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arduhi\Desktop\"/>
    </mc:Choice>
  </mc:AlternateContent>
  <bookViews>
    <workbookView xWindow="0" yWindow="0" windowWidth="21570" windowHeight="8085"/>
  </bookViews>
  <sheets>
    <sheet name="Ընդհանուր" sheetId="15" r:id="rId1"/>
    <sheet name="Լոռի" sheetId="2" r:id="rId2"/>
    <sheet name="Արագածոտն " sheetId="20" r:id="rId3"/>
    <sheet name="Երևան" sheetId="27" r:id="rId4"/>
    <sheet name="Արարատ և Վայոց ձոր" sheetId="21" r:id="rId5"/>
    <sheet name="Արմավիր" sheetId="22" r:id="rId6"/>
    <sheet name="Կոտայք" sheetId="23" r:id="rId7"/>
    <sheet name="Շիրակ" sheetId="25" r:id="rId8"/>
    <sheet name="Տավուշ" sheetId="26" r:id="rId9"/>
    <sheet name="Սյունիք" sheetId="28" r:id="rId10"/>
    <sheet name="Գեղարքունիք" sheetId="3" r:id="rId11"/>
  </sheets>
  <calcPr calcId="162913"/>
</workbook>
</file>

<file path=xl/calcChain.xml><?xml version="1.0" encoding="utf-8"?>
<calcChain xmlns="http://schemas.openxmlformats.org/spreadsheetml/2006/main">
  <c r="AB374" i="3" l="1"/>
  <c r="AA374" i="3"/>
  <c r="Z374" i="3"/>
  <c r="Y374" i="3"/>
  <c r="X374" i="3"/>
  <c r="W374" i="3"/>
  <c r="V374" i="3"/>
  <c r="U374" i="3"/>
  <c r="T374" i="3"/>
  <c r="S374" i="3"/>
  <c r="R374" i="3"/>
  <c r="Q374" i="3"/>
  <c r="P374" i="3"/>
  <c r="O374" i="3"/>
  <c r="N374" i="3"/>
  <c r="M374" i="3"/>
  <c r="L374" i="3"/>
  <c r="K374" i="3"/>
  <c r="J374" i="3"/>
  <c r="I374" i="3"/>
  <c r="H374" i="3"/>
  <c r="G374" i="3"/>
  <c r="F374" i="3"/>
  <c r="E374" i="3"/>
  <c r="D374" i="3"/>
  <c r="AB340" i="3"/>
  <c r="AA340" i="3"/>
  <c r="Z340" i="3"/>
  <c r="Y340" i="3"/>
  <c r="X340" i="3"/>
  <c r="W340" i="3"/>
  <c r="V340" i="3"/>
  <c r="U340" i="3"/>
  <c r="T340" i="3"/>
  <c r="S340" i="3"/>
  <c r="R340" i="3"/>
  <c r="Q340" i="3"/>
  <c r="P340" i="3"/>
  <c r="O340" i="3"/>
  <c r="N340" i="3"/>
  <c r="M340" i="3"/>
  <c r="L340" i="3"/>
  <c r="K340" i="3"/>
  <c r="J340" i="3"/>
  <c r="I340" i="3"/>
  <c r="H340" i="3"/>
  <c r="G340" i="3"/>
  <c r="F340" i="3"/>
  <c r="E340" i="3"/>
  <c r="D340" i="3"/>
  <c r="AB305" i="3"/>
  <c r="AA305" i="3"/>
  <c r="Z305" i="3"/>
  <c r="Y305" i="3"/>
  <c r="X305" i="3"/>
  <c r="W305" i="3"/>
  <c r="V305" i="3"/>
  <c r="U305" i="3"/>
  <c r="T305" i="3"/>
  <c r="S305" i="3"/>
  <c r="R305" i="3"/>
  <c r="Q305" i="3"/>
  <c r="P305" i="3"/>
  <c r="O305" i="3"/>
  <c r="N305" i="3"/>
  <c r="M305" i="3"/>
  <c r="L305" i="3"/>
  <c r="K305" i="3"/>
  <c r="J305" i="3"/>
  <c r="I305" i="3"/>
  <c r="H305" i="3"/>
  <c r="G305" i="3"/>
  <c r="F305" i="3"/>
  <c r="E305" i="3"/>
  <c r="D305" i="3"/>
  <c r="AB281" i="3"/>
  <c r="AA281" i="3"/>
  <c r="Z281" i="3"/>
  <c r="Y281" i="3"/>
  <c r="X281" i="3"/>
  <c r="W281" i="3"/>
  <c r="V281" i="3"/>
  <c r="U281" i="3"/>
  <c r="T281" i="3"/>
  <c r="S281" i="3"/>
  <c r="R281" i="3"/>
  <c r="Q281" i="3"/>
  <c r="P281" i="3"/>
  <c r="O281" i="3"/>
  <c r="N281" i="3"/>
  <c r="M281" i="3"/>
  <c r="L281" i="3"/>
  <c r="K281" i="3"/>
  <c r="J281" i="3"/>
  <c r="I281" i="3"/>
  <c r="H281" i="3"/>
  <c r="G281" i="3"/>
  <c r="F281" i="3"/>
  <c r="E281" i="3"/>
  <c r="D281" i="3"/>
  <c r="AB263" i="3"/>
  <c r="AB263" i="15"/>
  <c r="AA263" i="3"/>
  <c r="Z263" i="3"/>
  <c r="Y263" i="3"/>
  <c r="X263" i="3"/>
  <c r="W263" i="3"/>
  <c r="V263" i="3"/>
  <c r="U263" i="3"/>
  <c r="T263" i="3"/>
  <c r="S263" i="3"/>
  <c r="R263" i="3"/>
  <c r="Q263" i="3"/>
  <c r="P263" i="3"/>
  <c r="O263" i="3"/>
  <c r="N263" i="3"/>
  <c r="M263" i="3"/>
  <c r="L263" i="3"/>
  <c r="K263" i="3"/>
  <c r="J263" i="3"/>
  <c r="I263" i="3"/>
  <c r="H263" i="3"/>
  <c r="G263" i="3"/>
  <c r="F263" i="3"/>
  <c r="E263" i="3"/>
  <c r="D263" i="3"/>
  <c r="AB249" i="3"/>
  <c r="AA249" i="3"/>
  <c r="Z249" i="3"/>
  <c r="Y249" i="3"/>
  <c r="X249" i="3"/>
  <c r="W249" i="3"/>
  <c r="V249" i="3"/>
  <c r="U249" i="3"/>
  <c r="T249" i="3"/>
  <c r="S249" i="3"/>
  <c r="R249" i="3"/>
  <c r="Q249" i="3"/>
  <c r="P249" i="3"/>
  <c r="O249" i="3"/>
  <c r="N249" i="3"/>
  <c r="M249" i="3"/>
  <c r="L249" i="3"/>
  <c r="K249" i="3"/>
  <c r="J249" i="3"/>
  <c r="I249" i="3"/>
  <c r="H249" i="3"/>
  <c r="G249" i="3"/>
  <c r="F249" i="3"/>
  <c r="E249" i="3"/>
  <c r="D249" i="3"/>
  <c r="AB229" i="3"/>
  <c r="AA229" i="3"/>
  <c r="Z229" i="3"/>
  <c r="Y229" i="3"/>
  <c r="X229" i="3"/>
  <c r="W229" i="3"/>
  <c r="V229" i="3"/>
  <c r="V229" i="15"/>
  <c r="U229" i="3"/>
  <c r="T229" i="3"/>
  <c r="S229" i="3"/>
  <c r="R229" i="3"/>
  <c r="Q229" i="3"/>
  <c r="P229" i="3"/>
  <c r="O229" i="3"/>
  <c r="N229" i="3"/>
  <c r="M229" i="3"/>
  <c r="L229" i="3"/>
  <c r="K229" i="3"/>
  <c r="J229" i="3"/>
  <c r="I229" i="3"/>
  <c r="H229" i="3"/>
  <c r="G229" i="3"/>
  <c r="F229" i="3"/>
  <c r="E229" i="3"/>
  <c r="D229" i="3"/>
  <c r="AB210" i="3"/>
  <c r="AA210" i="3"/>
  <c r="Z210" i="3"/>
  <c r="Y210" i="3"/>
  <c r="X210" i="3"/>
  <c r="W210" i="3"/>
  <c r="V210" i="3"/>
  <c r="U210" i="3"/>
  <c r="T210" i="3"/>
  <c r="S210" i="3"/>
  <c r="R210" i="3"/>
  <c r="Q210" i="3"/>
  <c r="P210" i="3"/>
  <c r="O210" i="3"/>
  <c r="N210" i="3"/>
  <c r="M210" i="3"/>
  <c r="L210" i="3"/>
  <c r="K210" i="3"/>
  <c r="J210" i="3"/>
  <c r="I210" i="3"/>
  <c r="H210" i="3"/>
  <c r="G210" i="3"/>
  <c r="F210" i="3"/>
  <c r="E210" i="3"/>
  <c r="D210" i="3"/>
  <c r="AB200" i="3"/>
  <c r="AA200" i="3"/>
  <c r="Z200" i="3"/>
  <c r="Y200" i="3"/>
  <c r="X200" i="3"/>
  <c r="W200" i="3"/>
  <c r="V200" i="3"/>
  <c r="U200" i="3"/>
  <c r="T200" i="3"/>
  <c r="S200" i="3"/>
  <c r="R200" i="3"/>
  <c r="Q200" i="3"/>
  <c r="P200" i="3"/>
  <c r="O200" i="3"/>
  <c r="N200" i="3"/>
  <c r="M200" i="3"/>
  <c r="L200" i="3"/>
  <c r="K200" i="3"/>
  <c r="J200" i="3"/>
  <c r="I200" i="3"/>
  <c r="H200" i="3"/>
  <c r="G200" i="3"/>
  <c r="F200" i="3"/>
  <c r="E200" i="3"/>
  <c r="D200" i="3"/>
  <c r="AB191" i="3"/>
  <c r="AA191" i="3"/>
  <c r="Z191" i="3"/>
  <c r="Y191" i="3"/>
  <c r="X191" i="3"/>
  <c r="W191" i="3"/>
  <c r="V191" i="3"/>
  <c r="U191" i="3"/>
  <c r="T191" i="3"/>
  <c r="S191" i="3"/>
  <c r="R191" i="3"/>
  <c r="Q191" i="3"/>
  <c r="P191" i="3"/>
  <c r="O191" i="3"/>
  <c r="N191" i="3"/>
  <c r="M191" i="3"/>
  <c r="L191" i="3"/>
  <c r="K191" i="3"/>
  <c r="J191" i="3"/>
  <c r="I191" i="3"/>
  <c r="H191" i="3"/>
  <c r="G191" i="3"/>
  <c r="F191" i="3"/>
  <c r="F191" i="15"/>
  <c r="E191" i="3"/>
  <c r="D191" i="3"/>
  <c r="AB150" i="3"/>
  <c r="AA150" i="3"/>
  <c r="Z150" i="3"/>
  <c r="Y150" i="3"/>
  <c r="X150" i="3"/>
  <c r="W150" i="3"/>
  <c r="V150" i="3"/>
  <c r="U150" i="3"/>
  <c r="T150" i="3"/>
  <c r="S150" i="3"/>
  <c r="S150" i="15"/>
  <c r="R150" i="3"/>
  <c r="Q150" i="3"/>
  <c r="P150" i="3"/>
  <c r="O150" i="3"/>
  <c r="O150" i="15"/>
  <c r="N150" i="3"/>
  <c r="M150" i="3"/>
  <c r="L150" i="3"/>
  <c r="K150" i="3"/>
  <c r="K150" i="15"/>
  <c r="J150" i="3"/>
  <c r="I150" i="3"/>
  <c r="H150" i="3"/>
  <c r="G150" i="3"/>
  <c r="F150" i="3"/>
  <c r="E150" i="3"/>
  <c r="D150" i="3"/>
  <c r="AB113" i="3"/>
  <c r="AA113" i="3"/>
  <c r="Z113" i="3"/>
  <c r="Y113" i="3"/>
  <c r="X113" i="3"/>
  <c r="W113" i="3"/>
  <c r="V113" i="3"/>
  <c r="U113" i="3"/>
  <c r="T113" i="3"/>
  <c r="S113" i="3"/>
  <c r="R113" i="3"/>
  <c r="Q113" i="3"/>
  <c r="P113" i="3"/>
  <c r="O113" i="3"/>
  <c r="N113" i="3"/>
  <c r="M113" i="3"/>
  <c r="L113" i="3"/>
  <c r="K113" i="3"/>
  <c r="J113" i="3"/>
  <c r="I113" i="3"/>
  <c r="H113" i="3"/>
  <c r="G113" i="3"/>
  <c r="F113" i="3"/>
  <c r="E113" i="3"/>
  <c r="D113" i="3"/>
  <c r="D113" i="15"/>
  <c r="AB97" i="3"/>
  <c r="AA97" i="3"/>
  <c r="Z97" i="3"/>
  <c r="Y97" i="3"/>
  <c r="Y97" i="15"/>
  <c r="X97" i="3"/>
  <c r="W97" i="3"/>
  <c r="V97" i="3"/>
  <c r="U97" i="3"/>
  <c r="T97" i="3"/>
  <c r="S97" i="3"/>
  <c r="R97" i="3"/>
  <c r="Q97" i="3"/>
  <c r="P97" i="3"/>
  <c r="O97" i="3"/>
  <c r="N97" i="3"/>
  <c r="M97" i="3"/>
  <c r="L97" i="3"/>
  <c r="K97" i="3"/>
  <c r="J97" i="3"/>
  <c r="I97" i="3"/>
  <c r="H97" i="3"/>
  <c r="G97" i="3"/>
  <c r="F97" i="3"/>
  <c r="E97" i="3"/>
  <c r="D97" i="3"/>
  <c r="AB82" i="3"/>
  <c r="AA82" i="3"/>
  <c r="Z82" i="3"/>
  <c r="Y82" i="3"/>
  <c r="X82" i="3"/>
  <c r="W82" i="3"/>
  <c r="V82" i="3"/>
  <c r="U82" i="3"/>
  <c r="T82" i="3"/>
  <c r="S82" i="3"/>
  <c r="R82" i="3"/>
  <c r="Q82" i="3"/>
  <c r="P82" i="3"/>
  <c r="O82" i="3"/>
  <c r="N82" i="3"/>
  <c r="N390" i="3"/>
  <c r="M82" i="3"/>
  <c r="L82" i="3"/>
  <c r="K82" i="3"/>
  <c r="J82" i="3"/>
  <c r="I82" i="3"/>
  <c r="H82" i="3"/>
  <c r="G82" i="3"/>
  <c r="F82" i="3"/>
  <c r="F82" i="15"/>
  <c r="E82" i="3"/>
  <c r="D82" i="3"/>
  <c r="AB52" i="3"/>
  <c r="AA52" i="3"/>
  <c r="Z52" i="3"/>
  <c r="Y52" i="3"/>
  <c r="X52" i="3"/>
  <c r="W52" i="3"/>
  <c r="W52" i="15"/>
  <c r="V52" i="3"/>
  <c r="U52" i="3"/>
  <c r="T52" i="3"/>
  <c r="S52" i="3"/>
  <c r="R52" i="3"/>
  <c r="Q52" i="3"/>
  <c r="P52" i="3"/>
  <c r="O52" i="3"/>
  <c r="N52" i="3"/>
  <c r="M52" i="3"/>
  <c r="L52" i="3"/>
  <c r="K52" i="3"/>
  <c r="J52" i="3"/>
  <c r="I52" i="3"/>
  <c r="H52" i="3"/>
  <c r="G52" i="3"/>
  <c r="F52" i="3"/>
  <c r="E52" i="3"/>
  <c r="D52" i="3"/>
  <c r="AB45" i="3"/>
  <c r="AA45" i="3"/>
  <c r="Z45" i="3"/>
  <c r="Y45" i="3"/>
  <c r="X45" i="3"/>
  <c r="W45" i="3"/>
  <c r="V45" i="3"/>
  <c r="U45" i="3"/>
  <c r="T45" i="3"/>
  <c r="S45" i="3"/>
  <c r="R45" i="3"/>
  <c r="Q45" i="3"/>
  <c r="P45" i="3"/>
  <c r="P45" i="15"/>
  <c r="O45" i="3"/>
  <c r="N45" i="3"/>
  <c r="M45" i="3"/>
  <c r="L45" i="3"/>
  <c r="L45" i="15"/>
  <c r="K45" i="3"/>
  <c r="J45" i="3"/>
  <c r="I45" i="3"/>
  <c r="H45" i="3"/>
  <c r="H45" i="15"/>
  <c r="G45" i="3"/>
  <c r="F45" i="3"/>
  <c r="E45" i="3"/>
  <c r="D45" i="3"/>
  <c r="D390" i="3"/>
  <c r="AB36" i="3"/>
  <c r="AA36" i="3"/>
  <c r="AA390" i="3"/>
  <c r="Z36" i="3"/>
  <c r="Z390" i="3"/>
  <c r="Y36" i="3"/>
  <c r="X36" i="3"/>
  <c r="W36" i="3"/>
  <c r="V36" i="3"/>
  <c r="U36" i="3"/>
  <c r="T36" i="3"/>
  <c r="T390" i="3"/>
  <c r="S36" i="3"/>
  <c r="S390" i="3"/>
  <c r="R36" i="3"/>
  <c r="Q36" i="3"/>
  <c r="Q390" i="3"/>
  <c r="P36" i="3"/>
  <c r="P390" i="3"/>
  <c r="O36" i="3"/>
  <c r="N36" i="3"/>
  <c r="M36" i="3"/>
  <c r="M390" i="3"/>
  <c r="L36" i="3"/>
  <c r="K36" i="3"/>
  <c r="K390" i="3"/>
  <c r="J36" i="3"/>
  <c r="J390" i="3"/>
  <c r="I36" i="3"/>
  <c r="H36" i="3"/>
  <c r="G36" i="3"/>
  <c r="F36" i="3"/>
  <c r="F390" i="3"/>
  <c r="E36" i="3"/>
  <c r="D36" i="3"/>
  <c r="AB8" i="3"/>
  <c r="AB390" i="3"/>
  <c r="AA8" i="3"/>
  <c r="Z8" i="3"/>
  <c r="Y8" i="3"/>
  <c r="Y390" i="3"/>
  <c r="X8" i="3"/>
  <c r="X390" i="3"/>
  <c r="W8" i="3"/>
  <c r="V8" i="3"/>
  <c r="V390" i="3"/>
  <c r="U8" i="3"/>
  <c r="U390" i="3"/>
  <c r="T8" i="3"/>
  <c r="S8" i="3"/>
  <c r="R8" i="3"/>
  <c r="R390" i="3"/>
  <c r="Q8" i="3"/>
  <c r="P8" i="3"/>
  <c r="O8" i="3"/>
  <c r="O390" i="3"/>
  <c r="N8" i="3"/>
  <c r="M8" i="3"/>
  <c r="L8" i="3"/>
  <c r="L390" i="3"/>
  <c r="K8" i="3"/>
  <c r="J8" i="3"/>
  <c r="I8" i="3"/>
  <c r="I390" i="3"/>
  <c r="H8" i="3"/>
  <c r="H390" i="3"/>
  <c r="G8" i="3"/>
  <c r="F8" i="3"/>
  <c r="E8" i="3"/>
  <c r="E390" i="3"/>
  <c r="D8" i="3"/>
  <c r="G390" i="3"/>
  <c r="W390" i="3"/>
  <c r="AB374" i="28"/>
  <c r="AA374" i="28"/>
  <c r="Z374" i="28"/>
  <c r="Y374" i="28"/>
  <c r="X374" i="28"/>
  <c r="W374" i="28"/>
  <c r="V374" i="28"/>
  <c r="U374" i="28"/>
  <c r="T374" i="28"/>
  <c r="S374" i="28"/>
  <c r="R374" i="28"/>
  <c r="Q374" i="28"/>
  <c r="P374" i="28"/>
  <c r="O374" i="28"/>
  <c r="N374" i="28"/>
  <c r="M374" i="28"/>
  <c r="L374" i="28"/>
  <c r="K374" i="28"/>
  <c r="J374" i="28"/>
  <c r="I374" i="28"/>
  <c r="H374" i="28"/>
  <c r="G374" i="28"/>
  <c r="F374" i="28"/>
  <c r="E374" i="28"/>
  <c r="D374" i="28"/>
  <c r="AB340" i="28"/>
  <c r="AA340" i="28"/>
  <c r="Z340" i="28"/>
  <c r="Y340" i="28"/>
  <c r="X340" i="28"/>
  <c r="W340" i="28"/>
  <c r="V340" i="28"/>
  <c r="U340" i="28"/>
  <c r="T340" i="28"/>
  <c r="S340" i="28"/>
  <c r="R340" i="28"/>
  <c r="Q340" i="28"/>
  <c r="P340" i="28"/>
  <c r="O340" i="28"/>
  <c r="N340" i="28"/>
  <c r="M340" i="28"/>
  <c r="L340" i="28"/>
  <c r="K340" i="28"/>
  <c r="J340" i="28"/>
  <c r="I340" i="28"/>
  <c r="H340" i="28"/>
  <c r="G340" i="28"/>
  <c r="F340" i="28"/>
  <c r="E340" i="28"/>
  <c r="D340" i="28"/>
  <c r="AB305" i="28"/>
  <c r="AA305" i="28"/>
  <c r="Z305" i="28"/>
  <c r="Y305" i="28"/>
  <c r="X305" i="28"/>
  <c r="W305" i="28"/>
  <c r="V305" i="28"/>
  <c r="U305" i="28"/>
  <c r="T305" i="28"/>
  <c r="S305" i="28"/>
  <c r="R305" i="28"/>
  <c r="Q305" i="28"/>
  <c r="P305" i="28"/>
  <c r="O305" i="28"/>
  <c r="N305" i="28"/>
  <c r="M305" i="28"/>
  <c r="L305" i="28"/>
  <c r="K305" i="28"/>
  <c r="J305" i="28"/>
  <c r="I305" i="28"/>
  <c r="H305" i="28"/>
  <c r="G305" i="28"/>
  <c r="F305" i="28"/>
  <c r="E305" i="28"/>
  <c r="D305" i="28"/>
  <c r="AB281" i="28"/>
  <c r="AA281" i="28"/>
  <c r="Z281" i="28"/>
  <c r="Y281" i="28"/>
  <c r="X281" i="28"/>
  <c r="W281" i="28"/>
  <c r="V281" i="28"/>
  <c r="U281" i="28"/>
  <c r="T281" i="28"/>
  <c r="S281" i="28"/>
  <c r="R281" i="28"/>
  <c r="Q281" i="28"/>
  <c r="P281" i="28"/>
  <c r="O281" i="28"/>
  <c r="N281" i="28"/>
  <c r="M281" i="28"/>
  <c r="L281" i="28"/>
  <c r="K281" i="28"/>
  <c r="J281" i="28"/>
  <c r="I281" i="28"/>
  <c r="H281" i="28"/>
  <c r="G281" i="28"/>
  <c r="F281" i="28"/>
  <c r="E281" i="28"/>
  <c r="D281" i="28"/>
  <c r="AB263" i="28"/>
  <c r="AA263" i="28"/>
  <c r="Z263" i="28"/>
  <c r="Y263" i="28"/>
  <c r="X263" i="28"/>
  <c r="W263" i="28"/>
  <c r="V263" i="28"/>
  <c r="U263" i="28"/>
  <c r="T263" i="28"/>
  <c r="S263" i="28"/>
  <c r="R263" i="28"/>
  <c r="Q263" i="28"/>
  <c r="P263" i="28"/>
  <c r="O263" i="28"/>
  <c r="N263" i="28"/>
  <c r="M263" i="28"/>
  <c r="L263" i="28"/>
  <c r="K263" i="28"/>
  <c r="J263" i="28"/>
  <c r="I263" i="28"/>
  <c r="H263" i="28"/>
  <c r="G263" i="28"/>
  <c r="F263" i="28"/>
  <c r="E263" i="28"/>
  <c r="D263" i="28"/>
  <c r="AB249" i="28"/>
  <c r="AA249" i="28"/>
  <c r="Z249" i="28"/>
  <c r="Y249" i="28"/>
  <c r="X249" i="28"/>
  <c r="W249" i="28"/>
  <c r="V249" i="28"/>
  <c r="U249" i="28"/>
  <c r="T249" i="28"/>
  <c r="S249" i="28"/>
  <c r="R249" i="28"/>
  <c r="Q249" i="28"/>
  <c r="P249" i="28"/>
  <c r="O249" i="28"/>
  <c r="N249" i="28"/>
  <c r="M249" i="28"/>
  <c r="L249" i="28"/>
  <c r="K249" i="28"/>
  <c r="J249" i="28"/>
  <c r="I249" i="28"/>
  <c r="H249" i="28"/>
  <c r="G249" i="28"/>
  <c r="F249" i="28"/>
  <c r="E249" i="28"/>
  <c r="D249" i="28"/>
  <c r="AB229" i="28"/>
  <c r="AA229" i="28"/>
  <c r="Z229" i="28"/>
  <c r="Y229" i="28"/>
  <c r="X229" i="28"/>
  <c r="W229" i="28"/>
  <c r="V229" i="28"/>
  <c r="U229" i="28"/>
  <c r="T229" i="28"/>
  <c r="S229" i="28"/>
  <c r="R229" i="28"/>
  <c r="Q229" i="28"/>
  <c r="P229" i="28"/>
  <c r="O229" i="28"/>
  <c r="N229" i="28"/>
  <c r="M229" i="28"/>
  <c r="L229" i="28"/>
  <c r="K229" i="28"/>
  <c r="J229" i="28"/>
  <c r="I229" i="28"/>
  <c r="H229" i="28"/>
  <c r="G229" i="28"/>
  <c r="F229" i="28"/>
  <c r="E229" i="28"/>
  <c r="D229" i="28"/>
  <c r="AB210" i="28"/>
  <c r="AA210" i="28"/>
  <c r="Z210" i="28"/>
  <c r="Y210" i="28"/>
  <c r="X210" i="28"/>
  <c r="W210" i="28"/>
  <c r="V210" i="28"/>
  <c r="U210" i="28"/>
  <c r="T210" i="28"/>
  <c r="S210" i="28"/>
  <c r="R210" i="28"/>
  <c r="Q210" i="28"/>
  <c r="P210" i="28"/>
  <c r="O210" i="28"/>
  <c r="N210" i="28"/>
  <c r="M210" i="28"/>
  <c r="L210" i="28"/>
  <c r="K210" i="28"/>
  <c r="J210" i="28"/>
  <c r="I210" i="28"/>
  <c r="H210" i="28"/>
  <c r="G210" i="28"/>
  <c r="F210" i="28"/>
  <c r="E210" i="28"/>
  <c r="D210" i="28"/>
  <c r="AB200" i="28"/>
  <c r="AA200" i="28"/>
  <c r="Z200" i="28"/>
  <c r="Y200" i="28"/>
  <c r="X200" i="28"/>
  <c r="W200" i="28"/>
  <c r="V200" i="28"/>
  <c r="U200" i="28"/>
  <c r="T200" i="28"/>
  <c r="S200" i="28"/>
  <c r="R200" i="28"/>
  <c r="Q200" i="28"/>
  <c r="P200" i="28"/>
  <c r="O200" i="28"/>
  <c r="N200" i="28"/>
  <c r="M200" i="28"/>
  <c r="L200" i="28"/>
  <c r="K200" i="28"/>
  <c r="J200" i="28"/>
  <c r="I200" i="28"/>
  <c r="H200" i="28"/>
  <c r="G200" i="28"/>
  <c r="F200" i="28"/>
  <c r="E200" i="28"/>
  <c r="D200" i="28"/>
  <c r="AB191" i="28"/>
  <c r="AA191" i="28"/>
  <c r="Z191" i="28"/>
  <c r="Y191" i="28"/>
  <c r="X191" i="28"/>
  <c r="W191" i="28"/>
  <c r="V191" i="28"/>
  <c r="U191" i="28"/>
  <c r="T191" i="28"/>
  <c r="S191" i="28"/>
  <c r="R191" i="28"/>
  <c r="Q191" i="28"/>
  <c r="P191" i="28"/>
  <c r="O191" i="28"/>
  <c r="N191" i="28"/>
  <c r="M191" i="28"/>
  <c r="L191" i="28"/>
  <c r="K191" i="28"/>
  <c r="J191" i="28"/>
  <c r="I191" i="28"/>
  <c r="H191" i="28"/>
  <c r="G191" i="28"/>
  <c r="F191" i="28"/>
  <c r="E191" i="28"/>
  <c r="D191" i="28"/>
  <c r="AB150" i="28"/>
  <c r="AA150" i="28"/>
  <c r="Z150" i="28"/>
  <c r="Y150" i="28"/>
  <c r="X150" i="28"/>
  <c r="W150" i="28"/>
  <c r="V150" i="28"/>
  <c r="U150" i="28"/>
  <c r="T150" i="28"/>
  <c r="S150" i="28"/>
  <c r="R150" i="28"/>
  <c r="Q150" i="28"/>
  <c r="P150" i="28"/>
  <c r="O150" i="28"/>
  <c r="N150" i="28"/>
  <c r="M150" i="28"/>
  <c r="L150" i="28"/>
  <c r="K150" i="28"/>
  <c r="J150" i="28"/>
  <c r="I150" i="28"/>
  <c r="H150" i="28"/>
  <c r="G150" i="28"/>
  <c r="F150" i="28"/>
  <c r="E150" i="28"/>
  <c r="D150" i="28"/>
  <c r="AB113" i="28"/>
  <c r="AA113" i="28"/>
  <c r="Z113" i="28"/>
  <c r="Y113" i="28"/>
  <c r="X113" i="28"/>
  <c r="W113" i="28"/>
  <c r="V113" i="28"/>
  <c r="U113" i="28"/>
  <c r="T113" i="28"/>
  <c r="S113" i="28"/>
  <c r="R113" i="28"/>
  <c r="Q113" i="28"/>
  <c r="P113" i="28"/>
  <c r="O113" i="28"/>
  <c r="N113" i="28"/>
  <c r="M113" i="28"/>
  <c r="L113" i="28"/>
  <c r="K113" i="28"/>
  <c r="J113" i="28"/>
  <c r="I113" i="28"/>
  <c r="H113" i="28"/>
  <c r="G113" i="28"/>
  <c r="F113" i="28"/>
  <c r="E113" i="28"/>
  <c r="D113" i="28"/>
  <c r="AB97" i="28"/>
  <c r="AA97" i="28"/>
  <c r="Z97" i="28"/>
  <c r="Y97" i="28"/>
  <c r="X97" i="28"/>
  <c r="W97" i="28"/>
  <c r="V97" i="28"/>
  <c r="U97" i="28"/>
  <c r="T97" i="28"/>
  <c r="S97" i="28"/>
  <c r="R97" i="28"/>
  <c r="Q97" i="28"/>
  <c r="P97" i="28"/>
  <c r="O97" i="28"/>
  <c r="N97" i="28"/>
  <c r="M97" i="28"/>
  <c r="L97" i="28"/>
  <c r="K97" i="28"/>
  <c r="J97" i="28"/>
  <c r="I97" i="28"/>
  <c r="H97" i="28"/>
  <c r="G97" i="28"/>
  <c r="F97" i="28"/>
  <c r="E97" i="28"/>
  <c r="D97" i="28"/>
  <c r="AB82" i="28"/>
  <c r="AA82" i="28"/>
  <c r="Z82" i="28"/>
  <c r="Y82" i="28"/>
  <c r="X82" i="28"/>
  <c r="W82" i="28"/>
  <c r="V82" i="28"/>
  <c r="U82" i="28"/>
  <c r="T82" i="28"/>
  <c r="S82" i="28"/>
  <c r="R82" i="28"/>
  <c r="Q82" i="28"/>
  <c r="P82" i="28"/>
  <c r="O82" i="28"/>
  <c r="N82" i="28"/>
  <c r="M82" i="28"/>
  <c r="L82" i="28"/>
  <c r="K82" i="28"/>
  <c r="J82" i="28"/>
  <c r="I82" i="28"/>
  <c r="H82" i="28"/>
  <c r="G82" i="28"/>
  <c r="F82" i="28"/>
  <c r="E82" i="28"/>
  <c r="D82" i="28"/>
  <c r="AB52" i="28"/>
  <c r="AA52" i="28"/>
  <c r="Z52" i="28"/>
  <c r="Y52" i="28"/>
  <c r="X52" i="28"/>
  <c r="W52" i="28"/>
  <c r="V52" i="28"/>
  <c r="U52" i="28"/>
  <c r="T52" i="28"/>
  <c r="T390" i="28"/>
  <c r="S52" i="28"/>
  <c r="R52" i="28"/>
  <c r="Q52" i="28"/>
  <c r="P52" i="28"/>
  <c r="O52" i="28"/>
  <c r="N52" i="28"/>
  <c r="M52" i="28"/>
  <c r="L52" i="28"/>
  <c r="K52" i="28"/>
  <c r="J52" i="28"/>
  <c r="I52" i="28"/>
  <c r="H52" i="28"/>
  <c r="G52" i="28"/>
  <c r="F52" i="28"/>
  <c r="E52" i="28"/>
  <c r="D52" i="28"/>
  <c r="D390" i="28"/>
  <c r="AB45" i="28"/>
  <c r="AA45" i="28"/>
  <c r="Z45" i="28"/>
  <c r="Y45" i="28"/>
  <c r="X45" i="28"/>
  <c r="W45" i="28"/>
  <c r="V45" i="28"/>
  <c r="U45" i="28"/>
  <c r="U390" i="28"/>
  <c r="T45" i="28"/>
  <c r="S45" i="28"/>
  <c r="R45" i="28"/>
  <c r="Q45" i="28"/>
  <c r="Q390" i="28"/>
  <c r="P45" i="28"/>
  <c r="O45" i="28"/>
  <c r="N45" i="28"/>
  <c r="M45" i="28"/>
  <c r="L45" i="28"/>
  <c r="K45" i="28"/>
  <c r="J45" i="28"/>
  <c r="I45" i="28"/>
  <c r="H45" i="28"/>
  <c r="G45" i="28"/>
  <c r="F45" i="28"/>
  <c r="E45" i="28"/>
  <c r="E390" i="28"/>
  <c r="D45" i="28"/>
  <c r="AB36" i="28"/>
  <c r="AA36" i="28"/>
  <c r="Z36" i="28"/>
  <c r="Z390" i="28"/>
  <c r="Y36" i="28"/>
  <c r="X36" i="28"/>
  <c r="W36" i="28"/>
  <c r="V36" i="28"/>
  <c r="V390" i="28"/>
  <c r="U36" i="28"/>
  <c r="T36" i="28"/>
  <c r="S36" i="28"/>
  <c r="R36" i="28"/>
  <c r="R390" i="28"/>
  <c r="Q36" i="28"/>
  <c r="P36" i="28"/>
  <c r="O36" i="28"/>
  <c r="N36" i="28"/>
  <c r="M36" i="28"/>
  <c r="L36" i="28"/>
  <c r="K36" i="28"/>
  <c r="J36" i="28"/>
  <c r="J390" i="28"/>
  <c r="I36" i="28"/>
  <c r="H36" i="28"/>
  <c r="G36" i="28"/>
  <c r="F36" i="28"/>
  <c r="F390" i="28"/>
  <c r="E36" i="28"/>
  <c r="D36" i="28"/>
  <c r="AB8" i="28"/>
  <c r="AB390" i="28"/>
  <c r="AA8" i="28"/>
  <c r="AA390" i="28"/>
  <c r="Z8" i="28"/>
  <c r="Y8" i="28"/>
  <c r="Y390" i="28"/>
  <c r="X8" i="28"/>
  <c r="W8" i="28"/>
  <c r="V8" i="28"/>
  <c r="U8" i="28"/>
  <c r="T8" i="28"/>
  <c r="S8" i="28"/>
  <c r="S390" i="28"/>
  <c r="R8" i="28"/>
  <c r="Q8" i="28"/>
  <c r="P8" i="28"/>
  <c r="P390" i="28"/>
  <c r="O8" i="28"/>
  <c r="O390" i="28"/>
  <c r="N8" i="28"/>
  <c r="M8" i="28"/>
  <c r="M390" i="28"/>
  <c r="L8" i="28"/>
  <c r="L390" i="28"/>
  <c r="K8" i="28"/>
  <c r="K390" i="28"/>
  <c r="J8" i="28"/>
  <c r="I8" i="28"/>
  <c r="I390" i="28"/>
  <c r="H8" i="28"/>
  <c r="G8" i="28"/>
  <c r="F8" i="28"/>
  <c r="E8" i="28"/>
  <c r="D8" i="28"/>
  <c r="G390" i="28"/>
  <c r="W390" i="28"/>
  <c r="H390" i="28"/>
  <c r="X390" i="28"/>
  <c r="N390" i="28"/>
  <c r="AB374" i="26"/>
  <c r="AA374" i="26"/>
  <c r="Z374" i="26"/>
  <c r="Y374" i="26"/>
  <c r="X374" i="26"/>
  <c r="W374" i="26"/>
  <c r="V374" i="26"/>
  <c r="U374" i="26"/>
  <c r="T374" i="26"/>
  <c r="S374" i="26"/>
  <c r="R374" i="26"/>
  <c r="Q374" i="26"/>
  <c r="P374" i="26"/>
  <c r="O374" i="26"/>
  <c r="N374" i="26"/>
  <c r="M374" i="26"/>
  <c r="L374" i="26"/>
  <c r="K374" i="26"/>
  <c r="J374" i="26"/>
  <c r="I374" i="26"/>
  <c r="H374" i="26"/>
  <c r="G374" i="26"/>
  <c r="F374" i="26"/>
  <c r="E374" i="26"/>
  <c r="D374" i="26"/>
  <c r="AB340" i="26"/>
  <c r="AA340" i="26"/>
  <c r="Z340" i="26"/>
  <c r="Y340" i="26"/>
  <c r="X340" i="26"/>
  <c r="W340" i="26"/>
  <c r="V340" i="26"/>
  <c r="U340" i="26"/>
  <c r="T340" i="26"/>
  <c r="S340" i="26"/>
  <c r="R340" i="26"/>
  <c r="Q340" i="26"/>
  <c r="P340" i="26"/>
  <c r="O340" i="26"/>
  <c r="N340" i="26"/>
  <c r="M340" i="26"/>
  <c r="L340" i="26"/>
  <c r="K340" i="26"/>
  <c r="J340" i="26"/>
  <c r="I340" i="26"/>
  <c r="H340" i="26"/>
  <c r="G340" i="26"/>
  <c r="F340" i="26"/>
  <c r="E340" i="26"/>
  <c r="D340" i="26"/>
  <c r="AB305" i="26"/>
  <c r="AA305" i="26"/>
  <c r="Z305" i="26"/>
  <c r="Y305" i="26"/>
  <c r="X305" i="26"/>
  <c r="W305" i="26"/>
  <c r="V305" i="26"/>
  <c r="U305" i="26"/>
  <c r="T305" i="26"/>
  <c r="S305" i="26"/>
  <c r="R305" i="26"/>
  <c r="Q305" i="26"/>
  <c r="P305" i="26"/>
  <c r="O305" i="26"/>
  <c r="N305" i="26"/>
  <c r="M305" i="26"/>
  <c r="L305" i="26"/>
  <c r="K305" i="26"/>
  <c r="J305" i="26"/>
  <c r="I305" i="26"/>
  <c r="H305" i="26"/>
  <c r="G305" i="26"/>
  <c r="F305" i="26"/>
  <c r="E305" i="26"/>
  <c r="D305" i="26"/>
  <c r="AB281" i="26"/>
  <c r="AA281" i="26"/>
  <c r="Z281" i="26"/>
  <c r="Y281" i="26"/>
  <c r="X281" i="26"/>
  <c r="W281" i="26"/>
  <c r="V281" i="26"/>
  <c r="U281" i="26"/>
  <c r="T281" i="26"/>
  <c r="S281" i="26"/>
  <c r="R281" i="26"/>
  <c r="Q281" i="26"/>
  <c r="P281" i="26"/>
  <c r="O281" i="26"/>
  <c r="N281" i="26"/>
  <c r="M281" i="26"/>
  <c r="L281" i="26"/>
  <c r="K281" i="26"/>
  <c r="J281" i="26"/>
  <c r="I281" i="26"/>
  <c r="H281" i="26"/>
  <c r="G281" i="26"/>
  <c r="F281" i="26"/>
  <c r="E281" i="26"/>
  <c r="D281" i="26"/>
  <c r="AB263" i="26"/>
  <c r="AA263" i="26"/>
  <c r="Z263" i="26"/>
  <c r="Y263" i="26"/>
  <c r="X263" i="26"/>
  <c r="W263" i="26"/>
  <c r="V263" i="26"/>
  <c r="U263" i="26"/>
  <c r="T263" i="26"/>
  <c r="S263" i="26"/>
  <c r="R263" i="26"/>
  <c r="Q263" i="26"/>
  <c r="P263" i="26"/>
  <c r="O263" i="26"/>
  <c r="N263" i="26"/>
  <c r="M263" i="26"/>
  <c r="L263" i="26"/>
  <c r="K263" i="26"/>
  <c r="J263" i="26"/>
  <c r="I263" i="26"/>
  <c r="H263" i="26"/>
  <c r="G263" i="26"/>
  <c r="F263" i="26"/>
  <c r="E263" i="26"/>
  <c r="D263" i="26"/>
  <c r="AB249" i="26"/>
  <c r="AA249" i="26"/>
  <c r="Z249" i="26"/>
  <c r="Y249" i="26"/>
  <c r="X249" i="26"/>
  <c r="W249" i="26"/>
  <c r="V249" i="26"/>
  <c r="U249" i="26"/>
  <c r="T249" i="26"/>
  <c r="S249" i="26"/>
  <c r="R249" i="26"/>
  <c r="Q249" i="26"/>
  <c r="P249" i="26"/>
  <c r="O249" i="26"/>
  <c r="N249" i="26"/>
  <c r="M249" i="26"/>
  <c r="L249" i="26"/>
  <c r="K249" i="26"/>
  <c r="J249" i="26"/>
  <c r="I249" i="26"/>
  <c r="H249" i="26"/>
  <c r="G249" i="26"/>
  <c r="F249" i="26"/>
  <c r="E249" i="26"/>
  <c r="D249" i="26"/>
  <c r="AB229" i="26"/>
  <c r="AA229" i="26"/>
  <c r="Z229" i="26"/>
  <c r="Y229" i="26"/>
  <c r="X229" i="26"/>
  <c r="W229" i="26"/>
  <c r="V229" i="26"/>
  <c r="U229" i="26"/>
  <c r="T229" i="26"/>
  <c r="S229" i="26"/>
  <c r="R229" i="26"/>
  <c r="Q229" i="26"/>
  <c r="P229" i="26"/>
  <c r="O229" i="26"/>
  <c r="N229" i="26"/>
  <c r="M229" i="26"/>
  <c r="L229" i="26"/>
  <c r="K229" i="26"/>
  <c r="J229" i="26"/>
  <c r="I229" i="26"/>
  <c r="H229" i="26"/>
  <c r="G229" i="26"/>
  <c r="F229" i="26"/>
  <c r="E229" i="26"/>
  <c r="D229" i="26"/>
  <c r="AB210" i="26"/>
  <c r="AA210" i="26"/>
  <c r="Z210" i="26"/>
  <c r="Y210" i="26"/>
  <c r="X210" i="26"/>
  <c r="W210" i="26"/>
  <c r="V210" i="26"/>
  <c r="U210" i="26"/>
  <c r="T210" i="26"/>
  <c r="S210" i="26"/>
  <c r="R210" i="26"/>
  <c r="Q210" i="26"/>
  <c r="P210" i="26"/>
  <c r="O210" i="26"/>
  <c r="N210" i="26"/>
  <c r="M210" i="26"/>
  <c r="L210" i="26"/>
  <c r="K210" i="26"/>
  <c r="J210" i="26"/>
  <c r="I210" i="26"/>
  <c r="H210" i="26"/>
  <c r="G210" i="26"/>
  <c r="F210" i="26"/>
  <c r="E210" i="26"/>
  <c r="D210" i="26"/>
  <c r="AB200" i="26"/>
  <c r="AA200" i="26"/>
  <c r="Z200" i="26"/>
  <c r="Y200" i="26"/>
  <c r="X200" i="26"/>
  <c r="W200" i="26"/>
  <c r="V200" i="26"/>
  <c r="U200" i="26"/>
  <c r="T200" i="26"/>
  <c r="S200" i="26"/>
  <c r="R200" i="26"/>
  <c r="Q200" i="26"/>
  <c r="P200" i="26"/>
  <c r="O200" i="26"/>
  <c r="N200" i="26"/>
  <c r="M200" i="26"/>
  <c r="L200" i="26"/>
  <c r="K200" i="26"/>
  <c r="J200" i="26"/>
  <c r="I200" i="26"/>
  <c r="H200" i="26"/>
  <c r="G200" i="26"/>
  <c r="F200" i="26"/>
  <c r="E200" i="26"/>
  <c r="D200" i="26"/>
  <c r="AB191" i="26"/>
  <c r="AA191" i="26"/>
  <c r="Z191" i="26"/>
  <c r="Y191" i="26"/>
  <c r="X191" i="26"/>
  <c r="W191" i="26"/>
  <c r="V191" i="26"/>
  <c r="U191" i="26"/>
  <c r="T191" i="26"/>
  <c r="S191" i="26"/>
  <c r="R191" i="26"/>
  <c r="Q191" i="26"/>
  <c r="P191" i="26"/>
  <c r="O191" i="26"/>
  <c r="N191" i="26"/>
  <c r="M191" i="26"/>
  <c r="L191" i="26"/>
  <c r="K191" i="26"/>
  <c r="J191" i="26"/>
  <c r="I191" i="26"/>
  <c r="H191" i="26"/>
  <c r="G191" i="26"/>
  <c r="F191" i="26"/>
  <c r="E191" i="26"/>
  <c r="D191" i="26"/>
  <c r="AB150" i="26"/>
  <c r="AA150" i="26"/>
  <c r="Z150" i="26"/>
  <c r="Y150" i="26"/>
  <c r="X150" i="26"/>
  <c r="W150" i="26"/>
  <c r="V150" i="26"/>
  <c r="U150" i="26"/>
  <c r="T150" i="26"/>
  <c r="S150" i="26"/>
  <c r="R150" i="26"/>
  <c r="Q150" i="26"/>
  <c r="P150" i="26"/>
  <c r="O150" i="26"/>
  <c r="N150" i="26"/>
  <c r="M150" i="26"/>
  <c r="L150" i="26"/>
  <c r="K150" i="26"/>
  <c r="J150" i="26"/>
  <c r="I150" i="26"/>
  <c r="H150" i="26"/>
  <c r="G150" i="26"/>
  <c r="F150" i="26"/>
  <c r="E150" i="26"/>
  <c r="D150" i="26"/>
  <c r="AB113" i="26"/>
  <c r="AA113" i="26"/>
  <c r="Z113" i="26"/>
  <c r="Y113" i="26"/>
  <c r="X113" i="26"/>
  <c r="W113" i="26"/>
  <c r="V113" i="26"/>
  <c r="U113" i="26"/>
  <c r="T113" i="26"/>
  <c r="S113" i="26"/>
  <c r="R113" i="26"/>
  <c r="Q113" i="26"/>
  <c r="P113" i="26"/>
  <c r="O113" i="26"/>
  <c r="N113" i="26"/>
  <c r="M113" i="26"/>
  <c r="L113" i="26"/>
  <c r="K113" i="26"/>
  <c r="J113" i="26"/>
  <c r="I113" i="26"/>
  <c r="H113" i="26"/>
  <c r="G113" i="26"/>
  <c r="F113" i="26"/>
  <c r="E113" i="26"/>
  <c r="D113" i="26"/>
  <c r="AB97" i="26"/>
  <c r="AA97" i="26"/>
  <c r="Z97" i="26"/>
  <c r="Y97" i="26"/>
  <c r="X97" i="26"/>
  <c r="W97" i="26"/>
  <c r="V97" i="26"/>
  <c r="U97" i="26"/>
  <c r="T97" i="26"/>
  <c r="S97" i="26"/>
  <c r="R97" i="26"/>
  <c r="Q97" i="26"/>
  <c r="P97" i="26"/>
  <c r="O97" i="26"/>
  <c r="N97" i="26"/>
  <c r="M97" i="26"/>
  <c r="L97" i="26"/>
  <c r="K97" i="26"/>
  <c r="J97" i="26"/>
  <c r="I97" i="26"/>
  <c r="H97" i="26"/>
  <c r="G97" i="26"/>
  <c r="F97" i="26"/>
  <c r="E97" i="26"/>
  <c r="D97" i="26"/>
  <c r="AB82" i="26"/>
  <c r="AA82" i="26"/>
  <c r="Z82" i="26"/>
  <c r="Y82" i="26"/>
  <c r="X82" i="26"/>
  <c r="W82" i="26"/>
  <c r="V82" i="26"/>
  <c r="U82" i="26"/>
  <c r="T82" i="26"/>
  <c r="S82" i="26"/>
  <c r="S390" i="26"/>
  <c r="R82" i="26"/>
  <c r="Q82" i="26"/>
  <c r="P82" i="26"/>
  <c r="O82" i="26"/>
  <c r="N82" i="26"/>
  <c r="M82" i="26"/>
  <c r="L82" i="26"/>
  <c r="K82" i="26"/>
  <c r="J82" i="26"/>
  <c r="I82" i="26"/>
  <c r="H82" i="26"/>
  <c r="G82" i="26"/>
  <c r="F82" i="26"/>
  <c r="E82" i="26"/>
  <c r="D82" i="26"/>
  <c r="AB52" i="26"/>
  <c r="AA52" i="26"/>
  <c r="Z52" i="26"/>
  <c r="Y52" i="26"/>
  <c r="X52" i="26"/>
  <c r="W52" i="26"/>
  <c r="V52" i="26"/>
  <c r="U52" i="26"/>
  <c r="T52" i="26"/>
  <c r="S52" i="26"/>
  <c r="R52" i="26"/>
  <c r="Q52" i="26"/>
  <c r="P52" i="26"/>
  <c r="P390" i="26"/>
  <c r="O52" i="26"/>
  <c r="N52" i="26"/>
  <c r="M52" i="26"/>
  <c r="L52" i="26"/>
  <c r="K52" i="26"/>
  <c r="J52" i="26"/>
  <c r="I52" i="26"/>
  <c r="H52" i="26"/>
  <c r="H390" i="26"/>
  <c r="G52" i="26"/>
  <c r="F52" i="26"/>
  <c r="E52" i="26"/>
  <c r="D52" i="26"/>
  <c r="D390" i="26"/>
  <c r="AB45" i="26"/>
  <c r="AA45" i="26"/>
  <c r="Z45" i="26"/>
  <c r="Y45" i="26"/>
  <c r="Y390" i="26"/>
  <c r="X45" i="26"/>
  <c r="W45" i="26"/>
  <c r="V45" i="26"/>
  <c r="U45" i="26"/>
  <c r="U390" i="26"/>
  <c r="T45" i="26"/>
  <c r="S45" i="26"/>
  <c r="R45" i="26"/>
  <c r="Q45" i="26"/>
  <c r="P45" i="26"/>
  <c r="O45" i="26"/>
  <c r="N45" i="26"/>
  <c r="M45" i="26"/>
  <c r="L45" i="26"/>
  <c r="K45" i="26"/>
  <c r="J45" i="26"/>
  <c r="I45" i="26"/>
  <c r="H45" i="26"/>
  <c r="G45" i="26"/>
  <c r="F45" i="26"/>
  <c r="E45" i="26"/>
  <c r="D45" i="26"/>
  <c r="AB36" i="26"/>
  <c r="AA36" i="26"/>
  <c r="AA390" i="26"/>
  <c r="Z36" i="26"/>
  <c r="Y36" i="26"/>
  <c r="X36" i="26"/>
  <c r="W36" i="26"/>
  <c r="W390" i="26"/>
  <c r="V36" i="26"/>
  <c r="U36" i="26"/>
  <c r="T36" i="26"/>
  <c r="S36" i="26"/>
  <c r="R36" i="26"/>
  <c r="R390" i="26"/>
  <c r="Q36" i="26"/>
  <c r="P36" i="26"/>
  <c r="O36" i="26"/>
  <c r="N36" i="26"/>
  <c r="N390" i="26"/>
  <c r="M36" i="26"/>
  <c r="L36" i="26"/>
  <c r="K36" i="26"/>
  <c r="J36" i="26"/>
  <c r="J390" i="26"/>
  <c r="I36" i="26"/>
  <c r="H36" i="26"/>
  <c r="G36" i="26"/>
  <c r="F36" i="26"/>
  <c r="F390" i="26"/>
  <c r="E36" i="26"/>
  <c r="D36" i="26"/>
  <c r="AB8" i="26"/>
  <c r="AB390" i="26"/>
  <c r="AA8" i="26"/>
  <c r="Z8" i="26"/>
  <c r="Z390" i="26"/>
  <c r="Y8" i="26"/>
  <c r="X8" i="26"/>
  <c r="X390" i="26"/>
  <c r="W8" i="26"/>
  <c r="V8" i="26"/>
  <c r="V390" i="26"/>
  <c r="U8" i="26"/>
  <c r="T8" i="26"/>
  <c r="T390" i="26"/>
  <c r="S8" i="26"/>
  <c r="R8" i="26"/>
  <c r="Q8" i="26"/>
  <c r="Q390" i="26"/>
  <c r="P8" i="26"/>
  <c r="O8" i="26"/>
  <c r="O390" i="26"/>
  <c r="N8" i="26"/>
  <c r="M8" i="26"/>
  <c r="M390" i="26"/>
  <c r="M390" i="15"/>
  <c r="L8" i="26"/>
  <c r="K8" i="26"/>
  <c r="K390" i="26"/>
  <c r="J8" i="26"/>
  <c r="I8" i="26"/>
  <c r="I390" i="26"/>
  <c r="H8" i="26"/>
  <c r="G8" i="26"/>
  <c r="G390" i="26"/>
  <c r="F8" i="26"/>
  <c r="E8" i="26"/>
  <c r="E390" i="26"/>
  <c r="D8" i="26"/>
  <c r="L390" i="26"/>
  <c r="AB374" i="25"/>
  <c r="AA374" i="25"/>
  <c r="Z374" i="25"/>
  <c r="Y374" i="25"/>
  <c r="X374" i="25"/>
  <c r="W374" i="25"/>
  <c r="V374" i="25"/>
  <c r="U374" i="25"/>
  <c r="T374" i="25"/>
  <c r="S374" i="25"/>
  <c r="R374" i="25"/>
  <c r="Q374" i="25"/>
  <c r="P374" i="25"/>
  <c r="O374" i="25"/>
  <c r="N374" i="25"/>
  <c r="M374" i="25"/>
  <c r="L374" i="25"/>
  <c r="K374" i="25"/>
  <c r="J374" i="25"/>
  <c r="I374" i="25"/>
  <c r="H374" i="25"/>
  <c r="G374" i="25"/>
  <c r="F374" i="25"/>
  <c r="E374" i="25"/>
  <c r="D374" i="25"/>
  <c r="AB340" i="25"/>
  <c r="AA340" i="25"/>
  <c r="Z340" i="25"/>
  <c r="Y340" i="25"/>
  <c r="X340" i="25"/>
  <c r="W340" i="25"/>
  <c r="V340" i="25"/>
  <c r="U340" i="25"/>
  <c r="T340" i="25"/>
  <c r="S340" i="25"/>
  <c r="R340" i="25"/>
  <c r="Q340" i="25"/>
  <c r="P340" i="25"/>
  <c r="O340" i="25"/>
  <c r="N340" i="25"/>
  <c r="M340" i="25"/>
  <c r="L340" i="25"/>
  <c r="K340" i="25"/>
  <c r="J340" i="25"/>
  <c r="I340" i="25"/>
  <c r="H340" i="25"/>
  <c r="G340" i="25"/>
  <c r="F340" i="25"/>
  <c r="E340" i="25"/>
  <c r="D340" i="25"/>
  <c r="AB305" i="25"/>
  <c r="AA305" i="25"/>
  <c r="Z305" i="25"/>
  <c r="Y305" i="25"/>
  <c r="X305" i="25"/>
  <c r="W305" i="25"/>
  <c r="V305" i="25"/>
  <c r="U305" i="25"/>
  <c r="T305" i="25"/>
  <c r="S305" i="25"/>
  <c r="R305" i="25"/>
  <c r="Q305" i="25"/>
  <c r="P305" i="25"/>
  <c r="O305" i="25"/>
  <c r="N305" i="25"/>
  <c r="M305" i="25"/>
  <c r="L305" i="25"/>
  <c r="K305" i="25"/>
  <c r="J305" i="25"/>
  <c r="I305" i="25"/>
  <c r="H305" i="25"/>
  <c r="G305" i="25"/>
  <c r="F305" i="25"/>
  <c r="E305" i="25"/>
  <c r="D305" i="25"/>
  <c r="AB281" i="25"/>
  <c r="AA281" i="25"/>
  <c r="Z281" i="25"/>
  <c r="Y281" i="25"/>
  <c r="X281" i="25"/>
  <c r="W281" i="25"/>
  <c r="V281" i="25"/>
  <c r="U281" i="25"/>
  <c r="T281" i="25"/>
  <c r="S281" i="25"/>
  <c r="R281" i="25"/>
  <c r="Q281" i="25"/>
  <c r="P281" i="25"/>
  <c r="O281" i="25"/>
  <c r="N281" i="25"/>
  <c r="M281" i="25"/>
  <c r="L281" i="25"/>
  <c r="K281" i="25"/>
  <c r="J281" i="25"/>
  <c r="I281" i="25"/>
  <c r="H281" i="25"/>
  <c r="G281" i="25"/>
  <c r="F281" i="25"/>
  <c r="E281" i="25"/>
  <c r="D281" i="25"/>
  <c r="AB263" i="25"/>
  <c r="AA263" i="25"/>
  <c r="Z263" i="25"/>
  <c r="Y263" i="25"/>
  <c r="X263" i="25"/>
  <c r="W263" i="25"/>
  <c r="V263" i="25"/>
  <c r="U263" i="25"/>
  <c r="T263" i="25"/>
  <c r="S263" i="25"/>
  <c r="R263" i="25"/>
  <c r="Q263" i="25"/>
  <c r="P263" i="25"/>
  <c r="O263" i="25"/>
  <c r="N263" i="25"/>
  <c r="M263" i="25"/>
  <c r="L263" i="25"/>
  <c r="K263" i="25"/>
  <c r="J263" i="25"/>
  <c r="I263" i="25"/>
  <c r="H263" i="25"/>
  <c r="G263" i="25"/>
  <c r="F263" i="25"/>
  <c r="E263" i="25"/>
  <c r="D263" i="25"/>
  <c r="AB249" i="25"/>
  <c r="AA249" i="25"/>
  <c r="Z249" i="25"/>
  <c r="Y249" i="25"/>
  <c r="X249" i="25"/>
  <c r="W249" i="25"/>
  <c r="V249" i="25"/>
  <c r="U249" i="25"/>
  <c r="T249" i="25"/>
  <c r="S249" i="25"/>
  <c r="R249" i="25"/>
  <c r="Q249" i="25"/>
  <c r="P249" i="25"/>
  <c r="O249" i="25"/>
  <c r="N249" i="25"/>
  <c r="M249" i="25"/>
  <c r="L249" i="25"/>
  <c r="K249" i="25"/>
  <c r="J249" i="25"/>
  <c r="I249" i="25"/>
  <c r="H249" i="25"/>
  <c r="G249" i="25"/>
  <c r="F249" i="25"/>
  <c r="E249" i="25"/>
  <c r="D249" i="25"/>
  <c r="AB229" i="25"/>
  <c r="AA229" i="25"/>
  <c r="Z229" i="25"/>
  <c r="Y229" i="25"/>
  <c r="X229" i="25"/>
  <c r="W229" i="25"/>
  <c r="V229" i="25"/>
  <c r="U229" i="25"/>
  <c r="T229" i="25"/>
  <c r="S229" i="25"/>
  <c r="R229" i="25"/>
  <c r="Q229" i="25"/>
  <c r="P229" i="25"/>
  <c r="O229" i="25"/>
  <c r="N229" i="25"/>
  <c r="M229" i="25"/>
  <c r="L229" i="25"/>
  <c r="K229" i="25"/>
  <c r="J229" i="25"/>
  <c r="I229" i="25"/>
  <c r="H229" i="25"/>
  <c r="G229" i="25"/>
  <c r="F229" i="25"/>
  <c r="E229" i="25"/>
  <c r="D229" i="25"/>
  <c r="AB210" i="25"/>
  <c r="AA210" i="25"/>
  <c r="Z210" i="25"/>
  <c r="Y210" i="25"/>
  <c r="X210" i="25"/>
  <c r="W210" i="25"/>
  <c r="V210" i="25"/>
  <c r="U210" i="25"/>
  <c r="T210" i="25"/>
  <c r="S210" i="25"/>
  <c r="R210" i="25"/>
  <c r="Q210" i="25"/>
  <c r="P210" i="25"/>
  <c r="O210" i="25"/>
  <c r="N210" i="25"/>
  <c r="M210" i="25"/>
  <c r="L210" i="25"/>
  <c r="K210" i="25"/>
  <c r="J210" i="25"/>
  <c r="I210" i="25"/>
  <c r="H210" i="25"/>
  <c r="G210" i="25"/>
  <c r="F210" i="25"/>
  <c r="E210" i="25"/>
  <c r="D210" i="25"/>
  <c r="AB200" i="25"/>
  <c r="AA200" i="25"/>
  <c r="Z200" i="25"/>
  <c r="Y200" i="25"/>
  <c r="X200" i="25"/>
  <c r="W200" i="25"/>
  <c r="V200" i="25"/>
  <c r="U200" i="25"/>
  <c r="T200" i="25"/>
  <c r="S200" i="25"/>
  <c r="R200" i="25"/>
  <c r="Q200" i="25"/>
  <c r="P200" i="25"/>
  <c r="O200" i="25"/>
  <c r="N200" i="25"/>
  <c r="M200" i="25"/>
  <c r="L200" i="25"/>
  <c r="K200" i="25"/>
  <c r="J200" i="25"/>
  <c r="I200" i="25"/>
  <c r="H200" i="25"/>
  <c r="G200" i="25"/>
  <c r="F200" i="25"/>
  <c r="E200" i="25"/>
  <c r="D200" i="25"/>
  <c r="AB191" i="25"/>
  <c r="AA191" i="25"/>
  <c r="Z191" i="25"/>
  <c r="Y191" i="25"/>
  <c r="X191" i="25"/>
  <c r="W191" i="25"/>
  <c r="V191" i="25"/>
  <c r="U191" i="25"/>
  <c r="T191" i="25"/>
  <c r="S191" i="25"/>
  <c r="R191" i="25"/>
  <c r="Q191" i="25"/>
  <c r="P191" i="25"/>
  <c r="O191" i="25"/>
  <c r="N191" i="25"/>
  <c r="M191" i="25"/>
  <c r="L191" i="25"/>
  <c r="K191" i="25"/>
  <c r="J191" i="25"/>
  <c r="I191" i="25"/>
  <c r="H191" i="25"/>
  <c r="G191" i="25"/>
  <c r="F191" i="25"/>
  <c r="E191" i="25"/>
  <c r="D191" i="25"/>
  <c r="AB150" i="25"/>
  <c r="AA150" i="25"/>
  <c r="Z150" i="25"/>
  <c r="Y150" i="25"/>
  <c r="X150" i="25"/>
  <c r="W150" i="25"/>
  <c r="V150" i="25"/>
  <c r="U150" i="25"/>
  <c r="T150" i="25"/>
  <c r="S150" i="25"/>
  <c r="R150" i="25"/>
  <c r="Q150" i="25"/>
  <c r="P150" i="25"/>
  <c r="O150" i="25"/>
  <c r="N150" i="25"/>
  <c r="M150" i="25"/>
  <c r="L150" i="25"/>
  <c r="K150" i="25"/>
  <c r="J150" i="25"/>
  <c r="I150" i="25"/>
  <c r="H150" i="25"/>
  <c r="G150" i="25"/>
  <c r="F150" i="25"/>
  <c r="E150" i="25"/>
  <c r="D150" i="25"/>
  <c r="AB113" i="25"/>
  <c r="AA113" i="25"/>
  <c r="Z113" i="25"/>
  <c r="Y113" i="25"/>
  <c r="X113" i="25"/>
  <c r="W113" i="25"/>
  <c r="V113" i="25"/>
  <c r="U113" i="25"/>
  <c r="T113" i="25"/>
  <c r="S113" i="25"/>
  <c r="R113" i="25"/>
  <c r="Q113" i="25"/>
  <c r="P113" i="25"/>
  <c r="O113" i="25"/>
  <c r="N113" i="25"/>
  <c r="M113" i="25"/>
  <c r="L113" i="25"/>
  <c r="K113" i="25"/>
  <c r="J113" i="25"/>
  <c r="I113" i="25"/>
  <c r="H113" i="25"/>
  <c r="G113" i="25"/>
  <c r="F113" i="25"/>
  <c r="E113" i="25"/>
  <c r="D113" i="25"/>
  <c r="AB97" i="25"/>
  <c r="AA97" i="25"/>
  <c r="Z97" i="25"/>
  <c r="Y97" i="25"/>
  <c r="X97" i="25"/>
  <c r="W97" i="25"/>
  <c r="V97" i="25"/>
  <c r="U97" i="25"/>
  <c r="T97" i="25"/>
  <c r="S97" i="25"/>
  <c r="R97" i="25"/>
  <c r="Q97" i="25"/>
  <c r="P97" i="25"/>
  <c r="O97" i="25"/>
  <c r="N97" i="25"/>
  <c r="M97" i="25"/>
  <c r="L97" i="25"/>
  <c r="K97" i="25"/>
  <c r="J97" i="25"/>
  <c r="I97" i="25"/>
  <c r="H97" i="25"/>
  <c r="G97" i="25"/>
  <c r="F97" i="25"/>
  <c r="E97" i="25"/>
  <c r="D97" i="25"/>
  <c r="AB82" i="25"/>
  <c r="AA82" i="25"/>
  <c r="Z82" i="25"/>
  <c r="Y82" i="25"/>
  <c r="X82" i="25"/>
  <c r="W82" i="25"/>
  <c r="V82" i="25"/>
  <c r="U82" i="25"/>
  <c r="T82" i="25"/>
  <c r="S82" i="25"/>
  <c r="R82" i="25"/>
  <c r="Q82" i="25"/>
  <c r="P82" i="25"/>
  <c r="O82" i="25"/>
  <c r="N82" i="25"/>
  <c r="M82" i="25"/>
  <c r="L82" i="25"/>
  <c r="K82" i="25"/>
  <c r="J82" i="25"/>
  <c r="I82" i="25"/>
  <c r="H82" i="25"/>
  <c r="G82" i="25"/>
  <c r="F82" i="25"/>
  <c r="E82" i="25"/>
  <c r="D82" i="25"/>
  <c r="AB52" i="25"/>
  <c r="AA52" i="25"/>
  <c r="Z52" i="25"/>
  <c r="Y52" i="25"/>
  <c r="X52" i="25"/>
  <c r="W52" i="25"/>
  <c r="V52" i="25"/>
  <c r="U52" i="25"/>
  <c r="T52" i="25"/>
  <c r="S52" i="25"/>
  <c r="R52" i="25"/>
  <c r="Q52" i="25"/>
  <c r="Q390" i="25"/>
  <c r="P52" i="25"/>
  <c r="O52" i="25"/>
  <c r="N52" i="25"/>
  <c r="M52" i="25"/>
  <c r="L52" i="25"/>
  <c r="K52" i="25"/>
  <c r="J52" i="25"/>
  <c r="I52" i="25"/>
  <c r="H52" i="25"/>
  <c r="G52" i="25"/>
  <c r="F52" i="25"/>
  <c r="E52" i="25"/>
  <c r="D52" i="25"/>
  <c r="AB45" i="25"/>
  <c r="AA45" i="25"/>
  <c r="Z45" i="25"/>
  <c r="Z390" i="25"/>
  <c r="Y45" i="25"/>
  <c r="X45" i="25"/>
  <c r="W45" i="25"/>
  <c r="V45" i="25"/>
  <c r="U45" i="25"/>
  <c r="T45" i="25"/>
  <c r="S45" i="25"/>
  <c r="R45" i="25"/>
  <c r="R390" i="25"/>
  <c r="Q45" i="25"/>
  <c r="P45" i="25"/>
  <c r="O45" i="25"/>
  <c r="N45" i="25"/>
  <c r="N390" i="25"/>
  <c r="M45" i="25"/>
  <c r="L45" i="25"/>
  <c r="K45" i="25"/>
  <c r="J45" i="25"/>
  <c r="J390" i="25"/>
  <c r="I45" i="25"/>
  <c r="H45" i="25"/>
  <c r="G45" i="25"/>
  <c r="F45" i="25"/>
  <c r="E45" i="25"/>
  <c r="D45" i="25"/>
  <c r="AB36" i="25"/>
  <c r="AA36" i="25"/>
  <c r="AA390" i="25"/>
  <c r="Z36" i="25"/>
  <c r="Y36" i="25"/>
  <c r="X36" i="25"/>
  <c r="W36" i="25"/>
  <c r="W390" i="25"/>
  <c r="V36" i="25"/>
  <c r="U36" i="25"/>
  <c r="T36" i="25"/>
  <c r="S36" i="25"/>
  <c r="S390" i="25"/>
  <c r="R36" i="25"/>
  <c r="Q36" i="25"/>
  <c r="P36" i="25"/>
  <c r="O36" i="25"/>
  <c r="N36" i="25"/>
  <c r="M36" i="25"/>
  <c r="L36" i="25"/>
  <c r="K36" i="25"/>
  <c r="K390" i="25"/>
  <c r="J36" i="25"/>
  <c r="I36" i="25"/>
  <c r="H36" i="25"/>
  <c r="G36" i="25"/>
  <c r="G390" i="25"/>
  <c r="F36" i="25"/>
  <c r="E36" i="25"/>
  <c r="D36" i="25"/>
  <c r="AB8" i="25"/>
  <c r="AB390" i="25"/>
  <c r="AA8" i="25"/>
  <c r="Z8" i="25"/>
  <c r="Y8" i="25"/>
  <c r="Y390" i="25"/>
  <c r="X8" i="25"/>
  <c r="X390" i="25"/>
  <c r="W8" i="25"/>
  <c r="V8" i="25"/>
  <c r="U8" i="25"/>
  <c r="T8" i="25"/>
  <c r="T390" i="25"/>
  <c r="S8" i="25"/>
  <c r="R8" i="25"/>
  <c r="Q8" i="25"/>
  <c r="P8" i="25"/>
  <c r="O8" i="25"/>
  <c r="N8" i="25"/>
  <c r="M8" i="25"/>
  <c r="M390" i="25"/>
  <c r="L8" i="25"/>
  <c r="L390" i="25"/>
  <c r="K8" i="25"/>
  <c r="J8" i="25"/>
  <c r="I8" i="25"/>
  <c r="I390" i="25"/>
  <c r="H8" i="25"/>
  <c r="H390" i="25"/>
  <c r="G8" i="25"/>
  <c r="F8" i="25"/>
  <c r="E8" i="25"/>
  <c r="D8" i="25"/>
  <c r="D390" i="25"/>
  <c r="U390" i="25"/>
  <c r="O390" i="25"/>
  <c r="E390" i="25"/>
  <c r="P390" i="25"/>
  <c r="F390" i="25"/>
  <c r="V390" i="25"/>
  <c r="AB374" i="23"/>
  <c r="AA374" i="23"/>
  <c r="Z374" i="23"/>
  <c r="Y374" i="23"/>
  <c r="X374" i="23"/>
  <c r="W374" i="23"/>
  <c r="V374" i="23"/>
  <c r="U374" i="23"/>
  <c r="T374" i="23"/>
  <c r="S374" i="23"/>
  <c r="R374" i="23"/>
  <c r="Q374" i="23"/>
  <c r="P374" i="23"/>
  <c r="O374" i="23"/>
  <c r="N374" i="23"/>
  <c r="M374" i="23"/>
  <c r="L374" i="23"/>
  <c r="K374" i="23"/>
  <c r="J374" i="23"/>
  <c r="I374" i="23"/>
  <c r="H374" i="23"/>
  <c r="G374" i="23"/>
  <c r="F374" i="23"/>
  <c r="E374" i="23"/>
  <c r="D374" i="23"/>
  <c r="AB340" i="23"/>
  <c r="AA340" i="23"/>
  <c r="Z340" i="23"/>
  <c r="Y340" i="23"/>
  <c r="X340" i="23"/>
  <c r="W340" i="23"/>
  <c r="V340" i="23"/>
  <c r="U340" i="23"/>
  <c r="T340" i="23"/>
  <c r="S340" i="23"/>
  <c r="R340" i="23"/>
  <c r="Q340" i="23"/>
  <c r="P340" i="23"/>
  <c r="O340" i="23"/>
  <c r="N340" i="23"/>
  <c r="M340" i="23"/>
  <c r="L340" i="23"/>
  <c r="K340" i="23"/>
  <c r="J340" i="23"/>
  <c r="I340" i="23"/>
  <c r="H340" i="23"/>
  <c r="G340" i="23"/>
  <c r="F340" i="23"/>
  <c r="E340" i="23"/>
  <c r="D340" i="23"/>
  <c r="AB305" i="23"/>
  <c r="AA305" i="23"/>
  <c r="Z305" i="23"/>
  <c r="Y305" i="23"/>
  <c r="X305" i="23"/>
  <c r="W305" i="23"/>
  <c r="V305" i="23"/>
  <c r="U305" i="23"/>
  <c r="T305" i="23"/>
  <c r="S305" i="23"/>
  <c r="R305" i="23"/>
  <c r="Q305" i="23"/>
  <c r="P305" i="23"/>
  <c r="O305" i="23"/>
  <c r="N305" i="23"/>
  <c r="M305" i="23"/>
  <c r="L305" i="23"/>
  <c r="K305" i="23"/>
  <c r="J305" i="23"/>
  <c r="I305" i="23"/>
  <c r="H305" i="23"/>
  <c r="G305" i="23"/>
  <c r="F305" i="23"/>
  <c r="E305" i="23"/>
  <c r="D305" i="23"/>
  <c r="AB281" i="23"/>
  <c r="AA281" i="23"/>
  <c r="Z281" i="23"/>
  <c r="Y281" i="23"/>
  <c r="X281" i="23"/>
  <c r="W281" i="23"/>
  <c r="V281" i="23"/>
  <c r="U281" i="23"/>
  <c r="T281" i="23"/>
  <c r="S281" i="23"/>
  <c r="R281" i="23"/>
  <c r="Q281" i="23"/>
  <c r="P281" i="23"/>
  <c r="O281" i="23"/>
  <c r="N281" i="23"/>
  <c r="M281" i="23"/>
  <c r="L281" i="23"/>
  <c r="K281" i="23"/>
  <c r="J281" i="23"/>
  <c r="I281" i="23"/>
  <c r="H281" i="23"/>
  <c r="G281" i="23"/>
  <c r="F281" i="23"/>
  <c r="E281" i="23"/>
  <c r="D281" i="23"/>
  <c r="AB263" i="23"/>
  <c r="AA263" i="23"/>
  <c r="Z263" i="23"/>
  <c r="Y263" i="23"/>
  <c r="X263" i="23"/>
  <c r="W263" i="23"/>
  <c r="V263" i="23"/>
  <c r="U263" i="23"/>
  <c r="T263" i="23"/>
  <c r="S263" i="23"/>
  <c r="R263" i="23"/>
  <c r="Q263" i="23"/>
  <c r="P263" i="23"/>
  <c r="O263" i="23"/>
  <c r="N263" i="23"/>
  <c r="M263" i="23"/>
  <c r="L263" i="23"/>
  <c r="K263" i="23"/>
  <c r="J263" i="23"/>
  <c r="I263" i="23"/>
  <c r="H263" i="23"/>
  <c r="G263" i="23"/>
  <c r="F263" i="23"/>
  <c r="E263" i="23"/>
  <c r="D263" i="23"/>
  <c r="AB249" i="23"/>
  <c r="AA249" i="23"/>
  <c r="Z249" i="23"/>
  <c r="Y249" i="23"/>
  <c r="X249" i="23"/>
  <c r="W249" i="23"/>
  <c r="V249" i="23"/>
  <c r="U249" i="23"/>
  <c r="T249" i="23"/>
  <c r="S249" i="23"/>
  <c r="R249" i="23"/>
  <c r="Q249" i="23"/>
  <c r="P249" i="23"/>
  <c r="O249" i="23"/>
  <c r="N249" i="23"/>
  <c r="M249" i="23"/>
  <c r="L249" i="23"/>
  <c r="K249" i="23"/>
  <c r="J249" i="23"/>
  <c r="I249" i="23"/>
  <c r="H249" i="23"/>
  <c r="G249" i="23"/>
  <c r="F249" i="23"/>
  <c r="E249" i="23"/>
  <c r="D249" i="23"/>
  <c r="AB229" i="23"/>
  <c r="AA229" i="23"/>
  <c r="Z229" i="23"/>
  <c r="Y229" i="23"/>
  <c r="X229" i="23"/>
  <c r="W229" i="23"/>
  <c r="V229" i="23"/>
  <c r="U229" i="23"/>
  <c r="T229" i="23"/>
  <c r="S229" i="23"/>
  <c r="R229" i="23"/>
  <c r="Q229" i="23"/>
  <c r="P229" i="23"/>
  <c r="O229" i="23"/>
  <c r="N229" i="23"/>
  <c r="M229" i="23"/>
  <c r="L229" i="23"/>
  <c r="K229" i="23"/>
  <c r="J229" i="23"/>
  <c r="I229" i="23"/>
  <c r="H229" i="23"/>
  <c r="G229" i="23"/>
  <c r="F229" i="23"/>
  <c r="E229" i="23"/>
  <c r="D229" i="23"/>
  <c r="AB210" i="23"/>
  <c r="AA210" i="23"/>
  <c r="Z210" i="23"/>
  <c r="Y210" i="23"/>
  <c r="X210" i="23"/>
  <c r="W210" i="23"/>
  <c r="V210" i="23"/>
  <c r="U210" i="23"/>
  <c r="T210" i="23"/>
  <c r="S210" i="23"/>
  <c r="R210" i="23"/>
  <c r="Q210" i="23"/>
  <c r="P210" i="23"/>
  <c r="O210" i="23"/>
  <c r="N210" i="23"/>
  <c r="M210" i="23"/>
  <c r="L210" i="23"/>
  <c r="K210" i="23"/>
  <c r="J210" i="23"/>
  <c r="I210" i="23"/>
  <c r="H210" i="23"/>
  <c r="G210" i="23"/>
  <c r="F210" i="23"/>
  <c r="E210" i="23"/>
  <c r="D210" i="23"/>
  <c r="AB200" i="23"/>
  <c r="AA200" i="23"/>
  <c r="Z200" i="23"/>
  <c r="Y200" i="23"/>
  <c r="X200" i="23"/>
  <c r="W200" i="23"/>
  <c r="V200" i="23"/>
  <c r="U200" i="23"/>
  <c r="T200" i="23"/>
  <c r="S200" i="23"/>
  <c r="R200" i="23"/>
  <c r="Q200" i="23"/>
  <c r="P200" i="23"/>
  <c r="O200" i="23"/>
  <c r="N200" i="23"/>
  <c r="M200" i="23"/>
  <c r="L200" i="23"/>
  <c r="K200" i="23"/>
  <c r="J200" i="23"/>
  <c r="I200" i="23"/>
  <c r="H200" i="23"/>
  <c r="G200" i="23"/>
  <c r="F200" i="23"/>
  <c r="E200" i="23"/>
  <c r="D200" i="23"/>
  <c r="AB191" i="23"/>
  <c r="AA191" i="23"/>
  <c r="Z191" i="23"/>
  <c r="Y191" i="23"/>
  <c r="X191" i="23"/>
  <c r="W191" i="23"/>
  <c r="V191" i="23"/>
  <c r="U191" i="23"/>
  <c r="T191" i="23"/>
  <c r="S191" i="23"/>
  <c r="R191" i="23"/>
  <c r="Q191" i="23"/>
  <c r="P191" i="23"/>
  <c r="O191" i="23"/>
  <c r="N191" i="23"/>
  <c r="M191" i="23"/>
  <c r="L191" i="23"/>
  <c r="K191" i="23"/>
  <c r="J191" i="23"/>
  <c r="I191" i="23"/>
  <c r="H191" i="23"/>
  <c r="G191" i="23"/>
  <c r="F191" i="23"/>
  <c r="E191" i="23"/>
  <c r="D191" i="23"/>
  <c r="AB150" i="23"/>
  <c r="AA150" i="23"/>
  <c r="Z150" i="23"/>
  <c r="Y150" i="23"/>
  <c r="X150" i="23"/>
  <c r="W150" i="23"/>
  <c r="V150" i="23"/>
  <c r="U150" i="23"/>
  <c r="T150" i="23"/>
  <c r="S150" i="23"/>
  <c r="R150" i="23"/>
  <c r="Q150" i="23"/>
  <c r="P150" i="23"/>
  <c r="O150" i="23"/>
  <c r="N150" i="23"/>
  <c r="M150" i="23"/>
  <c r="L150" i="23"/>
  <c r="K150" i="23"/>
  <c r="J150" i="23"/>
  <c r="I150" i="23"/>
  <c r="H150" i="23"/>
  <c r="G150" i="23"/>
  <c r="F150" i="23"/>
  <c r="E150" i="23"/>
  <c r="D150" i="23"/>
  <c r="AB113" i="23"/>
  <c r="AA113" i="23"/>
  <c r="Z113" i="23"/>
  <c r="Y113" i="23"/>
  <c r="X113" i="23"/>
  <c r="W113" i="23"/>
  <c r="V113" i="23"/>
  <c r="U113" i="23"/>
  <c r="T113" i="23"/>
  <c r="S113" i="23"/>
  <c r="R113" i="23"/>
  <c r="Q113" i="23"/>
  <c r="P113" i="23"/>
  <c r="O113" i="23"/>
  <c r="N113" i="23"/>
  <c r="M113" i="23"/>
  <c r="L113" i="23"/>
  <c r="K113" i="23"/>
  <c r="J113" i="23"/>
  <c r="I113" i="23"/>
  <c r="H113" i="23"/>
  <c r="G113" i="23"/>
  <c r="F113" i="23"/>
  <c r="E113" i="23"/>
  <c r="D113" i="23"/>
  <c r="AB97" i="23"/>
  <c r="AA97" i="23"/>
  <c r="Z97" i="23"/>
  <c r="Y97" i="23"/>
  <c r="X97" i="23"/>
  <c r="W97" i="23"/>
  <c r="V97" i="23"/>
  <c r="U97" i="23"/>
  <c r="T97" i="23"/>
  <c r="S97" i="23"/>
  <c r="R97" i="23"/>
  <c r="Q97" i="23"/>
  <c r="P97" i="23"/>
  <c r="O97" i="23"/>
  <c r="N97" i="23"/>
  <c r="M97" i="23"/>
  <c r="L97" i="23"/>
  <c r="K97" i="23"/>
  <c r="J97" i="23"/>
  <c r="I97" i="23"/>
  <c r="H97" i="23"/>
  <c r="G97" i="23"/>
  <c r="F97" i="23"/>
  <c r="E97" i="23"/>
  <c r="D97" i="23"/>
  <c r="AB82" i="23"/>
  <c r="AA82" i="23"/>
  <c r="Z82" i="23"/>
  <c r="Y82" i="23"/>
  <c r="X82" i="23"/>
  <c r="W82" i="23"/>
  <c r="V82" i="23"/>
  <c r="U82" i="23"/>
  <c r="T82" i="23"/>
  <c r="T390" i="23"/>
  <c r="S82" i="23"/>
  <c r="R82" i="23"/>
  <c r="Q82" i="23"/>
  <c r="P82" i="23"/>
  <c r="O82" i="23"/>
  <c r="N82" i="23"/>
  <c r="M82" i="23"/>
  <c r="L82" i="23"/>
  <c r="L390" i="23"/>
  <c r="K82" i="23"/>
  <c r="J82" i="23"/>
  <c r="I82" i="23"/>
  <c r="H82" i="23"/>
  <c r="G82" i="23"/>
  <c r="F82" i="23"/>
  <c r="E82" i="23"/>
  <c r="D82" i="23"/>
  <c r="AB52" i="23"/>
  <c r="AA52" i="23"/>
  <c r="Z52" i="23"/>
  <c r="Y52" i="23"/>
  <c r="X52" i="23"/>
  <c r="W52" i="23"/>
  <c r="V52" i="23"/>
  <c r="U52" i="23"/>
  <c r="T52" i="23"/>
  <c r="S52" i="23"/>
  <c r="R52" i="23"/>
  <c r="Q52" i="23"/>
  <c r="P52" i="23"/>
  <c r="O52" i="23"/>
  <c r="N52" i="23"/>
  <c r="M52" i="23"/>
  <c r="L52" i="23"/>
  <c r="K52" i="23"/>
  <c r="J52" i="23"/>
  <c r="I52" i="23"/>
  <c r="H52" i="23"/>
  <c r="G52" i="23"/>
  <c r="F52" i="23"/>
  <c r="E52" i="23"/>
  <c r="D52" i="23"/>
  <c r="AB45" i="23"/>
  <c r="AA45" i="23"/>
  <c r="Z45" i="23"/>
  <c r="Y45" i="23"/>
  <c r="X45" i="23"/>
  <c r="W45" i="23"/>
  <c r="V45" i="23"/>
  <c r="U45" i="23"/>
  <c r="T45" i="23"/>
  <c r="S45" i="23"/>
  <c r="R45" i="23"/>
  <c r="Q45" i="23"/>
  <c r="P45" i="23"/>
  <c r="O45" i="23"/>
  <c r="N45" i="23"/>
  <c r="M45" i="23"/>
  <c r="L45" i="23"/>
  <c r="K45" i="23"/>
  <c r="J45" i="23"/>
  <c r="I45" i="23"/>
  <c r="H45" i="23"/>
  <c r="G45" i="23"/>
  <c r="F45" i="23"/>
  <c r="E45" i="23"/>
  <c r="D45" i="23"/>
  <c r="AB36" i="23"/>
  <c r="AB390" i="23"/>
  <c r="AA36" i="23"/>
  <c r="Z36" i="23"/>
  <c r="Y36" i="23"/>
  <c r="Y390" i="23"/>
  <c r="X36" i="23"/>
  <c r="W36" i="23"/>
  <c r="V36" i="23"/>
  <c r="U36" i="23"/>
  <c r="T36" i="23"/>
  <c r="S36" i="23"/>
  <c r="R36" i="23"/>
  <c r="R390" i="23"/>
  <c r="Q36" i="23"/>
  <c r="Q390" i="23"/>
  <c r="P36" i="23"/>
  <c r="O36" i="23"/>
  <c r="O390" i="23"/>
  <c r="N36" i="23"/>
  <c r="N390" i="23"/>
  <c r="M36" i="23"/>
  <c r="L36" i="23"/>
  <c r="K36" i="23"/>
  <c r="K390" i="23"/>
  <c r="J36" i="23"/>
  <c r="I36" i="23"/>
  <c r="I390" i="23"/>
  <c r="H36" i="23"/>
  <c r="H390" i="23"/>
  <c r="G36" i="23"/>
  <c r="F36" i="23"/>
  <c r="E36" i="23"/>
  <c r="D36" i="23"/>
  <c r="AB8" i="23"/>
  <c r="AA8" i="23"/>
  <c r="AA390" i="23"/>
  <c r="Z8" i="23"/>
  <c r="Z390" i="23"/>
  <c r="Y8" i="23"/>
  <c r="X8" i="23"/>
  <c r="X390" i="23"/>
  <c r="W8" i="23"/>
  <c r="V8" i="23"/>
  <c r="V390" i="23"/>
  <c r="U8" i="23"/>
  <c r="T8" i="23"/>
  <c r="S8" i="23"/>
  <c r="S390" i="23"/>
  <c r="R8" i="23"/>
  <c r="Q8" i="23"/>
  <c r="P8" i="23"/>
  <c r="P390" i="23"/>
  <c r="O8" i="23"/>
  <c r="N8" i="23"/>
  <c r="M8" i="23"/>
  <c r="M390" i="23"/>
  <c r="L8" i="23"/>
  <c r="K8" i="23"/>
  <c r="J8" i="23"/>
  <c r="J8" i="15"/>
  <c r="J390" i="23"/>
  <c r="I8" i="23"/>
  <c r="H8" i="23"/>
  <c r="G8" i="23"/>
  <c r="G390" i="23"/>
  <c r="F8" i="23"/>
  <c r="F390" i="23"/>
  <c r="E8" i="23"/>
  <c r="D8" i="23"/>
  <c r="D390" i="23"/>
  <c r="E390" i="23"/>
  <c r="U390" i="23"/>
  <c r="W390" i="23"/>
  <c r="AB374" i="21"/>
  <c r="AA374" i="21"/>
  <c r="Z374" i="21"/>
  <c r="Y374" i="21"/>
  <c r="X374" i="21"/>
  <c r="W374" i="21"/>
  <c r="V374" i="21"/>
  <c r="U374" i="21"/>
  <c r="T374" i="21"/>
  <c r="S374" i="21"/>
  <c r="R374" i="21"/>
  <c r="Q374" i="21"/>
  <c r="P374" i="21"/>
  <c r="O374" i="21"/>
  <c r="N374" i="21"/>
  <c r="M374" i="21"/>
  <c r="L374" i="21"/>
  <c r="K374" i="21"/>
  <c r="J374" i="21"/>
  <c r="I374" i="21"/>
  <c r="H374" i="21"/>
  <c r="G374" i="21"/>
  <c r="F374" i="21"/>
  <c r="E374" i="21"/>
  <c r="D374" i="21"/>
  <c r="AB340" i="21"/>
  <c r="AA340" i="21"/>
  <c r="Z340" i="21"/>
  <c r="Y340" i="21"/>
  <c r="X340" i="21"/>
  <c r="W340" i="21"/>
  <c r="V340" i="21"/>
  <c r="U340" i="21"/>
  <c r="T340" i="21"/>
  <c r="S340" i="21"/>
  <c r="R340" i="21"/>
  <c r="Q340" i="21"/>
  <c r="P340" i="21"/>
  <c r="O340" i="21"/>
  <c r="N340" i="21"/>
  <c r="M340" i="21"/>
  <c r="L340" i="21"/>
  <c r="K340" i="21"/>
  <c r="J340" i="21"/>
  <c r="I340" i="21"/>
  <c r="H340" i="21"/>
  <c r="G340" i="21"/>
  <c r="F340" i="21"/>
  <c r="E340" i="21"/>
  <c r="D340" i="21"/>
  <c r="AB305" i="21"/>
  <c r="AA305" i="21"/>
  <c r="Z305" i="21"/>
  <c r="Y305" i="21"/>
  <c r="X305" i="21"/>
  <c r="W305" i="21"/>
  <c r="V305" i="21"/>
  <c r="U305" i="21"/>
  <c r="T305" i="21"/>
  <c r="S305" i="21"/>
  <c r="R305" i="21"/>
  <c r="Q305" i="21"/>
  <c r="P305" i="21"/>
  <c r="O305" i="21"/>
  <c r="N305" i="21"/>
  <c r="M305" i="21"/>
  <c r="L305" i="21"/>
  <c r="K305" i="21"/>
  <c r="J305" i="21"/>
  <c r="I305" i="21"/>
  <c r="H305" i="21"/>
  <c r="G305" i="21"/>
  <c r="F305" i="21"/>
  <c r="E305" i="21"/>
  <c r="D305" i="21"/>
  <c r="AB281" i="21"/>
  <c r="AA281" i="21"/>
  <c r="Z281" i="21"/>
  <c r="Y281" i="21"/>
  <c r="X281" i="21"/>
  <c r="W281" i="21"/>
  <c r="V281" i="21"/>
  <c r="U281" i="21"/>
  <c r="T281" i="21"/>
  <c r="S281" i="21"/>
  <c r="R281" i="21"/>
  <c r="Q281" i="21"/>
  <c r="P281" i="21"/>
  <c r="O281" i="21"/>
  <c r="N281" i="21"/>
  <c r="M281" i="21"/>
  <c r="L281" i="21"/>
  <c r="K281" i="21"/>
  <c r="J281" i="21"/>
  <c r="I281" i="21"/>
  <c r="H281" i="21"/>
  <c r="G281" i="21"/>
  <c r="F281" i="21"/>
  <c r="E281" i="21"/>
  <c r="D281" i="21"/>
  <c r="AB263" i="21"/>
  <c r="AA263" i="21"/>
  <c r="Z263" i="21"/>
  <c r="Y263" i="21"/>
  <c r="X263" i="21"/>
  <c r="W263" i="21"/>
  <c r="V263" i="21"/>
  <c r="U263" i="21"/>
  <c r="T263" i="21"/>
  <c r="S263" i="21"/>
  <c r="R263" i="21"/>
  <c r="Q263" i="21"/>
  <c r="P263" i="21"/>
  <c r="O263" i="21"/>
  <c r="N263" i="21"/>
  <c r="M263" i="21"/>
  <c r="L263" i="21"/>
  <c r="K263" i="21"/>
  <c r="J263" i="21"/>
  <c r="I263" i="21"/>
  <c r="H263" i="21"/>
  <c r="G263" i="21"/>
  <c r="F263" i="21"/>
  <c r="E263" i="21"/>
  <c r="D263" i="21"/>
  <c r="AB249" i="21"/>
  <c r="AA249" i="21"/>
  <c r="Z249" i="21"/>
  <c r="Y249" i="21"/>
  <c r="X249" i="21"/>
  <c r="W249" i="21"/>
  <c r="V249" i="21"/>
  <c r="U249" i="21"/>
  <c r="T249" i="21"/>
  <c r="S249" i="21"/>
  <c r="R249" i="21"/>
  <c r="Q249" i="21"/>
  <c r="P249" i="21"/>
  <c r="O249" i="21"/>
  <c r="N249" i="21"/>
  <c r="M249" i="21"/>
  <c r="L249" i="21"/>
  <c r="K249" i="21"/>
  <c r="J249" i="21"/>
  <c r="I249" i="21"/>
  <c r="H249" i="21"/>
  <c r="G249" i="21"/>
  <c r="F249" i="21"/>
  <c r="E249" i="21"/>
  <c r="D249" i="21"/>
  <c r="AB229" i="21"/>
  <c r="AA229" i="21"/>
  <c r="Z229" i="21"/>
  <c r="Y229" i="21"/>
  <c r="X229" i="21"/>
  <c r="W229" i="21"/>
  <c r="V229" i="21"/>
  <c r="U229" i="21"/>
  <c r="T229" i="21"/>
  <c r="S229" i="21"/>
  <c r="R229" i="21"/>
  <c r="Q229" i="21"/>
  <c r="P229" i="21"/>
  <c r="O229" i="21"/>
  <c r="N229" i="21"/>
  <c r="M229" i="21"/>
  <c r="L229" i="21"/>
  <c r="K229" i="21"/>
  <c r="J229" i="21"/>
  <c r="I229" i="21"/>
  <c r="H229" i="21"/>
  <c r="G229" i="21"/>
  <c r="F229" i="21"/>
  <c r="E229" i="21"/>
  <c r="D229" i="21"/>
  <c r="AB210" i="21"/>
  <c r="AA210" i="21"/>
  <c r="Z210" i="21"/>
  <c r="Y210" i="21"/>
  <c r="X210" i="21"/>
  <c r="W210" i="21"/>
  <c r="V210" i="21"/>
  <c r="U210" i="21"/>
  <c r="T210" i="21"/>
  <c r="S210" i="21"/>
  <c r="R210" i="21"/>
  <c r="Q210" i="21"/>
  <c r="P210" i="21"/>
  <c r="O210" i="21"/>
  <c r="N210" i="21"/>
  <c r="M210" i="21"/>
  <c r="L210" i="21"/>
  <c r="K210" i="21"/>
  <c r="J210" i="21"/>
  <c r="I210" i="21"/>
  <c r="H210" i="21"/>
  <c r="G210" i="21"/>
  <c r="F210" i="21"/>
  <c r="E210" i="21"/>
  <c r="D210" i="21"/>
  <c r="AB200" i="21"/>
  <c r="AA200" i="21"/>
  <c r="Z200" i="21"/>
  <c r="Y200" i="21"/>
  <c r="X200" i="21"/>
  <c r="W200" i="21"/>
  <c r="V200" i="21"/>
  <c r="U200" i="21"/>
  <c r="T200" i="21"/>
  <c r="S200" i="21"/>
  <c r="R200" i="21"/>
  <c r="Q200" i="21"/>
  <c r="P200" i="21"/>
  <c r="O200" i="21"/>
  <c r="N200" i="21"/>
  <c r="M200" i="21"/>
  <c r="L200" i="21"/>
  <c r="K200" i="21"/>
  <c r="J200" i="21"/>
  <c r="I200" i="21"/>
  <c r="H200" i="21"/>
  <c r="G200" i="21"/>
  <c r="F200" i="21"/>
  <c r="E200" i="21"/>
  <c r="D200" i="21"/>
  <c r="AB191" i="21"/>
  <c r="AA191" i="21"/>
  <c r="Z191" i="21"/>
  <c r="Y191" i="21"/>
  <c r="X191" i="21"/>
  <c r="W191" i="21"/>
  <c r="V191" i="21"/>
  <c r="U191" i="21"/>
  <c r="T191" i="21"/>
  <c r="S191" i="21"/>
  <c r="R191" i="21"/>
  <c r="Q191" i="21"/>
  <c r="P191" i="21"/>
  <c r="O191" i="21"/>
  <c r="N191" i="21"/>
  <c r="M191" i="21"/>
  <c r="L191" i="21"/>
  <c r="K191" i="21"/>
  <c r="J191" i="21"/>
  <c r="I191" i="21"/>
  <c r="H191" i="21"/>
  <c r="G191" i="21"/>
  <c r="F191" i="21"/>
  <c r="E191" i="21"/>
  <c r="D191" i="21"/>
  <c r="AB150" i="21"/>
  <c r="AA150" i="21"/>
  <c r="Z150" i="21"/>
  <c r="Y150" i="21"/>
  <c r="X150" i="21"/>
  <c r="W150" i="21"/>
  <c r="V150" i="21"/>
  <c r="U150" i="21"/>
  <c r="T150" i="21"/>
  <c r="S150" i="21"/>
  <c r="R150" i="21"/>
  <c r="Q150" i="21"/>
  <c r="P150" i="21"/>
  <c r="O150" i="21"/>
  <c r="N150" i="21"/>
  <c r="M150" i="21"/>
  <c r="L150" i="21"/>
  <c r="K150" i="21"/>
  <c r="J150" i="21"/>
  <c r="I150" i="21"/>
  <c r="H150" i="21"/>
  <c r="G150" i="21"/>
  <c r="F150" i="21"/>
  <c r="E150" i="21"/>
  <c r="D150" i="21"/>
  <c r="AB113" i="21"/>
  <c r="AA113" i="21"/>
  <c r="Z113" i="21"/>
  <c r="Y113" i="21"/>
  <c r="X113" i="21"/>
  <c r="W113" i="21"/>
  <c r="V113" i="21"/>
  <c r="U113" i="21"/>
  <c r="T113" i="21"/>
  <c r="S113" i="21"/>
  <c r="R113" i="21"/>
  <c r="Q113" i="21"/>
  <c r="P113" i="21"/>
  <c r="O113" i="21"/>
  <c r="N113" i="21"/>
  <c r="M113" i="21"/>
  <c r="L113" i="21"/>
  <c r="K113" i="21"/>
  <c r="J113" i="21"/>
  <c r="I113" i="21"/>
  <c r="H113" i="21"/>
  <c r="G113" i="21"/>
  <c r="F113" i="21"/>
  <c r="E113" i="21"/>
  <c r="D113" i="21"/>
  <c r="AB97" i="21"/>
  <c r="AA97" i="21"/>
  <c r="Z97" i="21"/>
  <c r="Y97" i="21"/>
  <c r="X97" i="21"/>
  <c r="W97" i="21"/>
  <c r="V97" i="21"/>
  <c r="U97" i="21"/>
  <c r="T97" i="21"/>
  <c r="S97" i="21"/>
  <c r="R97" i="21"/>
  <c r="Q97" i="21"/>
  <c r="P97" i="21"/>
  <c r="O97" i="21"/>
  <c r="N97" i="21"/>
  <c r="N390" i="21"/>
  <c r="M97" i="21"/>
  <c r="L97" i="21"/>
  <c r="K97" i="21"/>
  <c r="J97" i="21"/>
  <c r="I97" i="21"/>
  <c r="H97" i="21"/>
  <c r="G97" i="21"/>
  <c r="F97" i="21"/>
  <c r="E97" i="21"/>
  <c r="D97" i="21"/>
  <c r="AB82" i="21"/>
  <c r="AA82" i="21"/>
  <c r="AA390" i="21"/>
  <c r="Z82" i="21"/>
  <c r="Y82" i="21"/>
  <c r="X82" i="21"/>
  <c r="W82" i="21"/>
  <c r="V82" i="21"/>
  <c r="U82" i="21"/>
  <c r="T82" i="21"/>
  <c r="S82" i="21"/>
  <c r="R82" i="21"/>
  <c r="Q82" i="21"/>
  <c r="P82" i="21"/>
  <c r="O82" i="21"/>
  <c r="N82" i="21"/>
  <c r="M82" i="21"/>
  <c r="L82" i="21"/>
  <c r="K82" i="21"/>
  <c r="J82" i="21"/>
  <c r="I82" i="21"/>
  <c r="H82" i="21"/>
  <c r="G82" i="21"/>
  <c r="F82" i="21"/>
  <c r="E82" i="21"/>
  <c r="D82" i="21"/>
  <c r="AB52" i="21"/>
  <c r="AA52" i="21"/>
  <c r="Z52" i="21"/>
  <c r="Y52" i="21"/>
  <c r="X52" i="21"/>
  <c r="X390" i="21"/>
  <c r="W52" i="21"/>
  <c r="V52" i="21"/>
  <c r="U52" i="21"/>
  <c r="T52" i="21"/>
  <c r="S52" i="21"/>
  <c r="R52" i="21"/>
  <c r="Q52" i="21"/>
  <c r="P52" i="21"/>
  <c r="P390" i="21"/>
  <c r="O52" i="21"/>
  <c r="N52" i="21"/>
  <c r="M52" i="21"/>
  <c r="L52" i="21"/>
  <c r="K52" i="21"/>
  <c r="J52" i="21"/>
  <c r="I52" i="21"/>
  <c r="H52" i="21"/>
  <c r="G52" i="21"/>
  <c r="F52" i="21"/>
  <c r="E52" i="21"/>
  <c r="D52" i="21"/>
  <c r="AB45" i="21"/>
  <c r="AA45" i="21"/>
  <c r="Z45" i="21"/>
  <c r="Y45" i="21"/>
  <c r="X45" i="21"/>
  <c r="W45" i="21"/>
  <c r="V45" i="21"/>
  <c r="U45" i="21"/>
  <c r="T45" i="21"/>
  <c r="S45" i="21"/>
  <c r="R45" i="21"/>
  <c r="Q45" i="21"/>
  <c r="P45" i="21"/>
  <c r="O45" i="21"/>
  <c r="N45" i="21"/>
  <c r="M45" i="21"/>
  <c r="L45" i="21"/>
  <c r="K45" i="21"/>
  <c r="J45" i="21"/>
  <c r="I45" i="21"/>
  <c r="H45" i="21"/>
  <c r="G45" i="21"/>
  <c r="F45" i="21"/>
  <c r="E45" i="21"/>
  <c r="D45" i="21"/>
  <c r="AB36" i="21"/>
  <c r="AA36" i="21"/>
  <c r="Z36" i="21"/>
  <c r="Y36" i="21"/>
  <c r="X36" i="21"/>
  <c r="W36" i="21"/>
  <c r="V36" i="21"/>
  <c r="U36" i="21"/>
  <c r="T36" i="21"/>
  <c r="S36" i="21"/>
  <c r="R36" i="21"/>
  <c r="Q36" i="21"/>
  <c r="Q390" i="21"/>
  <c r="P36" i="21"/>
  <c r="O36" i="21"/>
  <c r="N36" i="21"/>
  <c r="M36" i="21"/>
  <c r="L36" i="21"/>
  <c r="K36" i="21"/>
  <c r="J36" i="21"/>
  <c r="I36" i="21"/>
  <c r="H36" i="21"/>
  <c r="G36" i="21"/>
  <c r="F36" i="21"/>
  <c r="E36" i="21"/>
  <c r="D36" i="21"/>
  <c r="AB8" i="21"/>
  <c r="AB390" i="21"/>
  <c r="AA8" i="21"/>
  <c r="Z8" i="21"/>
  <c r="Y8" i="21"/>
  <c r="Y390" i="21"/>
  <c r="X8" i="21"/>
  <c r="W8" i="21"/>
  <c r="V8" i="21"/>
  <c r="V390" i="21"/>
  <c r="U8" i="21"/>
  <c r="T8" i="21"/>
  <c r="S8" i="21"/>
  <c r="R8" i="21"/>
  <c r="R390" i="21"/>
  <c r="Q8" i="21"/>
  <c r="P8" i="21"/>
  <c r="O8" i="21"/>
  <c r="N8" i="21"/>
  <c r="M8" i="21"/>
  <c r="L8" i="21"/>
  <c r="K8" i="21"/>
  <c r="J8" i="21"/>
  <c r="J390" i="21"/>
  <c r="I8" i="21"/>
  <c r="H8" i="21"/>
  <c r="G8" i="21"/>
  <c r="G390" i="21"/>
  <c r="F8" i="21"/>
  <c r="E8" i="21"/>
  <c r="D8" i="21"/>
  <c r="D390" i="21"/>
  <c r="AB374" i="22"/>
  <c r="AA374" i="22"/>
  <c r="Z374" i="22"/>
  <c r="Y374" i="22"/>
  <c r="X374" i="22"/>
  <c r="W374" i="22"/>
  <c r="V374" i="22"/>
  <c r="U374" i="22"/>
  <c r="T374" i="22"/>
  <c r="S374" i="22"/>
  <c r="R374" i="22"/>
  <c r="Q374" i="22"/>
  <c r="P374" i="22"/>
  <c r="O374" i="22"/>
  <c r="N374" i="22"/>
  <c r="M374" i="22"/>
  <c r="L374" i="22"/>
  <c r="K374" i="22"/>
  <c r="J374" i="22"/>
  <c r="I374" i="22"/>
  <c r="H374" i="22"/>
  <c r="G374" i="22"/>
  <c r="F374" i="22"/>
  <c r="E374" i="22"/>
  <c r="D374" i="22"/>
  <c r="AB340" i="22"/>
  <c r="AA340" i="22"/>
  <c r="Z340" i="22"/>
  <c r="Y340" i="22"/>
  <c r="X340" i="22"/>
  <c r="W340" i="22"/>
  <c r="V340" i="22"/>
  <c r="U340" i="22"/>
  <c r="T340" i="22"/>
  <c r="S340" i="22"/>
  <c r="R340" i="22"/>
  <c r="Q340" i="22"/>
  <c r="P340" i="22"/>
  <c r="O340" i="22"/>
  <c r="N340" i="22"/>
  <c r="M340" i="22"/>
  <c r="L340" i="22"/>
  <c r="K340" i="22"/>
  <c r="J340" i="22"/>
  <c r="I340" i="22"/>
  <c r="H340" i="22"/>
  <c r="G340" i="22"/>
  <c r="F340" i="22"/>
  <c r="E340" i="22"/>
  <c r="D340" i="22"/>
  <c r="AB305" i="22"/>
  <c r="AA305" i="22"/>
  <c r="Z305" i="22"/>
  <c r="Y305" i="22"/>
  <c r="X305" i="22"/>
  <c r="W305" i="22"/>
  <c r="V305" i="22"/>
  <c r="U305" i="22"/>
  <c r="T305" i="22"/>
  <c r="S305" i="22"/>
  <c r="R305" i="22"/>
  <c r="Q305" i="22"/>
  <c r="P305" i="22"/>
  <c r="O305" i="22"/>
  <c r="N305" i="22"/>
  <c r="M305" i="22"/>
  <c r="L305" i="22"/>
  <c r="K305" i="22"/>
  <c r="J305" i="22"/>
  <c r="I305" i="22"/>
  <c r="H305" i="22"/>
  <c r="G305" i="22"/>
  <c r="F305" i="22"/>
  <c r="E305" i="22"/>
  <c r="D305" i="22"/>
  <c r="AB281" i="22"/>
  <c r="AA281" i="22"/>
  <c r="Z281" i="22"/>
  <c r="Y281" i="22"/>
  <c r="X281" i="22"/>
  <c r="W281" i="22"/>
  <c r="V281" i="22"/>
  <c r="U281" i="22"/>
  <c r="T281" i="22"/>
  <c r="S281" i="22"/>
  <c r="R281" i="22"/>
  <c r="Q281" i="22"/>
  <c r="P281" i="22"/>
  <c r="O281" i="22"/>
  <c r="N281" i="22"/>
  <c r="M281" i="22"/>
  <c r="L281" i="22"/>
  <c r="K281" i="22"/>
  <c r="J281" i="22"/>
  <c r="I281" i="22"/>
  <c r="H281" i="22"/>
  <c r="G281" i="22"/>
  <c r="F281" i="22"/>
  <c r="E281" i="22"/>
  <c r="D281" i="22"/>
  <c r="AB263" i="22"/>
  <c r="AA263" i="22"/>
  <c r="Z263" i="22"/>
  <c r="Y263" i="22"/>
  <c r="X263" i="22"/>
  <c r="W263" i="22"/>
  <c r="V263" i="22"/>
  <c r="U263" i="22"/>
  <c r="T263" i="22"/>
  <c r="S263" i="22"/>
  <c r="R263" i="22"/>
  <c r="Q263" i="22"/>
  <c r="P263" i="22"/>
  <c r="O263" i="22"/>
  <c r="N263" i="22"/>
  <c r="M263" i="22"/>
  <c r="L263" i="22"/>
  <c r="K263" i="22"/>
  <c r="J263" i="22"/>
  <c r="I263" i="22"/>
  <c r="H263" i="22"/>
  <c r="G263" i="22"/>
  <c r="F263" i="22"/>
  <c r="E263" i="22"/>
  <c r="D263" i="22"/>
  <c r="AB249" i="22"/>
  <c r="AA249" i="22"/>
  <c r="Z249" i="22"/>
  <c r="Y249" i="22"/>
  <c r="X249" i="22"/>
  <c r="W249" i="22"/>
  <c r="V249" i="22"/>
  <c r="U249" i="22"/>
  <c r="T249" i="22"/>
  <c r="S249" i="22"/>
  <c r="R249" i="22"/>
  <c r="Q249" i="22"/>
  <c r="P249" i="22"/>
  <c r="O249" i="22"/>
  <c r="N249" i="22"/>
  <c r="M249" i="22"/>
  <c r="L249" i="22"/>
  <c r="K249" i="22"/>
  <c r="J249" i="22"/>
  <c r="I249" i="22"/>
  <c r="H249" i="22"/>
  <c r="G249" i="22"/>
  <c r="F249" i="22"/>
  <c r="E249" i="22"/>
  <c r="D249" i="22"/>
  <c r="AB229" i="22"/>
  <c r="AA229" i="22"/>
  <c r="Z229" i="22"/>
  <c r="Y229" i="22"/>
  <c r="X229" i="22"/>
  <c r="W229" i="22"/>
  <c r="V229" i="22"/>
  <c r="U229" i="22"/>
  <c r="T229" i="22"/>
  <c r="S229" i="22"/>
  <c r="R229" i="22"/>
  <c r="Q229" i="22"/>
  <c r="P229" i="22"/>
  <c r="O229" i="22"/>
  <c r="N229" i="22"/>
  <c r="M229" i="22"/>
  <c r="L229" i="22"/>
  <c r="K229" i="22"/>
  <c r="J229" i="22"/>
  <c r="I229" i="22"/>
  <c r="H229" i="22"/>
  <c r="G229" i="22"/>
  <c r="F229" i="22"/>
  <c r="E229" i="22"/>
  <c r="D229" i="22"/>
  <c r="AB210" i="22"/>
  <c r="AA210" i="22"/>
  <c r="Z210" i="22"/>
  <c r="Y210" i="22"/>
  <c r="X210" i="22"/>
  <c r="W210" i="22"/>
  <c r="V210" i="22"/>
  <c r="U210" i="22"/>
  <c r="T210" i="22"/>
  <c r="S210" i="22"/>
  <c r="R210" i="22"/>
  <c r="Q210" i="22"/>
  <c r="P210" i="22"/>
  <c r="O210" i="22"/>
  <c r="N210" i="22"/>
  <c r="M210" i="22"/>
  <c r="L210" i="22"/>
  <c r="K210" i="22"/>
  <c r="J210" i="22"/>
  <c r="I210" i="22"/>
  <c r="H210" i="22"/>
  <c r="G210" i="22"/>
  <c r="F210" i="22"/>
  <c r="E210" i="22"/>
  <c r="D210" i="22"/>
  <c r="AB200" i="22"/>
  <c r="AA200" i="22"/>
  <c r="Z200" i="22"/>
  <c r="Y200" i="22"/>
  <c r="X200" i="22"/>
  <c r="W200" i="22"/>
  <c r="V200" i="22"/>
  <c r="U200" i="22"/>
  <c r="T200" i="22"/>
  <c r="S200" i="22"/>
  <c r="R200" i="22"/>
  <c r="Q200" i="22"/>
  <c r="P200" i="22"/>
  <c r="O200" i="22"/>
  <c r="N200" i="22"/>
  <c r="M200" i="22"/>
  <c r="L200" i="22"/>
  <c r="K200" i="22"/>
  <c r="J200" i="22"/>
  <c r="I200" i="22"/>
  <c r="H200" i="22"/>
  <c r="G200" i="22"/>
  <c r="F200" i="22"/>
  <c r="E200" i="22"/>
  <c r="D200" i="22"/>
  <c r="AB191" i="22"/>
  <c r="AA191" i="22"/>
  <c r="Z191" i="22"/>
  <c r="Y191" i="22"/>
  <c r="X191" i="22"/>
  <c r="W191" i="22"/>
  <c r="V191" i="22"/>
  <c r="U191" i="22"/>
  <c r="T191" i="22"/>
  <c r="S191" i="22"/>
  <c r="R191" i="22"/>
  <c r="Q191" i="22"/>
  <c r="P191" i="22"/>
  <c r="O191" i="22"/>
  <c r="N191" i="22"/>
  <c r="M191" i="22"/>
  <c r="L191" i="22"/>
  <c r="K191" i="22"/>
  <c r="J191" i="22"/>
  <c r="I191" i="22"/>
  <c r="H191" i="22"/>
  <c r="G191" i="22"/>
  <c r="F191" i="22"/>
  <c r="E191" i="22"/>
  <c r="D191" i="22"/>
  <c r="AB150" i="22"/>
  <c r="AA150" i="22"/>
  <c r="Z150" i="22"/>
  <c r="Y150" i="22"/>
  <c r="X150" i="22"/>
  <c r="W150" i="22"/>
  <c r="V150" i="22"/>
  <c r="U150" i="22"/>
  <c r="T150" i="22"/>
  <c r="S150" i="22"/>
  <c r="R150" i="22"/>
  <c r="Q150" i="22"/>
  <c r="P150" i="22"/>
  <c r="O150" i="22"/>
  <c r="N150" i="22"/>
  <c r="M150" i="22"/>
  <c r="L150" i="22"/>
  <c r="K150" i="22"/>
  <c r="J150" i="22"/>
  <c r="I150" i="22"/>
  <c r="H150" i="22"/>
  <c r="G150" i="22"/>
  <c r="F150" i="22"/>
  <c r="E150" i="22"/>
  <c r="D150" i="22"/>
  <c r="AB113" i="22"/>
  <c r="AA113" i="22"/>
  <c r="Z113" i="22"/>
  <c r="Y113" i="22"/>
  <c r="X113" i="22"/>
  <c r="W113" i="22"/>
  <c r="V113" i="22"/>
  <c r="U113" i="22"/>
  <c r="T113" i="22"/>
  <c r="S113" i="22"/>
  <c r="R113" i="22"/>
  <c r="Q113" i="22"/>
  <c r="P113" i="22"/>
  <c r="O113" i="22"/>
  <c r="N113" i="22"/>
  <c r="M113" i="22"/>
  <c r="L113" i="22"/>
  <c r="K113" i="22"/>
  <c r="J113" i="22"/>
  <c r="I113" i="22"/>
  <c r="H113" i="22"/>
  <c r="G113" i="22"/>
  <c r="F113" i="22"/>
  <c r="E113" i="22"/>
  <c r="D113" i="22"/>
  <c r="AB97" i="22"/>
  <c r="AA97" i="22"/>
  <c r="Z97" i="22"/>
  <c r="Y97" i="22"/>
  <c r="X97" i="22"/>
  <c r="W97" i="22"/>
  <c r="V97" i="22"/>
  <c r="U97" i="22"/>
  <c r="T97" i="22"/>
  <c r="S97" i="22"/>
  <c r="R97" i="22"/>
  <c r="Q97" i="22"/>
  <c r="P97" i="22"/>
  <c r="O97" i="22"/>
  <c r="N97" i="22"/>
  <c r="M97" i="22"/>
  <c r="L97" i="22"/>
  <c r="K97" i="22"/>
  <c r="J97" i="22"/>
  <c r="I97" i="22"/>
  <c r="H97" i="22"/>
  <c r="G97" i="22"/>
  <c r="F97" i="22"/>
  <c r="E97" i="22"/>
  <c r="D97" i="22"/>
  <c r="AB82" i="22"/>
  <c r="AA82" i="22"/>
  <c r="Z82" i="22"/>
  <c r="Y82" i="22"/>
  <c r="X82" i="22"/>
  <c r="W82" i="22"/>
  <c r="V82" i="22"/>
  <c r="U82" i="22"/>
  <c r="T82" i="22"/>
  <c r="S82" i="22"/>
  <c r="R82" i="22"/>
  <c r="Q82" i="22"/>
  <c r="P82" i="22"/>
  <c r="O82" i="22"/>
  <c r="N82" i="22"/>
  <c r="M82" i="22"/>
  <c r="L82" i="22"/>
  <c r="K82" i="22"/>
  <c r="J82" i="22"/>
  <c r="I82" i="22"/>
  <c r="H82" i="22"/>
  <c r="G82" i="22"/>
  <c r="F82" i="22"/>
  <c r="E82" i="22"/>
  <c r="D82" i="22"/>
  <c r="AB52" i="22"/>
  <c r="AA52" i="22"/>
  <c r="Z52" i="22"/>
  <c r="Y52" i="22"/>
  <c r="X52" i="22"/>
  <c r="W52" i="22"/>
  <c r="V52" i="22"/>
  <c r="U52" i="22"/>
  <c r="T52" i="22"/>
  <c r="T390" i="22"/>
  <c r="S52" i="22"/>
  <c r="R52" i="22"/>
  <c r="Q52" i="22"/>
  <c r="P52" i="22"/>
  <c r="O52" i="22"/>
  <c r="N52" i="22"/>
  <c r="M52" i="22"/>
  <c r="L52" i="22"/>
  <c r="K52" i="22"/>
  <c r="J52" i="22"/>
  <c r="I52" i="22"/>
  <c r="H52" i="22"/>
  <c r="G52" i="22"/>
  <c r="F52" i="22"/>
  <c r="E52" i="22"/>
  <c r="D52" i="22"/>
  <c r="D390" i="22"/>
  <c r="AB45" i="22"/>
  <c r="AA45" i="22"/>
  <c r="Z45" i="22"/>
  <c r="Y45" i="22"/>
  <c r="X45" i="22"/>
  <c r="W45" i="22"/>
  <c r="V45" i="22"/>
  <c r="U45" i="22"/>
  <c r="U390" i="22"/>
  <c r="T45" i="22"/>
  <c r="S45" i="22"/>
  <c r="R45" i="22"/>
  <c r="Q45" i="22"/>
  <c r="Q390" i="22"/>
  <c r="P45" i="22"/>
  <c r="O45" i="22"/>
  <c r="N45" i="22"/>
  <c r="M45" i="22"/>
  <c r="L45" i="22"/>
  <c r="K45" i="22"/>
  <c r="J45" i="22"/>
  <c r="I45" i="22"/>
  <c r="H45" i="22"/>
  <c r="G45" i="22"/>
  <c r="F45" i="22"/>
  <c r="E45" i="22"/>
  <c r="E390" i="22"/>
  <c r="D45" i="22"/>
  <c r="AB36" i="22"/>
  <c r="AA36" i="22"/>
  <c r="Z36" i="22"/>
  <c r="Z390" i="22"/>
  <c r="Y36" i="22"/>
  <c r="X36" i="22"/>
  <c r="W36" i="22"/>
  <c r="V36" i="22"/>
  <c r="V390" i="22"/>
  <c r="U36" i="22"/>
  <c r="T36" i="22"/>
  <c r="S36" i="22"/>
  <c r="R36" i="22"/>
  <c r="R390" i="22"/>
  <c r="Q36" i="22"/>
  <c r="P36" i="22"/>
  <c r="O36" i="22"/>
  <c r="N36" i="22"/>
  <c r="M36" i="22"/>
  <c r="L36" i="22"/>
  <c r="K36" i="22"/>
  <c r="J36" i="22"/>
  <c r="J390" i="22"/>
  <c r="I36" i="22"/>
  <c r="H36" i="22"/>
  <c r="G36" i="22"/>
  <c r="F36" i="22"/>
  <c r="F390" i="22"/>
  <c r="E36" i="22"/>
  <c r="D36" i="22"/>
  <c r="AB8" i="22"/>
  <c r="AB390" i="22"/>
  <c r="AA8" i="22"/>
  <c r="AA390" i="22"/>
  <c r="Z8" i="22"/>
  <c r="Y8" i="22"/>
  <c r="Y390" i="22"/>
  <c r="X8" i="22"/>
  <c r="W8" i="22"/>
  <c r="V8" i="22"/>
  <c r="U8" i="22"/>
  <c r="T8" i="22"/>
  <c r="S8" i="22"/>
  <c r="S390" i="22"/>
  <c r="R8" i="22"/>
  <c r="Q8" i="22"/>
  <c r="P8" i="22"/>
  <c r="P390" i="22"/>
  <c r="O8" i="22"/>
  <c r="O390" i="22"/>
  <c r="N8" i="22"/>
  <c r="M8" i="22"/>
  <c r="M390" i="22"/>
  <c r="L8" i="22"/>
  <c r="L390" i="22"/>
  <c r="K8" i="22"/>
  <c r="K390" i="22"/>
  <c r="J8" i="22"/>
  <c r="I8" i="22"/>
  <c r="I390" i="22"/>
  <c r="H8" i="22"/>
  <c r="G8" i="22"/>
  <c r="F8" i="22"/>
  <c r="E8" i="22"/>
  <c r="D8" i="22"/>
  <c r="G390" i="22"/>
  <c r="W390" i="22"/>
  <c r="H390" i="22"/>
  <c r="X390" i="22"/>
  <c r="N390" i="22"/>
  <c r="AB374" i="27"/>
  <c r="AA374" i="27"/>
  <c r="Z374" i="27"/>
  <c r="Y374" i="27"/>
  <c r="X374" i="27"/>
  <c r="W374" i="27"/>
  <c r="V374" i="27"/>
  <c r="U374" i="27"/>
  <c r="T374" i="27"/>
  <c r="S374" i="27"/>
  <c r="R374" i="27"/>
  <c r="Q374" i="27"/>
  <c r="P374" i="27"/>
  <c r="O374" i="27"/>
  <c r="N374" i="27"/>
  <c r="M374" i="27"/>
  <c r="L374" i="27"/>
  <c r="K374" i="27"/>
  <c r="J374" i="27"/>
  <c r="I374" i="27"/>
  <c r="H374" i="27"/>
  <c r="G374" i="27"/>
  <c r="F374" i="27"/>
  <c r="E374" i="27"/>
  <c r="D374" i="27"/>
  <c r="AB340" i="27"/>
  <c r="AA340" i="27"/>
  <c r="Z340" i="27"/>
  <c r="Y340" i="27"/>
  <c r="X340" i="27"/>
  <c r="W340" i="27"/>
  <c r="V340" i="27"/>
  <c r="U340" i="27"/>
  <c r="T340" i="27"/>
  <c r="S340" i="27"/>
  <c r="R340" i="27"/>
  <c r="Q340" i="27"/>
  <c r="P340" i="27"/>
  <c r="O340" i="27"/>
  <c r="N340" i="27"/>
  <c r="M340" i="27"/>
  <c r="L340" i="27"/>
  <c r="K340" i="27"/>
  <c r="J340" i="27"/>
  <c r="I340" i="27"/>
  <c r="H340" i="27"/>
  <c r="G340" i="27"/>
  <c r="F340" i="27"/>
  <c r="E340" i="27"/>
  <c r="D340" i="27"/>
  <c r="AB305" i="27"/>
  <c r="AA305" i="27"/>
  <c r="Z305" i="27"/>
  <c r="Y305" i="27"/>
  <c r="X305" i="27"/>
  <c r="W305" i="27"/>
  <c r="V305" i="27"/>
  <c r="U305" i="27"/>
  <c r="T305" i="27"/>
  <c r="S305" i="27"/>
  <c r="R305" i="27"/>
  <c r="Q305" i="27"/>
  <c r="P305" i="27"/>
  <c r="O305" i="27"/>
  <c r="N305" i="27"/>
  <c r="M305" i="27"/>
  <c r="L305" i="27"/>
  <c r="K305" i="27"/>
  <c r="J305" i="27"/>
  <c r="I305" i="27"/>
  <c r="H305" i="27"/>
  <c r="G305" i="27"/>
  <c r="F305" i="27"/>
  <c r="E305" i="27"/>
  <c r="D305" i="27"/>
  <c r="AB281" i="27"/>
  <c r="AA281" i="27"/>
  <c r="Z281" i="27"/>
  <c r="Y281" i="27"/>
  <c r="X281" i="27"/>
  <c r="W281" i="27"/>
  <c r="V281" i="27"/>
  <c r="U281" i="27"/>
  <c r="T281" i="27"/>
  <c r="S281" i="27"/>
  <c r="R281" i="27"/>
  <c r="Q281" i="27"/>
  <c r="P281" i="27"/>
  <c r="O281" i="27"/>
  <c r="N281" i="27"/>
  <c r="M281" i="27"/>
  <c r="L281" i="27"/>
  <c r="K281" i="27"/>
  <c r="J281" i="27"/>
  <c r="I281" i="27"/>
  <c r="H281" i="27"/>
  <c r="G281" i="27"/>
  <c r="F281" i="27"/>
  <c r="E281" i="27"/>
  <c r="D281" i="27"/>
  <c r="AB263" i="27"/>
  <c r="AA263" i="27"/>
  <c r="Z263" i="27"/>
  <c r="Y263" i="27"/>
  <c r="X263" i="27"/>
  <c r="W263" i="27"/>
  <c r="V263" i="27"/>
  <c r="U263" i="27"/>
  <c r="T263" i="27"/>
  <c r="S263" i="27"/>
  <c r="R263" i="27"/>
  <c r="Q263" i="27"/>
  <c r="P263" i="27"/>
  <c r="O263" i="27"/>
  <c r="N263" i="27"/>
  <c r="M263" i="27"/>
  <c r="L263" i="27"/>
  <c r="K263" i="27"/>
  <c r="J263" i="27"/>
  <c r="I263" i="27"/>
  <c r="H263" i="27"/>
  <c r="G263" i="27"/>
  <c r="F263" i="27"/>
  <c r="E263" i="27"/>
  <c r="D263" i="27"/>
  <c r="AB249" i="27"/>
  <c r="AA249" i="27"/>
  <c r="Z249" i="27"/>
  <c r="Y249" i="27"/>
  <c r="X249" i="27"/>
  <c r="W249" i="27"/>
  <c r="V249" i="27"/>
  <c r="U249" i="27"/>
  <c r="T249" i="27"/>
  <c r="S249" i="27"/>
  <c r="R249" i="27"/>
  <c r="Q249" i="27"/>
  <c r="P249" i="27"/>
  <c r="O249" i="27"/>
  <c r="N249" i="27"/>
  <c r="M249" i="27"/>
  <c r="L249" i="27"/>
  <c r="K249" i="27"/>
  <c r="J249" i="27"/>
  <c r="I249" i="27"/>
  <c r="H249" i="27"/>
  <c r="G249" i="27"/>
  <c r="F249" i="27"/>
  <c r="E249" i="27"/>
  <c r="D249" i="27"/>
  <c r="AB229" i="27"/>
  <c r="AA229" i="27"/>
  <c r="Z229" i="27"/>
  <c r="Y229" i="27"/>
  <c r="X229" i="27"/>
  <c r="W229" i="27"/>
  <c r="V229" i="27"/>
  <c r="U229" i="27"/>
  <c r="T229" i="27"/>
  <c r="S229" i="27"/>
  <c r="R229" i="27"/>
  <c r="Q229" i="27"/>
  <c r="P229" i="27"/>
  <c r="O229" i="27"/>
  <c r="N229" i="27"/>
  <c r="M229" i="27"/>
  <c r="L229" i="27"/>
  <c r="K229" i="27"/>
  <c r="J229" i="27"/>
  <c r="I229" i="27"/>
  <c r="H229" i="27"/>
  <c r="G229" i="27"/>
  <c r="F229" i="27"/>
  <c r="E229" i="27"/>
  <c r="D229" i="27"/>
  <c r="AB210" i="27"/>
  <c r="AA210" i="27"/>
  <c r="Z210" i="27"/>
  <c r="Y210" i="27"/>
  <c r="X210" i="27"/>
  <c r="W210" i="27"/>
  <c r="V210" i="27"/>
  <c r="U210" i="27"/>
  <c r="T210" i="27"/>
  <c r="S210" i="27"/>
  <c r="R210" i="27"/>
  <c r="Q210" i="27"/>
  <c r="P210" i="27"/>
  <c r="O210" i="27"/>
  <c r="N210" i="27"/>
  <c r="M210" i="27"/>
  <c r="L210" i="27"/>
  <c r="K210" i="27"/>
  <c r="J210" i="27"/>
  <c r="I210" i="27"/>
  <c r="H210" i="27"/>
  <c r="G210" i="27"/>
  <c r="F210" i="27"/>
  <c r="E210" i="27"/>
  <c r="D210" i="27"/>
  <c r="AB200" i="27"/>
  <c r="AA200" i="27"/>
  <c r="Z200" i="27"/>
  <c r="Y200" i="27"/>
  <c r="X200" i="27"/>
  <c r="W200" i="27"/>
  <c r="V200" i="27"/>
  <c r="U200" i="27"/>
  <c r="T200" i="27"/>
  <c r="S200" i="27"/>
  <c r="R200" i="27"/>
  <c r="Q200" i="27"/>
  <c r="P200" i="27"/>
  <c r="O200" i="27"/>
  <c r="N200" i="27"/>
  <c r="M200" i="27"/>
  <c r="L200" i="27"/>
  <c r="K200" i="27"/>
  <c r="J200" i="27"/>
  <c r="I200" i="27"/>
  <c r="H200" i="27"/>
  <c r="G200" i="27"/>
  <c r="F200" i="27"/>
  <c r="E200" i="27"/>
  <c r="D200" i="27"/>
  <c r="AB191" i="27"/>
  <c r="AA191" i="27"/>
  <c r="Z191" i="27"/>
  <c r="Y191" i="27"/>
  <c r="X191" i="27"/>
  <c r="W191" i="27"/>
  <c r="V191" i="27"/>
  <c r="U191" i="27"/>
  <c r="T191" i="27"/>
  <c r="S191" i="27"/>
  <c r="R191" i="27"/>
  <c r="Q191" i="27"/>
  <c r="P191" i="27"/>
  <c r="O191" i="27"/>
  <c r="N191" i="27"/>
  <c r="M191" i="27"/>
  <c r="L191" i="27"/>
  <c r="K191" i="27"/>
  <c r="J191" i="27"/>
  <c r="I191" i="27"/>
  <c r="H191" i="27"/>
  <c r="G191" i="27"/>
  <c r="F191" i="27"/>
  <c r="E191" i="27"/>
  <c r="D191" i="27"/>
  <c r="AB150" i="27"/>
  <c r="AA150" i="27"/>
  <c r="Z150" i="27"/>
  <c r="Y150" i="27"/>
  <c r="X150" i="27"/>
  <c r="W150" i="27"/>
  <c r="V150" i="27"/>
  <c r="U150" i="27"/>
  <c r="T150" i="27"/>
  <c r="S150" i="27"/>
  <c r="R150" i="27"/>
  <c r="Q150" i="27"/>
  <c r="P150" i="27"/>
  <c r="O150" i="27"/>
  <c r="N150" i="27"/>
  <c r="M150" i="27"/>
  <c r="L150" i="27"/>
  <c r="K150" i="27"/>
  <c r="J150" i="27"/>
  <c r="I150" i="27"/>
  <c r="H150" i="27"/>
  <c r="G150" i="27"/>
  <c r="F150" i="27"/>
  <c r="E150" i="27"/>
  <c r="D150" i="27"/>
  <c r="AB113" i="27"/>
  <c r="AA113" i="27"/>
  <c r="Z113" i="27"/>
  <c r="Y113" i="27"/>
  <c r="X113" i="27"/>
  <c r="W113" i="27"/>
  <c r="V113" i="27"/>
  <c r="U113" i="27"/>
  <c r="T113" i="27"/>
  <c r="S113" i="27"/>
  <c r="R113" i="27"/>
  <c r="Q113" i="27"/>
  <c r="P113" i="27"/>
  <c r="O113" i="27"/>
  <c r="N113" i="27"/>
  <c r="M113" i="27"/>
  <c r="L113" i="27"/>
  <c r="K113" i="27"/>
  <c r="J113" i="27"/>
  <c r="I113" i="27"/>
  <c r="H113" i="27"/>
  <c r="G113" i="27"/>
  <c r="F113" i="27"/>
  <c r="E113" i="27"/>
  <c r="D113" i="27"/>
  <c r="AB97" i="27"/>
  <c r="AA97" i="27"/>
  <c r="Z97" i="27"/>
  <c r="Y97" i="27"/>
  <c r="X97" i="27"/>
  <c r="W97" i="27"/>
  <c r="V97" i="27"/>
  <c r="U97" i="27"/>
  <c r="T97" i="27"/>
  <c r="S97" i="27"/>
  <c r="R97" i="27"/>
  <c r="Q97" i="27"/>
  <c r="P97" i="27"/>
  <c r="O97" i="27"/>
  <c r="N97" i="27"/>
  <c r="M97" i="27"/>
  <c r="L97" i="27"/>
  <c r="K97" i="27"/>
  <c r="J97" i="27"/>
  <c r="I97" i="27"/>
  <c r="H97" i="27"/>
  <c r="G97" i="27"/>
  <c r="F97" i="27"/>
  <c r="E97" i="27"/>
  <c r="D97" i="27"/>
  <c r="AB82" i="27"/>
  <c r="AA82" i="27"/>
  <c r="Z82" i="27"/>
  <c r="Y82" i="27"/>
  <c r="X82" i="27"/>
  <c r="W82" i="27"/>
  <c r="V82" i="27"/>
  <c r="U82" i="27"/>
  <c r="T82" i="27"/>
  <c r="S82" i="27"/>
  <c r="R82" i="27"/>
  <c r="Q82" i="27"/>
  <c r="P82" i="27"/>
  <c r="O82" i="27"/>
  <c r="N82" i="27"/>
  <c r="M82" i="27"/>
  <c r="L82" i="27"/>
  <c r="K82" i="27"/>
  <c r="J82" i="27"/>
  <c r="I82" i="27"/>
  <c r="H82" i="27"/>
  <c r="G82" i="27"/>
  <c r="F82" i="27"/>
  <c r="E82" i="27"/>
  <c r="D82" i="27"/>
  <c r="AB52" i="27"/>
  <c r="AA52" i="27"/>
  <c r="Z52" i="27"/>
  <c r="Y52" i="27"/>
  <c r="X52" i="27"/>
  <c r="W52" i="27"/>
  <c r="V52" i="27"/>
  <c r="U52" i="27"/>
  <c r="T52" i="27"/>
  <c r="S52" i="27"/>
  <c r="R52" i="27"/>
  <c r="Q52" i="27"/>
  <c r="P52" i="27"/>
  <c r="O52" i="27"/>
  <c r="N52" i="27"/>
  <c r="M52" i="27"/>
  <c r="L52" i="27"/>
  <c r="K52" i="27"/>
  <c r="J52" i="27"/>
  <c r="I52" i="27"/>
  <c r="H52" i="27"/>
  <c r="G52" i="27"/>
  <c r="F52" i="27"/>
  <c r="E52" i="27"/>
  <c r="D52" i="27"/>
  <c r="AB45" i="27"/>
  <c r="AA45" i="27"/>
  <c r="Z45" i="27"/>
  <c r="Y45" i="27"/>
  <c r="X45" i="27"/>
  <c r="W45" i="27"/>
  <c r="V45" i="27"/>
  <c r="U45" i="27"/>
  <c r="T45" i="27"/>
  <c r="S45" i="27"/>
  <c r="R45" i="27"/>
  <c r="R390" i="27"/>
  <c r="Q45" i="27"/>
  <c r="P45" i="27"/>
  <c r="O45" i="27"/>
  <c r="N45" i="27"/>
  <c r="M45" i="27"/>
  <c r="L45" i="27"/>
  <c r="K45" i="27"/>
  <c r="J45" i="27"/>
  <c r="I45" i="27"/>
  <c r="H45" i="27"/>
  <c r="G45" i="27"/>
  <c r="F45" i="27"/>
  <c r="E45" i="27"/>
  <c r="D45" i="27"/>
  <c r="AB36" i="27"/>
  <c r="AA36" i="27"/>
  <c r="Z36" i="27"/>
  <c r="Y36" i="27"/>
  <c r="X36" i="27"/>
  <c r="W36" i="27"/>
  <c r="V36" i="27"/>
  <c r="U36" i="27"/>
  <c r="T36" i="27"/>
  <c r="S36" i="27"/>
  <c r="R36" i="27"/>
  <c r="Q36" i="27"/>
  <c r="P36" i="27"/>
  <c r="O36" i="27"/>
  <c r="N36" i="27"/>
  <c r="M36" i="27"/>
  <c r="L36" i="27"/>
  <c r="K36" i="27"/>
  <c r="J36" i="27"/>
  <c r="I36" i="27"/>
  <c r="H36" i="27"/>
  <c r="G36" i="27"/>
  <c r="F36" i="27"/>
  <c r="E36" i="27"/>
  <c r="D36" i="27"/>
  <c r="AB8" i="27"/>
  <c r="AA8" i="27"/>
  <c r="Z8" i="27"/>
  <c r="Y8" i="27"/>
  <c r="X8" i="27"/>
  <c r="W8" i="27"/>
  <c r="V8" i="27"/>
  <c r="U8" i="27"/>
  <c r="T8" i="27"/>
  <c r="T390" i="27"/>
  <c r="S8" i="27"/>
  <c r="R8" i="27"/>
  <c r="Q8" i="27"/>
  <c r="Q390" i="27"/>
  <c r="P8" i="27"/>
  <c r="O8" i="27"/>
  <c r="N8" i="27"/>
  <c r="M8" i="27"/>
  <c r="L8" i="27"/>
  <c r="K8" i="27"/>
  <c r="J8" i="27"/>
  <c r="I8" i="27"/>
  <c r="H8" i="27"/>
  <c r="G8" i="27"/>
  <c r="F8" i="27"/>
  <c r="E8" i="27"/>
  <c r="D8" i="27"/>
  <c r="W390" i="27"/>
  <c r="AB374" i="20"/>
  <c r="AA374" i="20"/>
  <c r="Z374" i="20"/>
  <c r="Y374" i="20"/>
  <c r="X374" i="20"/>
  <c r="W374" i="20"/>
  <c r="V374" i="20"/>
  <c r="U374" i="20"/>
  <c r="T374" i="20"/>
  <c r="S374" i="20"/>
  <c r="R374" i="20"/>
  <c r="Q374" i="20"/>
  <c r="P374" i="20"/>
  <c r="O374" i="20"/>
  <c r="N374" i="20"/>
  <c r="M374" i="20"/>
  <c r="L374" i="20"/>
  <c r="K374" i="20"/>
  <c r="J374" i="20"/>
  <c r="I374" i="20"/>
  <c r="H374" i="20"/>
  <c r="G374" i="20"/>
  <c r="F374" i="20"/>
  <c r="E374" i="20"/>
  <c r="D374" i="20"/>
  <c r="AB340" i="20"/>
  <c r="AA340" i="20"/>
  <c r="Z340" i="20"/>
  <c r="Y340" i="20"/>
  <c r="X340" i="20"/>
  <c r="W340" i="20"/>
  <c r="V340" i="20"/>
  <c r="U340" i="20"/>
  <c r="T340" i="20"/>
  <c r="S340" i="20"/>
  <c r="R340" i="20"/>
  <c r="Q340" i="20"/>
  <c r="P340" i="20"/>
  <c r="O340" i="20"/>
  <c r="N340" i="20"/>
  <c r="M340" i="20"/>
  <c r="L340" i="20"/>
  <c r="K340" i="20"/>
  <c r="J340" i="20"/>
  <c r="I340" i="20"/>
  <c r="H340" i="20"/>
  <c r="G340" i="20"/>
  <c r="F340" i="20"/>
  <c r="E340" i="20"/>
  <c r="D340" i="20"/>
  <c r="AB305" i="20"/>
  <c r="AA305" i="20"/>
  <c r="Z305" i="20"/>
  <c r="Y305" i="20"/>
  <c r="X305" i="20"/>
  <c r="W305" i="20"/>
  <c r="V305" i="20"/>
  <c r="U305" i="20"/>
  <c r="T305" i="20"/>
  <c r="S305" i="20"/>
  <c r="R305" i="20"/>
  <c r="Q305" i="20"/>
  <c r="P305" i="20"/>
  <c r="O305" i="20"/>
  <c r="N305" i="20"/>
  <c r="M305" i="20"/>
  <c r="L305" i="20"/>
  <c r="K305" i="20"/>
  <c r="J305" i="20"/>
  <c r="I305" i="20"/>
  <c r="H305" i="20"/>
  <c r="G305" i="20"/>
  <c r="F305" i="20"/>
  <c r="E305" i="20"/>
  <c r="D305" i="20"/>
  <c r="AB281" i="20"/>
  <c r="AA281" i="20"/>
  <c r="Z281" i="20"/>
  <c r="Y281" i="20"/>
  <c r="X281" i="20"/>
  <c r="W281" i="20"/>
  <c r="V281" i="20"/>
  <c r="U281" i="20"/>
  <c r="T281" i="20"/>
  <c r="S281" i="20"/>
  <c r="R281" i="20"/>
  <c r="Q281" i="20"/>
  <c r="P281" i="20"/>
  <c r="O281" i="20"/>
  <c r="N281" i="20"/>
  <c r="M281" i="20"/>
  <c r="L281" i="20"/>
  <c r="K281" i="20"/>
  <c r="J281" i="20"/>
  <c r="I281" i="20"/>
  <c r="H281" i="20"/>
  <c r="G281" i="20"/>
  <c r="F281" i="20"/>
  <c r="E281" i="20"/>
  <c r="D281" i="20"/>
  <c r="AB263" i="20"/>
  <c r="AA263" i="20"/>
  <c r="Z263" i="20"/>
  <c r="Y263" i="20"/>
  <c r="X263" i="20"/>
  <c r="W263" i="20"/>
  <c r="V263" i="20"/>
  <c r="U263" i="20"/>
  <c r="T263" i="20"/>
  <c r="S263" i="20"/>
  <c r="R263" i="20"/>
  <c r="Q263" i="20"/>
  <c r="P263" i="20"/>
  <c r="O263" i="20"/>
  <c r="N263" i="20"/>
  <c r="M263" i="20"/>
  <c r="L263" i="20"/>
  <c r="K263" i="20"/>
  <c r="J263" i="20"/>
  <c r="I263" i="20"/>
  <c r="H263" i="20"/>
  <c r="G263" i="20"/>
  <c r="F263" i="20"/>
  <c r="E263" i="20"/>
  <c r="D263" i="20"/>
  <c r="AB249" i="20"/>
  <c r="AA249" i="20"/>
  <c r="Z249" i="20"/>
  <c r="Y249" i="20"/>
  <c r="X249" i="20"/>
  <c r="W249" i="20"/>
  <c r="V249" i="20"/>
  <c r="U249" i="20"/>
  <c r="T249" i="20"/>
  <c r="S249" i="20"/>
  <c r="R249" i="20"/>
  <c r="Q249" i="20"/>
  <c r="P249" i="20"/>
  <c r="O249" i="20"/>
  <c r="N249" i="20"/>
  <c r="M249" i="20"/>
  <c r="L249" i="20"/>
  <c r="K249" i="20"/>
  <c r="J249" i="20"/>
  <c r="I249" i="20"/>
  <c r="H249" i="20"/>
  <c r="G249" i="20"/>
  <c r="F249" i="20"/>
  <c r="E249" i="20"/>
  <c r="D249" i="20"/>
  <c r="AB229" i="20"/>
  <c r="AA229" i="20"/>
  <c r="Z229" i="20"/>
  <c r="Y229" i="20"/>
  <c r="X229" i="20"/>
  <c r="W229" i="20"/>
  <c r="V229" i="20"/>
  <c r="U229" i="20"/>
  <c r="T229" i="20"/>
  <c r="S229" i="20"/>
  <c r="R229" i="20"/>
  <c r="Q229" i="20"/>
  <c r="P229" i="20"/>
  <c r="O229" i="20"/>
  <c r="N229" i="20"/>
  <c r="M229" i="20"/>
  <c r="L229" i="20"/>
  <c r="K229" i="20"/>
  <c r="J229" i="20"/>
  <c r="I229" i="20"/>
  <c r="H229" i="20"/>
  <c r="G229" i="20"/>
  <c r="F229" i="20"/>
  <c r="E229" i="20"/>
  <c r="D229" i="20"/>
  <c r="AB210" i="20"/>
  <c r="AA210" i="20"/>
  <c r="Z210" i="20"/>
  <c r="Y210" i="20"/>
  <c r="X210" i="20"/>
  <c r="W210" i="20"/>
  <c r="V210" i="20"/>
  <c r="U210" i="20"/>
  <c r="T210" i="20"/>
  <c r="S210" i="20"/>
  <c r="R210" i="20"/>
  <c r="Q210" i="20"/>
  <c r="P210" i="20"/>
  <c r="O210" i="20"/>
  <c r="N210" i="20"/>
  <c r="M210" i="20"/>
  <c r="L210" i="20"/>
  <c r="K210" i="20"/>
  <c r="J210" i="20"/>
  <c r="I210" i="20"/>
  <c r="H210" i="20"/>
  <c r="G210" i="20"/>
  <c r="F210" i="20"/>
  <c r="E210" i="20"/>
  <c r="D210" i="20"/>
  <c r="AB200" i="20"/>
  <c r="AA200" i="20"/>
  <c r="Z200" i="20"/>
  <c r="Y200" i="20"/>
  <c r="X200" i="20"/>
  <c r="W200" i="20"/>
  <c r="V200" i="20"/>
  <c r="U200" i="20"/>
  <c r="T200" i="20"/>
  <c r="S200" i="20"/>
  <c r="R200" i="20"/>
  <c r="Q200" i="20"/>
  <c r="P200" i="20"/>
  <c r="O200" i="20"/>
  <c r="N200" i="20"/>
  <c r="M200" i="20"/>
  <c r="L200" i="20"/>
  <c r="K200" i="20"/>
  <c r="J200" i="20"/>
  <c r="I200" i="20"/>
  <c r="H200" i="20"/>
  <c r="G200" i="20"/>
  <c r="F200" i="20"/>
  <c r="E200" i="20"/>
  <c r="D200" i="20"/>
  <c r="AB191" i="20"/>
  <c r="AA191" i="20"/>
  <c r="Z191" i="20"/>
  <c r="Y191" i="20"/>
  <c r="X191" i="20"/>
  <c r="W191" i="20"/>
  <c r="V191" i="20"/>
  <c r="U191" i="20"/>
  <c r="T191" i="20"/>
  <c r="S191" i="20"/>
  <c r="R191" i="20"/>
  <c r="Q191" i="20"/>
  <c r="P191" i="20"/>
  <c r="O191" i="20"/>
  <c r="N191" i="20"/>
  <c r="M191" i="20"/>
  <c r="L191" i="20"/>
  <c r="K191" i="20"/>
  <c r="J191" i="20"/>
  <c r="I191" i="20"/>
  <c r="H191" i="20"/>
  <c r="G191" i="20"/>
  <c r="F191" i="20"/>
  <c r="E191" i="20"/>
  <c r="D191" i="20"/>
  <c r="AB150" i="20"/>
  <c r="AA150" i="20"/>
  <c r="Z150" i="20"/>
  <c r="Y150" i="20"/>
  <c r="X150" i="20"/>
  <c r="W150" i="20"/>
  <c r="V150" i="20"/>
  <c r="U150" i="20"/>
  <c r="T150" i="20"/>
  <c r="S150" i="20"/>
  <c r="R150" i="20"/>
  <c r="Q150" i="20"/>
  <c r="P150" i="20"/>
  <c r="O150" i="20"/>
  <c r="N150" i="20"/>
  <c r="M150" i="20"/>
  <c r="L150" i="20"/>
  <c r="K150" i="20"/>
  <c r="J150" i="20"/>
  <c r="I150" i="20"/>
  <c r="H150" i="20"/>
  <c r="G150" i="20"/>
  <c r="F150" i="20"/>
  <c r="E150" i="20"/>
  <c r="D150" i="20"/>
  <c r="AB113" i="20"/>
  <c r="AA113" i="20"/>
  <c r="Z113" i="20"/>
  <c r="Y113" i="20"/>
  <c r="X113" i="20"/>
  <c r="W113" i="20"/>
  <c r="V113" i="20"/>
  <c r="U113" i="20"/>
  <c r="T113" i="20"/>
  <c r="S113" i="20"/>
  <c r="R113" i="20"/>
  <c r="Q113" i="20"/>
  <c r="P113" i="20"/>
  <c r="O113" i="20"/>
  <c r="N113" i="20"/>
  <c r="M113" i="20"/>
  <c r="L113" i="20"/>
  <c r="K113" i="20"/>
  <c r="J113" i="20"/>
  <c r="I113" i="20"/>
  <c r="H113" i="20"/>
  <c r="G113" i="20"/>
  <c r="F113" i="20"/>
  <c r="E113" i="20"/>
  <c r="D113" i="20"/>
  <c r="AB97" i="20"/>
  <c r="AA97" i="20"/>
  <c r="Z97" i="20"/>
  <c r="Y97" i="20"/>
  <c r="X97" i="20"/>
  <c r="W97" i="20"/>
  <c r="V97" i="20"/>
  <c r="U97" i="20"/>
  <c r="T97" i="20"/>
  <c r="S97" i="20"/>
  <c r="R97" i="20"/>
  <c r="Q97" i="20"/>
  <c r="P97" i="20"/>
  <c r="O97" i="20"/>
  <c r="N97" i="20"/>
  <c r="M97" i="20"/>
  <c r="L97" i="20"/>
  <c r="K97" i="20"/>
  <c r="J97" i="20"/>
  <c r="I97" i="20"/>
  <c r="H97" i="20"/>
  <c r="G97" i="20"/>
  <c r="F97" i="20"/>
  <c r="E97" i="20"/>
  <c r="D97" i="20"/>
  <c r="AB82" i="20"/>
  <c r="AA82" i="20"/>
  <c r="Z82" i="20"/>
  <c r="Y82" i="20"/>
  <c r="X82" i="20"/>
  <c r="W82" i="20"/>
  <c r="V82" i="20"/>
  <c r="U82" i="20"/>
  <c r="T82" i="20"/>
  <c r="S82" i="20"/>
  <c r="R82" i="20"/>
  <c r="Q82" i="20"/>
  <c r="P82" i="20"/>
  <c r="O82" i="20"/>
  <c r="N82" i="20"/>
  <c r="M82" i="20"/>
  <c r="L82" i="20"/>
  <c r="K82" i="20"/>
  <c r="J82" i="20"/>
  <c r="I82" i="20"/>
  <c r="H82" i="20"/>
  <c r="G82" i="20"/>
  <c r="F82" i="20"/>
  <c r="E82" i="20"/>
  <c r="D82" i="20"/>
  <c r="AB52" i="20"/>
  <c r="AA52" i="20"/>
  <c r="Z52" i="20"/>
  <c r="Y52" i="20"/>
  <c r="X52" i="20"/>
  <c r="W52" i="20"/>
  <c r="V52" i="20"/>
  <c r="U52" i="20"/>
  <c r="T52" i="20"/>
  <c r="S52" i="20"/>
  <c r="R52" i="20"/>
  <c r="Q52" i="20"/>
  <c r="P52" i="20"/>
  <c r="O52" i="20"/>
  <c r="N52" i="20"/>
  <c r="M52" i="20"/>
  <c r="L52" i="20"/>
  <c r="K52" i="20"/>
  <c r="J52" i="20"/>
  <c r="I52" i="20"/>
  <c r="H52" i="20"/>
  <c r="G52" i="20"/>
  <c r="F52" i="20"/>
  <c r="E52" i="20"/>
  <c r="D52" i="20"/>
  <c r="D390" i="20"/>
  <c r="AB45" i="20"/>
  <c r="AA45" i="20"/>
  <c r="Z45" i="20"/>
  <c r="Y45" i="20"/>
  <c r="X45" i="20"/>
  <c r="W45" i="20"/>
  <c r="V45" i="20"/>
  <c r="U45" i="20"/>
  <c r="T45" i="20"/>
  <c r="S45" i="20"/>
  <c r="R45" i="20"/>
  <c r="Q45" i="20"/>
  <c r="P45" i="20"/>
  <c r="O45" i="20"/>
  <c r="N45" i="20"/>
  <c r="M45" i="20"/>
  <c r="L45" i="20"/>
  <c r="K45" i="20"/>
  <c r="J45" i="20"/>
  <c r="I45" i="20"/>
  <c r="H45" i="20"/>
  <c r="G45" i="20"/>
  <c r="F45" i="20"/>
  <c r="E45" i="20"/>
  <c r="D45" i="20"/>
  <c r="AB36" i="20"/>
  <c r="AA36" i="20"/>
  <c r="Z36" i="20"/>
  <c r="Y36" i="20"/>
  <c r="X36" i="20"/>
  <c r="W36" i="20"/>
  <c r="V36" i="20"/>
  <c r="U36" i="20"/>
  <c r="T36" i="20"/>
  <c r="S36" i="20"/>
  <c r="R36" i="20"/>
  <c r="R390" i="20"/>
  <c r="Q36" i="20"/>
  <c r="P36" i="20"/>
  <c r="O36" i="20"/>
  <c r="N36" i="20"/>
  <c r="N390" i="20"/>
  <c r="M36" i="20"/>
  <c r="L36" i="20"/>
  <c r="K36" i="20"/>
  <c r="J36" i="20"/>
  <c r="J390" i="20"/>
  <c r="I36" i="20"/>
  <c r="H36" i="20"/>
  <c r="G36" i="20"/>
  <c r="F36" i="20"/>
  <c r="F390" i="20"/>
  <c r="E36" i="20"/>
  <c r="D36" i="20"/>
  <c r="AB8" i="20"/>
  <c r="AB390" i="20"/>
  <c r="AA8" i="20"/>
  <c r="AA390" i="20"/>
  <c r="Z8" i="20"/>
  <c r="Z390" i="20"/>
  <c r="Y8" i="20"/>
  <c r="Y390" i="20"/>
  <c r="X8" i="20"/>
  <c r="X390" i="20"/>
  <c r="W8" i="20"/>
  <c r="W390" i="20"/>
  <c r="V8" i="20"/>
  <c r="V390" i="20"/>
  <c r="U8" i="20"/>
  <c r="U390" i="20"/>
  <c r="T8" i="20"/>
  <c r="T390" i="20"/>
  <c r="S8" i="20"/>
  <c r="R8" i="20"/>
  <c r="Q8" i="20"/>
  <c r="Q390" i="20"/>
  <c r="P8" i="20"/>
  <c r="O8" i="20"/>
  <c r="O390" i="20"/>
  <c r="N8" i="20"/>
  <c r="M8" i="20"/>
  <c r="M390" i="20"/>
  <c r="L8" i="20"/>
  <c r="K8" i="20"/>
  <c r="K390" i="20"/>
  <c r="J8" i="20"/>
  <c r="I8" i="20"/>
  <c r="I390" i="20"/>
  <c r="H8" i="20"/>
  <c r="G8" i="20"/>
  <c r="G390" i="20"/>
  <c r="F8" i="20"/>
  <c r="E8" i="20"/>
  <c r="E390" i="20"/>
  <c r="D8" i="20"/>
  <c r="S390" i="20"/>
  <c r="AB374" i="2"/>
  <c r="AA374" i="2"/>
  <c r="Z374" i="2"/>
  <c r="Y374" i="2"/>
  <c r="X374" i="2"/>
  <c r="W374" i="2"/>
  <c r="V374" i="2"/>
  <c r="U374" i="2"/>
  <c r="T374" i="2"/>
  <c r="S374" i="2"/>
  <c r="R374" i="2"/>
  <c r="Q374" i="2"/>
  <c r="P374" i="2"/>
  <c r="O374" i="2"/>
  <c r="N374" i="2"/>
  <c r="M374" i="2"/>
  <c r="L374" i="2"/>
  <c r="K374" i="2"/>
  <c r="J374" i="2"/>
  <c r="I374" i="2"/>
  <c r="H374" i="2"/>
  <c r="G374" i="2"/>
  <c r="F374" i="2"/>
  <c r="E374" i="2"/>
  <c r="D374" i="2"/>
  <c r="AB340" i="2"/>
  <c r="AA340" i="2"/>
  <c r="Z340" i="2"/>
  <c r="Y340" i="2"/>
  <c r="X340" i="2"/>
  <c r="W340" i="2"/>
  <c r="V340" i="2"/>
  <c r="U340" i="2"/>
  <c r="T340" i="2"/>
  <c r="S340" i="2"/>
  <c r="R340" i="2"/>
  <c r="Q340" i="2"/>
  <c r="P340" i="2"/>
  <c r="O340" i="2"/>
  <c r="N340" i="2"/>
  <c r="M340" i="2"/>
  <c r="L340" i="2"/>
  <c r="K340" i="2"/>
  <c r="J340" i="2"/>
  <c r="I340" i="2"/>
  <c r="H340" i="2"/>
  <c r="G340" i="2"/>
  <c r="F340" i="2"/>
  <c r="E340" i="2"/>
  <c r="D340" i="2"/>
  <c r="AB305" i="2"/>
  <c r="AA305" i="2"/>
  <c r="Z305" i="2"/>
  <c r="Y305" i="2"/>
  <c r="X305" i="2"/>
  <c r="W305" i="2"/>
  <c r="V305" i="2"/>
  <c r="U305" i="2"/>
  <c r="T305" i="2"/>
  <c r="S305" i="2"/>
  <c r="R305" i="2"/>
  <c r="Q305" i="2"/>
  <c r="P305" i="2"/>
  <c r="O305" i="2"/>
  <c r="N305" i="2"/>
  <c r="M305" i="2"/>
  <c r="L305" i="2"/>
  <c r="K305" i="2"/>
  <c r="J305" i="2"/>
  <c r="I305" i="2"/>
  <c r="H305" i="2"/>
  <c r="G305" i="2"/>
  <c r="F305" i="2"/>
  <c r="E305" i="2"/>
  <c r="D305" i="2"/>
  <c r="AB281" i="2"/>
  <c r="AA281" i="2"/>
  <c r="Z281" i="2"/>
  <c r="Y281" i="2"/>
  <c r="X281" i="2"/>
  <c r="W281" i="2"/>
  <c r="V281" i="2"/>
  <c r="U281" i="2"/>
  <c r="T281" i="2"/>
  <c r="S281" i="2"/>
  <c r="R281" i="2"/>
  <c r="Q281" i="2"/>
  <c r="P281" i="2"/>
  <c r="O281" i="2"/>
  <c r="N281" i="2"/>
  <c r="M281" i="2"/>
  <c r="L281" i="2"/>
  <c r="K281" i="2"/>
  <c r="J281" i="2"/>
  <c r="I281" i="2"/>
  <c r="H281" i="2"/>
  <c r="G281" i="2"/>
  <c r="F281" i="2"/>
  <c r="E281" i="2"/>
  <c r="D281" i="2"/>
  <c r="AB263" i="2"/>
  <c r="AA263" i="2"/>
  <c r="Z263" i="2"/>
  <c r="Y263" i="2"/>
  <c r="X263" i="2"/>
  <c r="W263" i="2"/>
  <c r="V263" i="2"/>
  <c r="U263" i="2"/>
  <c r="T263" i="2"/>
  <c r="S263" i="2"/>
  <c r="R263" i="2"/>
  <c r="Q263" i="2"/>
  <c r="P263" i="2"/>
  <c r="O263" i="2"/>
  <c r="N263" i="2"/>
  <c r="M263" i="2"/>
  <c r="L263" i="2"/>
  <c r="K263" i="2"/>
  <c r="J263" i="2"/>
  <c r="I263" i="2"/>
  <c r="H263" i="2"/>
  <c r="G263" i="2"/>
  <c r="F263" i="2"/>
  <c r="E263" i="2"/>
  <c r="D263" i="2"/>
  <c r="AB249" i="2"/>
  <c r="AA249" i="2"/>
  <c r="Z249" i="2"/>
  <c r="Y249" i="2"/>
  <c r="X249" i="2"/>
  <c r="W249" i="2"/>
  <c r="V249" i="2"/>
  <c r="U249" i="2"/>
  <c r="T249" i="2"/>
  <c r="S249" i="2"/>
  <c r="R249" i="2"/>
  <c r="Q249" i="2"/>
  <c r="P249" i="2"/>
  <c r="O249" i="2"/>
  <c r="N249" i="2"/>
  <c r="M249" i="2"/>
  <c r="L249" i="2"/>
  <c r="K249" i="2"/>
  <c r="J249" i="2"/>
  <c r="I249" i="2"/>
  <c r="H249" i="2"/>
  <c r="G249" i="2"/>
  <c r="F249" i="2"/>
  <c r="E249" i="2"/>
  <c r="D249" i="2"/>
  <c r="AB229" i="2"/>
  <c r="AA229" i="2"/>
  <c r="Z229" i="2"/>
  <c r="Y229" i="2"/>
  <c r="X229" i="2"/>
  <c r="W229" i="2"/>
  <c r="V229" i="2"/>
  <c r="U229" i="2"/>
  <c r="T229" i="2"/>
  <c r="S229" i="2"/>
  <c r="R229" i="2"/>
  <c r="Q229" i="2"/>
  <c r="P229" i="2"/>
  <c r="O229" i="2"/>
  <c r="N229" i="2"/>
  <c r="M229" i="2"/>
  <c r="L229" i="2"/>
  <c r="K229" i="2"/>
  <c r="J229" i="2"/>
  <c r="I229" i="2"/>
  <c r="H229" i="2"/>
  <c r="G229" i="2"/>
  <c r="F229" i="2"/>
  <c r="E229" i="2"/>
  <c r="D229" i="2"/>
  <c r="AB210" i="2"/>
  <c r="AA210" i="2"/>
  <c r="Z210" i="2"/>
  <c r="Y210" i="2"/>
  <c r="X210" i="2"/>
  <c r="W210" i="2"/>
  <c r="V210" i="2"/>
  <c r="U210" i="2"/>
  <c r="T210" i="2"/>
  <c r="S210" i="2"/>
  <c r="R210" i="2"/>
  <c r="Q210" i="2"/>
  <c r="P210" i="2"/>
  <c r="O210" i="2"/>
  <c r="N210" i="2"/>
  <c r="M210" i="2"/>
  <c r="L210" i="2"/>
  <c r="K210" i="2"/>
  <c r="J210" i="2"/>
  <c r="I210" i="2"/>
  <c r="H210" i="2"/>
  <c r="G210" i="2"/>
  <c r="F210" i="2"/>
  <c r="E210" i="2"/>
  <c r="D210" i="2"/>
  <c r="AB200" i="2"/>
  <c r="AA200" i="2"/>
  <c r="Z200" i="2"/>
  <c r="Y200" i="2"/>
  <c r="X200" i="2"/>
  <c r="W200" i="2"/>
  <c r="V200" i="2"/>
  <c r="U200" i="2"/>
  <c r="T200" i="2"/>
  <c r="S200" i="2"/>
  <c r="R200" i="2"/>
  <c r="Q200" i="2"/>
  <c r="P200" i="2"/>
  <c r="O200" i="2"/>
  <c r="N200" i="2"/>
  <c r="M200" i="2"/>
  <c r="L200" i="2"/>
  <c r="K200" i="2"/>
  <c r="J200" i="2"/>
  <c r="I200" i="2"/>
  <c r="H200" i="2"/>
  <c r="G200" i="2"/>
  <c r="F200" i="2"/>
  <c r="E200" i="2"/>
  <c r="D200" i="2"/>
  <c r="AB191" i="2"/>
  <c r="AA191" i="2"/>
  <c r="Z191" i="2"/>
  <c r="Y191" i="2"/>
  <c r="X191" i="2"/>
  <c r="W191" i="2"/>
  <c r="V191" i="2"/>
  <c r="U191" i="2"/>
  <c r="T191" i="2"/>
  <c r="S191" i="2"/>
  <c r="R191" i="2"/>
  <c r="Q191" i="2"/>
  <c r="P191" i="2"/>
  <c r="O191" i="2"/>
  <c r="N191" i="2"/>
  <c r="M191" i="2"/>
  <c r="L191" i="2"/>
  <c r="K191" i="2"/>
  <c r="J191" i="2"/>
  <c r="I191" i="2"/>
  <c r="H191" i="2"/>
  <c r="G191" i="2"/>
  <c r="F191" i="2"/>
  <c r="E191" i="2"/>
  <c r="D191" i="2"/>
  <c r="AB150" i="2"/>
  <c r="AA150" i="2"/>
  <c r="Z150" i="2"/>
  <c r="Y150" i="2"/>
  <c r="X150" i="2"/>
  <c r="W150" i="2"/>
  <c r="V150" i="2"/>
  <c r="U150" i="2"/>
  <c r="T150" i="2"/>
  <c r="S150" i="2"/>
  <c r="R150" i="2"/>
  <c r="Q150" i="2"/>
  <c r="P150" i="2"/>
  <c r="O150" i="2"/>
  <c r="N150" i="2"/>
  <c r="M150" i="2"/>
  <c r="L150" i="2"/>
  <c r="K150" i="2"/>
  <c r="J150" i="2"/>
  <c r="I150" i="2"/>
  <c r="H150" i="2"/>
  <c r="G150" i="2"/>
  <c r="F150" i="2"/>
  <c r="E150" i="2"/>
  <c r="D150" i="2"/>
  <c r="AB113" i="2"/>
  <c r="AA113" i="2"/>
  <c r="Z113" i="2"/>
  <c r="Y113" i="2"/>
  <c r="X113" i="2"/>
  <c r="W113" i="2"/>
  <c r="V113" i="2"/>
  <c r="U113" i="2"/>
  <c r="T113" i="2"/>
  <c r="S113" i="2"/>
  <c r="R113" i="2"/>
  <c r="Q113" i="2"/>
  <c r="P113" i="2"/>
  <c r="O113" i="2"/>
  <c r="N113" i="2"/>
  <c r="M113" i="2"/>
  <c r="L113" i="2"/>
  <c r="K113" i="2"/>
  <c r="J113" i="2"/>
  <c r="I113" i="2"/>
  <c r="H113" i="2"/>
  <c r="G113" i="2"/>
  <c r="F113" i="2"/>
  <c r="E113" i="2"/>
  <c r="D113" i="2"/>
  <c r="S100" i="2"/>
  <c r="F100" i="2"/>
  <c r="AB97" i="2"/>
  <c r="AA97" i="2"/>
  <c r="Z97" i="2"/>
  <c r="Y97" i="2"/>
  <c r="X97" i="2"/>
  <c r="W97" i="2"/>
  <c r="V97" i="2"/>
  <c r="U97" i="2"/>
  <c r="T97" i="2"/>
  <c r="R97" i="2"/>
  <c r="Q97" i="2"/>
  <c r="P97" i="2"/>
  <c r="O97" i="2"/>
  <c r="N97" i="2"/>
  <c r="M97" i="2"/>
  <c r="L97" i="2"/>
  <c r="K97" i="2"/>
  <c r="J97" i="2"/>
  <c r="I97" i="2"/>
  <c r="H97" i="2"/>
  <c r="G97" i="2"/>
  <c r="F97" i="2"/>
  <c r="E97" i="2"/>
  <c r="D97" i="2"/>
  <c r="AB82" i="2"/>
  <c r="AA82" i="2"/>
  <c r="Z82" i="2"/>
  <c r="Z390" i="2"/>
  <c r="Y82" i="2"/>
  <c r="X82" i="2"/>
  <c r="W82" i="2"/>
  <c r="V82" i="2"/>
  <c r="U82" i="2"/>
  <c r="T82" i="2"/>
  <c r="S82" i="2"/>
  <c r="R82" i="2"/>
  <c r="Q82" i="2"/>
  <c r="P82" i="2"/>
  <c r="O82" i="2"/>
  <c r="N82" i="2"/>
  <c r="M82" i="2"/>
  <c r="L82" i="2"/>
  <c r="K82" i="2"/>
  <c r="J82" i="2"/>
  <c r="I82" i="2"/>
  <c r="H82" i="2"/>
  <c r="G82" i="2"/>
  <c r="F82" i="2"/>
  <c r="E82" i="2"/>
  <c r="D82" i="2"/>
  <c r="AB52" i="2"/>
  <c r="AA52" i="2"/>
  <c r="Z52" i="2"/>
  <c r="Y52" i="2"/>
  <c r="X52" i="2"/>
  <c r="W52" i="2"/>
  <c r="V52" i="2"/>
  <c r="U52" i="2"/>
  <c r="T52" i="2"/>
  <c r="S52" i="2"/>
  <c r="R52" i="2"/>
  <c r="Q52" i="2"/>
  <c r="Q390" i="2"/>
  <c r="P52" i="2"/>
  <c r="O52" i="2"/>
  <c r="N52" i="2"/>
  <c r="M52" i="2"/>
  <c r="L52" i="2"/>
  <c r="K52" i="2"/>
  <c r="J52" i="2"/>
  <c r="I52" i="2"/>
  <c r="H52" i="2"/>
  <c r="G52" i="2"/>
  <c r="F52" i="2"/>
  <c r="E52" i="2"/>
  <c r="D52" i="2"/>
  <c r="AB45" i="2"/>
  <c r="AA45" i="2"/>
  <c r="Z45" i="2"/>
  <c r="Y45" i="2"/>
  <c r="X45" i="2"/>
  <c r="W45" i="2"/>
  <c r="V45" i="2"/>
  <c r="U45" i="2"/>
  <c r="T45" i="2"/>
  <c r="S45" i="2"/>
  <c r="R45" i="2"/>
  <c r="Q45" i="2"/>
  <c r="P45" i="2"/>
  <c r="O45" i="2"/>
  <c r="N45" i="2"/>
  <c r="M45" i="2"/>
  <c r="L45" i="2"/>
  <c r="K45" i="2"/>
  <c r="J45" i="2"/>
  <c r="I45" i="2"/>
  <c r="H45" i="2"/>
  <c r="G45" i="2"/>
  <c r="G390" i="2"/>
  <c r="F45" i="2"/>
  <c r="E45" i="2"/>
  <c r="D45" i="2"/>
  <c r="AB36" i="2"/>
  <c r="AB390" i="2"/>
  <c r="AA36" i="2"/>
  <c r="Z36" i="2"/>
  <c r="Y36" i="2"/>
  <c r="X36" i="2"/>
  <c r="X390" i="2"/>
  <c r="W36" i="2"/>
  <c r="V36" i="2"/>
  <c r="U36" i="2"/>
  <c r="T36" i="2"/>
  <c r="S36" i="2"/>
  <c r="R36" i="2"/>
  <c r="Q36" i="2"/>
  <c r="P36" i="2"/>
  <c r="P390" i="2"/>
  <c r="O36" i="2"/>
  <c r="N36" i="2"/>
  <c r="M36" i="2"/>
  <c r="M390" i="2"/>
  <c r="L36" i="2"/>
  <c r="K36" i="2"/>
  <c r="J36" i="2"/>
  <c r="J390" i="2"/>
  <c r="I36" i="2"/>
  <c r="H36" i="2"/>
  <c r="G36" i="2"/>
  <c r="F36" i="2"/>
  <c r="E36" i="2"/>
  <c r="D36" i="2"/>
  <c r="S17" i="2"/>
  <c r="S8" i="2"/>
  <c r="F17" i="2"/>
  <c r="AB8" i="2"/>
  <c r="AA8" i="2"/>
  <c r="Z8" i="2"/>
  <c r="Y8" i="2"/>
  <c r="X8" i="2"/>
  <c r="W8" i="2"/>
  <c r="W390" i="2"/>
  <c r="V8" i="2"/>
  <c r="U8" i="2"/>
  <c r="T8" i="2"/>
  <c r="T390" i="2"/>
  <c r="R8" i="2"/>
  <c r="Q8" i="2"/>
  <c r="P8" i="2"/>
  <c r="O8" i="2"/>
  <c r="N8" i="2"/>
  <c r="M8" i="2"/>
  <c r="L8" i="2"/>
  <c r="K8" i="2"/>
  <c r="J8" i="2"/>
  <c r="I8" i="2"/>
  <c r="I390" i="2"/>
  <c r="H8" i="2"/>
  <c r="G8" i="2"/>
  <c r="E8" i="2"/>
  <c r="E390" i="2"/>
  <c r="E390" i="15"/>
  <c r="D8" i="2"/>
  <c r="D9" i="15"/>
  <c r="E9" i="15"/>
  <c r="F9" i="15"/>
  <c r="G9" i="15"/>
  <c r="H9" i="15"/>
  <c r="I9" i="15"/>
  <c r="J9" i="15"/>
  <c r="K9" i="15"/>
  <c r="L9" i="15"/>
  <c r="M9" i="15"/>
  <c r="N9" i="15"/>
  <c r="O9" i="15"/>
  <c r="P9" i="15"/>
  <c r="Q9" i="15"/>
  <c r="R9" i="15"/>
  <c r="S9" i="15"/>
  <c r="T9" i="15"/>
  <c r="U9" i="15"/>
  <c r="V9" i="15"/>
  <c r="W9" i="15"/>
  <c r="X9" i="15"/>
  <c r="Y9" i="15"/>
  <c r="Z9" i="15"/>
  <c r="AA9" i="15"/>
  <c r="AB9" i="15"/>
  <c r="D10" i="15"/>
  <c r="E10" i="15"/>
  <c r="F10" i="15"/>
  <c r="G10" i="15"/>
  <c r="H10" i="15"/>
  <c r="I10" i="15"/>
  <c r="J10" i="15"/>
  <c r="K10" i="15"/>
  <c r="L10" i="15"/>
  <c r="M10" i="15"/>
  <c r="N10" i="15"/>
  <c r="O10" i="15"/>
  <c r="P10" i="15"/>
  <c r="Q10" i="15"/>
  <c r="R10" i="15"/>
  <c r="S10" i="15"/>
  <c r="T10" i="15"/>
  <c r="U10" i="15"/>
  <c r="V10" i="15"/>
  <c r="W10" i="15"/>
  <c r="X10" i="15"/>
  <c r="Y10" i="15"/>
  <c r="Z10" i="15"/>
  <c r="AA10" i="15"/>
  <c r="AB10" i="15"/>
  <c r="D11" i="15"/>
  <c r="E11" i="15"/>
  <c r="F11" i="15"/>
  <c r="G11" i="15"/>
  <c r="H11" i="15"/>
  <c r="I11" i="15"/>
  <c r="J11" i="15"/>
  <c r="K11" i="15"/>
  <c r="L11" i="15"/>
  <c r="M11" i="15"/>
  <c r="N11" i="15"/>
  <c r="O11" i="15"/>
  <c r="P11" i="15"/>
  <c r="Q11" i="15"/>
  <c r="R11" i="15"/>
  <c r="S11" i="15"/>
  <c r="T11" i="15"/>
  <c r="U11" i="15"/>
  <c r="V11" i="15"/>
  <c r="W11" i="15"/>
  <c r="X11" i="15"/>
  <c r="Y11" i="15"/>
  <c r="Z11" i="15"/>
  <c r="AA11" i="15"/>
  <c r="AB11" i="15"/>
  <c r="D12" i="15"/>
  <c r="E12" i="15"/>
  <c r="F12" i="15"/>
  <c r="G12" i="15"/>
  <c r="H12" i="15"/>
  <c r="I12" i="15"/>
  <c r="J12" i="15"/>
  <c r="K12" i="15"/>
  <c r="L12" i="15"/>
  <c r="M12" i="15"/>
  <c r="N12" i="15"/>
  <c r="O12" i="15"/>
  <c r="P12" i="15"/>
  <c r="Q12" i="15"/>
  <c r="R12" i="15"/>
  <c r="S12" i="15"/>
  <c r="T12" i="15"/>
  <c r="U12" i="15"/>
  <c r="V12" i="15"/>
  <c r="W12" i="15"/>
  <c r="X12" i="15"/>
  <c r="Y12" i="15"/>
  <c r="Z12" i="15"/>
  <c r="AA12" i="15"/>
  <c r="AB12" i="15"/>
  <c r="D13" i="15"/>
  <c r="E13" i="15"/>
  <c r="F13" i="15"/>
  <c r="G13" i="15"/>
  <c r="H13" i="15"/>
  <c r="I13" i="15"/>
  <c r="J13" i="15"/>
  <c r="K13" i="15"/>
  <c r="L13" i="15"/>
  <c r="M13" i="15"/>
  <c r="N13" i="15"/>
  <c r="O13" i="15"/>
  <c r="P13" i="15"/>
  <c r="Q13" i="15"/>
  <c r="R13" i="15"/>
  <c r="S13" i="15"/>
  <c r="T13" i="15"/>
  <c r="U13" i="15"/>
  <c r="V13" i="15"/>
  <c r="W13" i="15"/>
  <c r="X13" i="15"/>
  <c r="Y13" i="15"/>
  <c r="Z13" i="15"/>
  <c r="AA13" i="15"/>
  <c r="AB13" i="15"/>
  <c r="D14" i="15"/>
  <c r="E14" i="15"/>
  <c r="F14" i="15"/>
  <c r="G14" i="15"/>
  <c r="H14" i="15"/>
  <c r="I14" i="15"/>
  <c r="J14" i="15"/>
  <c r="K14" i="15"/>
  <c r="L14" i="15"/>
  <c r="M14" i="15"/>
  <c r="N14" i="15"/>
  <c r="O14" i="15"/>
  <c r="P14" i="15"/>
  <c r="Q14" i="15"/>
  <c r="R14" i="15"/>
  <c r="S14" i="15"/>
  <c r="T14" i="15"/>
  <c r="U14" i="15"/>
  <c r="V14" i="15"/>
  <c r="W14" i="15"/>
  <c r="X14" i="15"/>
  <c r="Y14" i="15"/>
  <c r="Z14" i="15"/>
  <c r="AA14" i="15"/>
  <c r="AB14" i="15"/>
  <c r="D15" i="15"/>
  <c r="E15" i="15"/>
  <c r="F15" i="15"/>
  <c r="G15" i="15"/>
  <c r="H15" i="15"/>
  <c r="I15" i="15"/>
  <c r="J15" i="15"/>
  <c r="K15" i="15"/>
  <c r="L15" i="15"/>
  <c r="M15" i="15"/>
  <c r="N15" i="15"/>
  <c r="O15" i="15"/>
  <c r="P15" i="15"/>
  <c r="Q15" i="15"/>
  <c r="R15" i="15"/>
  <c r="S15" i="15"/>
  <c r="T15" i="15"/>
  <c r="U15" i="15"/>
  <c r="V15" i="15"/>
  <c r="W15" i="15"/>
  <c r="X15" i="15"/>
  <c r="Y15" i="15"/>
  <c r="Z15" i="15"/>
  <c r="AA15" i="15"/>
  <c r="AB15" i="15"/>
  <c r="D16" i="15"/>
  <c r="E16" i="15"/>
  <c r="F16" i="15"/>
  <c r="G16" i="15"/>
  <c r="H16" i="15"/>
  <c r="I16" i="15"/>
  <c r="J16" i="15"/>
  <c r="K16" i="15"/>
  <c r="L16" i="15"/>
  <c r="M16" i="15"/>
  <c r="N16" i="15"/>
  <c r="O16" i="15"/>
  <c r="P16" i="15"/>
  <c r="Q16" i="15"/>
  <c r="R16" i="15"/>
  <c r="S16" i="15"/>
  <c r="T16" i="15"/>
  <c r="U16" i="15"/>
  <c r="V16" i="15"/>
  <c r="W16" i="15"/>
  <c r="X16" i="15"/>
  <c r="Y16" i="15"/>
  <c r="Z16" i="15"/>
  <c r="AA16" i="15"/>
  <c r="AB16" i="15"/>
  <c r="D17" i="15"/>
  <c r="E17" i="15"/>
  <c r="G17" i="15"/>
  <c r="H17" i="15"/>
  <c r="I17" i="15"/>
  <c r="J17" i="15"/>
  <c r="K17" i="15"/>
  <c r="L17" i="15"/>
  <c r="M17" i="15"/>
  <c r="N17" i="15"/>
  <c r="O17" i="15"/>
  <c r="P17" i="15"/>
  <c r="Q17" i="15"/>
  <c r="R17" i="15"/>
  <c r="T17" i="15"/>
  <c r="U17" i="15"/>
  <c r="V17" i="15"/>
  <c r="W17" i="15"/>
  <c r="X17" i="15"/>
  <c r="Y17" i="15"/>
  <c r="Z17" i="15"/>
  <c r="AA17" i="15"/>
  <c r="AB17" i="15"/>
  <c r="D18" i="15"/>
  <c r="E18" i="15"/>
  <c r="F18" i="15"/>
  <c r="G18" i="15"/>
  <c r="H18" i="15"/>
  <c r="I18" i="15"/>
  <c r="J18" i="15"/>
  <c r="K18" i="15"/>
  <c r="L18" i="15"/>
  <c r="M18" i="15"/>
  <c r="N18" i="15"/>
  <c r="O18" i="15"/>
  <c r="P18" i="15"/>
  <c r="Q18" i="15"/>
  <c r="R18" i="15"/>
  <c r="S18" i="15"/>
  <c r="T18" i="15"/>
  <c r="U18" i="15"/>
  <c r="V18" i="15"/>
  <c r="W18" i="15"/>
  <c r="X18" i="15"/>
  <c r="Y18" i="15"/>
  <c r="Z18" i="15"/>
  <c r="AA18" i="15"/>
  <c r="AB18" i="15"/>
  <c r="D19" i="15"/>
  <c r="E19" i="15"/>
  <c r="F19" i="15"/>
  <c r="G19" i="15"/>
  <c r="H19" i="15"/>
  <c r="I19" i="15"/>
  <c r="J19" i="15"/>
  <c r="K19" i="15"/>
  <c r="L19" i="15"/>
  <c r="M19" i="15"/>
  <c r="N19" i="15"/>
  <c r="O19" i="15"/>
  <c r="P19" i="15"/>
  <c r="Q19" i="15"/>
  <c r="R19" i="15"/>
  <c r="S19" i="15"/>
  <c r="T19" i="15"/>
  <c r="U19" i="15"/>
  <c r="V19" i="15"/>
  <c r="W19" i="15"/>
  <c r="X19" i="15"/>
  <c r="Y19" i="15"/>
  <c r="Z19" i="15"/>
  <c r="AA19" i="15"/>
  <c r="AB19" i="15"/>
  <c r="D20" i="15"/>
  <c r="E20" i="15"/>
  <c r="F20" i="15"/>
  <c r="G20" i="15"/>
  <c r="H20" i="15"/>
  <c r="I20" i="15"/>
  <c r="J20" i="15"/>
  <c r="K20" i="15"/>
  <c r="L20" i="15"/>
  <c r="M20" i="15"/>
  <c r="N20" i="15"/>
  <c r="O20" i="15"/>
  <c r="P20" i="15"/>
  <c r="Q20" i="15"/>
  <c r="R20" i="15"/>
  <c r="S20" i="15"/>
  <c r="T20" i="15"/>
  <c r="U20" i="15"/>
  <c r="V20" i="15"/>
  <c r="W20" i="15"/>
  <c r="X20" i="15"/>
  <c r="Y20" i="15"/>
  <c r="Z20" i="15"/>
  <c r="AA20" i="15"/>
  <c r="AB20" i="15"/>
  <c r="D21" i="15"/>
  <c r="E21" i="15"/>
  <c r="F21" i="15"/>
  <c r="G21" i="15"/>
  <c r="H21" i="15"/>
  <c r="I21" i="15"/>
  <c r="J21" i="15"/>
  <c r="K21" i="15"/>
  <c r="L21" i="15"/>
  <c r="M21" i="15"/>
  <c r="N21" i="15"/>
  <c r="O21" i="15"/>
  <c r="P21" i="15"/>
  <c r="Q21" i="15"/>
  <c r="R21" i="15"/>
  <c r="S21" i="15"/>
  <c r="T21" i="15"/>
  <c r="U21" i="15"/>
  <c r="V21" i="15"/>
  <c r="W21" i="15"/>
  <c r="X21" i="15"/>
  <c r="Y21" i="15"/>
  <c r="Z21" i="15"/>
  <c r="AA21" i="15"/>
  <c r="AB21" i="15"/>
  <c r="D22" i="15"/>
  <c r="E22" i="15"/>
  <c r="F22" i="15"/>
  <c r="G22" i="15"/>
  <c r="H22" i="15"/>
  <c r="I22" i="15"/>
  <c r="J22" i="15"/>
  <c r="K22" i="15"/>
  <c r="L22" i="15"/>
  <c r="M22" i="15"/>
  <c r="N22" i="15"/>
  <c r="O22" i="15"/>
  <c r="P22" i="15"/>
  <c r="Q22" i="15"/>
  <c r="R22" i="15"/>
  <c r="S22" i="15"/>
  <c r="T22" i="15"/>
  <c r="U22" i="15"/>
  <c r="V22" i="15"/>
  <c r="W22" i="15"/>
  <c r="X22" i="15"/>
  <c r="Y22" i="15"/>
  <c r="Z22" i="15"/>
  <c r="AA22" i="15"/>
  <c r="AB22" i="15"/>
  <c r="D23" i="15"/>
  <c r="E23" i="15"/>
  <c r="F23" i="15"/>
  <c r="G23" i="15"/>
  <c r="H23" i="15"/>
  <c r="I23" i="15"/>
  <c r="J23" i="15"/>
  <c r="K23" i="15"/>
  <c r="L23" i="15"/>
  <c r="M23" i="15"/>
  <c r="N23" i="15"/>
  <c r="O23" i="15"/>
  <c r="P23" i="15"/>
  <c r="Q23" i="15"/>
  <c r="R23" i="15"/>
  <c r="S23" i="15"/>
  <c r="T23" i="15"/>
  <c r="U23" i="15"/>
  <c r="V23" i="15"/>
  <c r="W23" i="15"/>
  <c r="X23" i="15"/>
  <c r="Y23" i="15"/>
  <c r="Z23" i="15"/>
  <c r="AA23" i="15"/>
  <c r="AB23" i="15"/>
  <c r="D24" i="15"/>
  <c r="E24" i="15"/>
  <c r="F24" i="15"/>
  <c r="G24" i="15"/>
  <c r="H24" i="15"/>
  <c r="I24" i="15"/>
  <c r="J24" i="15"/>
  <c r="K24" i="15"/>
  <c r="L24" i="15"/>
  <c r="M24" i="15"/>
  <c r="N24" i="15"/>
  <c r="O24" i="15"/>
  <c r="P24" i="15"/>
  <c r="Q24" i="15"/>
  <c r="R24" i="15"/>
  <c r="S24" i="15"/>
  <c r="T24" i="15"/>
  <c r="U24" i="15"/>
  <c r="V24" i="15"/>
  <c r="W24" i="15"/>
  <c r="X24" i="15"/>
  <c r="Y24" i="15"/>
  <c r="Z24" i="15"/>
  <c r="AA24" i="15"/>
  <c r="AB24" i="15"/>
  <c r="D25" i="15"/>
  <c r="E25" i="15"/>
  <c r="F25" i="15"/>
  <c r="G25" i="15"/>
  <c r="H25" i="15"/>
  <c r="I25" i="15"/>
  <c r="J25" i="15"/>
  <c r="K25" i="15"/>
  <c r="L25" i="15"/>
  <c r="M25" i="15"/>
  <c r="N25" i="15"/>
  <c r="O25" i="15"/>
  <c r="P25" i="15"/>
  <c r="Q25" i="15"/>
  <c r="R25" i="15"/>
  <c r="S25" i="15"/>
  <c r="T25" i="15"/>
  <c r="U25" i="15"/>
  <c r="V25" i="15"/>
  <c r="W25" i="15"/>
  <c r="X25" i="15"/>
  <c r="Y25" i="15"/>
  <c r="Z25" i="15"/>
  <c r="AA25" i="15"/>
  <c r="AB25" i="15"/>
  <c r="D26" i="15"/>
  <c r="E26" i="15"/>
  <c r="F26" i="15"/>
  <c r="G26" i="15"/>
  <c r="H26" i="15"/>
  <c r="I26" i="15"/>
  <c r="J26" i="15"/>
  <c r="K26" i="15"/>
  <c r="L26" i="15"/>
  <c r="M26" i="15"/>
  <c r="N26" i="15"/>
  <c r="O26" i="15"/>
  <c r="P26" i="15"/>
  <c r="Q26" i="15"/>
  <c r="R26" i="15"/>
  <c r="S26" i="15"/>
  <c r="T26" i="15"/>
  <c r="U26" i="15"/>
  <c r="V26" i="15"/>
  <c r="W26" i="15"/>
  <c r="X26" i="15"/>
  <c r="Y26" i="15"/>
  <c r="Z26" i="15"/>
  <c r="AA26" i="15"/>
  <c r="AB26" i="15"/>
  <c r="D27" i="15"/>
  <c r="E27" i="15"/>
  <c r="F27" i="15"/>
  <c r="G27" i="15"/>
  <c r="H27" i="15"/>
  <c r="I27" i="15"/>
  <c r="J27" i="15"/>
  <c r="K27" i="15"/>
  <c r="L27" i="15"/>
  <c r="M27" i="15"/>
  <c r="N27" i="15"/>
  <c r="O27" i="15"/>
  <c r="P27" i="15"/>
  <c r="Q27" i="15"/>
  <c r="R27" i="15"/>
  <c r="S27" i="15"/>
  <c r="T27" i="15"/>
  <c r="U27" i="15"/>
  <c r="V27" i="15"/>
  <c r="W27" i="15"/>
  <c r="X27" i="15"/>
  <c r="Y27" i="15"/>
  <c r="Z27" i="15"/>
  <c r="AA27" i="15"/>
  <c r="AB27" i="15"/>
  <c r="D28" i="15"/>
  <c r="E28" i="15"/>
  <c r="F28" i="15"/>
  <c r="G28" i="15"/>
  <c r="H28" i="15"/>
  <c r="I28" i="15"/>
  <c r="J28" i="15"/>
  <c r="K28" i="15"/>
  <c r="L28" i="15"/>
  <c r="M28" i="15"/>
  <c r="N28" i="15"/>
  <c r="O28" i="15"/>
  <c r="P28" i="15"/>
  <c r="Q28" i="15"/>
  <c r="R28" i="15"/>
  <c r="S28" i="15"/>
  <c r="T28" i="15"/>
  <c r="U28" i="15"/>
  <c r="V28" i="15"/>
  <c r="W28" i="15"/>
  <c r="X28" i="15"/>
  <c r="Y28" i="15"/>
  <c r="Z28" i="15"/>
  <c r="AA28" i="15"/>
  <c r="AB28" i="15"/>
  <c r="D29" i="15"/>
  <c r="E29" i="15"/>
  <c r="F29" i="15"/>
  <c r="G29" i="15"/>
  <c r="H29" i="15"/>
  <c r="I29" i="15"/>
  <c r="J29" i="15"/>
  <c r="K29" i="15"/>
  <c r="L29" i="15"/>
  <c r="M29" i="15"/>
  <c r="N29" i="15"/>
  <c r="O29" i="15"/>
  <c r="P29" i="15"/>
  <c r="Q29" i="15"/>
  <c r="R29" i="15"/>
  <c r="S29" i="15"/>
  <c r="T29" i="15"/>
  <c r="U29" i="15"/>
  <c r="V29" i="15"/>
  <c r="W29" i="15"/>
  <c r="X29" i="15"/>
  <c r="Y29" i="15"/>
  <c r="Z29" i="15"/>
  <c r="AA29" i="15"/>
  <c r="AB29" i="15"/>
  <c r="D30" i="15"/>
  <c r="E30" i="15"/>
  <c r="F30" i="15"/>
  <c r="G30" i="15"/>
  <c r="H30" i="15"/>
  <c r="I30" i="15"/>
  <c r="J30" i="15"/>
  <c r="K30" i="15"/>
  <c r="L30" i="15"/>
  <c r="M30" i="15"/>
  <c r="N30" i="15"/>
  <c r="O30" i="15"/>
  <c r="P30" i="15"/>
  <c r="Q30" i="15"/>
  <c r="R30" i="15"/>
  <c r="S30" i="15"/>
  <c r="T30" i="15"/>
  <c r="U30" i="15"/>
  <c r="V30" i="15"/>
  <c r="W30" i="15"/>
  <c r="X30" i="15"/>
  <c r="Y30" i="15"/>
  <c r="Z30" i="15"/>
  <c r="AA30" i="15"/>
  <c r="AB30" i="15"/>
  <c r="D31" i="15"/>
  <c r="E31" i="15"/>
  <c r="F31" i="15"/>
  <c r="G31" i="15"/>
  <c r="H31" i="15"/>
  <c r="I31" i="15"/>
  <c r="J31" i="15"/>
  <c r="K31" i="15"/>
  <c r="L31" i="15"/>
  <c r="M31" i="15"/>
  <c r="N31" i="15"/>
  <c r="O31" i="15"/>
  <c r="P31" i="15"/>
  <c r="Q31" i="15"/>
  <c r="R31" i="15"/>
  <c r="S31" i="15"/>
  <c r="T31" i="15"/>
  <c r="U31" i="15"/>
  <c r="V31" i="15"/>
  <c r="W31" i="15"/>
  <c r="X31" i="15"/>
  <c r="Y31" i="15"/>
  <c r="Z31" i="15"/>
  <c r="AA31" i="15"/>
  <c r="AB31" i="15"/>
  <c r="D32" i="15"/>
  <c r="E32" i="15"/>
  <c r="F32" i="15"/>
  <c r="G32" i="15"/>
  <c r="H32" i="15"/>
  <c r="I32" i="15"/>
  <c r="J32" i="15"/>
  <c r="K32" i="15"/>
  <c r="L32" i="15"/>
  <c r="M32" i="15"/>
  <c r="N32" i="15"/>
  <c r="O32" i="15"/>
  <c r="P32" i="15"/>
  <c r="Q32" i="15"/>
  <c r="R32" i="15"/>
  <c r="S32" i="15"/>
  <c r="T32" i="15"/>
  <c r="U32" i="15"/>
  <c r="V32" i="15"/>
  <c r="W32" i="15"/>
  <c r="X32" i="15"/>
  <c r="Y32" i="15"/>
  <c r="Z32" i="15"/>
  <c r="AA32" i="15"/>
  <c r="AB32" i="15"/>
  <c r="D33" i="15"/>
  <c r="E33" i="15"/>
  <c r="F33" i="15"/>
  <c r="G33" i="15"/>
  <c r="H33" i="15"/>
  <c r="I33" i="15"/>
  <c r="J33" i="15"/>
  <c r="K33" i="15"/>
  <c r="L33" i="15"/>
  <c r="M33" i="15"/>
  <c r="N33" i="15"/>
  <c r="O33" i="15"/>
  <c r="P33" i="15"/>
  <c r="Q33" i="15"/>
  <c r="R33" i="15"/>
  <c r="S33" i="15"/>
  <c r="T33" i="15"/>
  <c r="U33" i="15"/>
  <c r="V33" i="15"/>
  <c r="W33" i="15"/>
  <c r="X33" i="15"/>
  <c r="Y33" i="15"/>
  <c r="Z33" i="15"/>
  <c r="AA33" i="15"/>
  <c r="AB33" i="15"/>
  <c r="D34" i="15"/>
  <c r="E34" i="15"/>
  <c r="F34" i="15"/>
  <c r="G34" i="15"/>
  <c r="H34" i="15"/>
  <c r="I34" i="15"/>
  <c r="J34" i="15"/>
  <c r="K34" i="15"/>
  <c r="L34" i="15"/>
  <c r="M34" i="15"/>
  <c r="N34" i="15"/>
  <c r="O34" i="15"/>
  <c r="P34" i="15"/>
  <c r="Q34" i="15"/>
  <c r="R34" i="15"/>
  <c r="S34" i="15"/>
  <c r="T34" i="15"/>
  <c r="U34" i="15"/>
  <c r="V34" i="15"/>
  <c r="W34" i="15"/>
  <c r="X34" i="15"/>
  <c r="Y34" i="15"/>
  <c r="Z34" i="15"/>
  <c r="AA34" i="15"/>
  <c r="AB34" i="15"/>
  <c r="D35" i="15"/>
  <c r="E35" i="15"/>
  <c r="F35" i="15"/>
  <c r="G35" i="15"/>
  <c r="H35" i="15"/>
  <c r="I35" i="15"/>
  <c r="J35" i="15"/>
  <c r="K35" i="15"/>
  <c r="L35" i="15"/>
  <c r="M35" i="15"/>
  <c r="N35" i="15"/>
  <c r="O35" i="15"/>
  <c r="P35" i="15"/>
  <c r="Q35" i="15"/>
  <c r="R35" i="15"/>
  <c r="S35" i="15"/>
  <c r="T35" i="15"/>
  <c r="U35" i="15"/>
  <c r="V35" i="15"/>
  <c r="W35" i="15"/>
  <c r="X35" i="15"/>
  <c r="Y35" i="15"/>
  <c r="Z35" i="15"/>
  <c r="AA35" i="15"/>
  <c r="AB35" i="15"/>
  <c r="D37" i="15"/>
  <c r="E37" i="15"/>
  <c r="F37" i="15"/>
  <c r="G37" i="15"/>
  <c r="H37" i="15"/>
  <c r="I37" i="15"/>
  <c r="J37" i="15"/>
  <c r="K37" i="15"/>
  <c r="L37" i="15"/>
  <c r="M37" i="15"/>
  <c r="N37" i="15"/>
  <c r="O37" i="15"/>
  <c r="P37" i="15"/>
  <c r="Q37" i="15"/>
  <c r="R37" i="15"/>
  <c r="S37" i="15"/>
  <c r="T37" i="15"/>
  <c r="U37" i="15"/>
  <c r="V37" i="15"/>
  <c r="W37" i="15"/>
  <c r="X37" i="15"/>
  <c r="Y37" i="15"/>
  <c r="Z37" i="15"/>
  <c r="AA37" i="15"/>
  <c r="AB37" i="15"/>
  <c r="D38" i="15"/>
  <c r="E38" i="15"/>
  <c r="F38" i="15"/>
  <c r="G38" i="15"/>
  <c r="H38" i="15"/>
  <c r="I38" i="15"/>
  <c r="J38" i="15"/>
  <c r="K38" i="15"/>
  <c r="L38" i="15"/>
  <c r="M38" i="15"/>
  <c r="N38" i="15"/>
  <c r="O38" i="15"/>
  <c r="P38" i="15"/>
  <c r="Q38" i="15"/>
  <c r="R38" i="15"/>
  <c r="S38" i="15"/>
  <c r="T38" i="15"/>
  <c r="U38" i="15"/>
  <c r="V38" i="15"/>
  <c r="W38" i="15"/>
  <c r="X38" i="15"/>
  <c r="Y38" i="15"/>
  <c r="Z38" i="15"/>
  <c r="AA38" i="15"/>
  <c r="AB38" i="15"/>
  <c r="D39" i="15"/>
  <c r="E39" i="15"/>
  <c r="F39" i="15"/>
  <c r="G39" i="15"/>
  <c r="H39" i="15"/>
  <c r="I39" i="15"/>
  <c r="J39" i="15"/>
  <c r="K39" i="15"/>
  <c r="L39" i="15"/>
  <c r="M39" i="15"/>
  <c r="N39" i="15"/>
  <c r="O39" i="15"/>
  <c r="P39" i="15"/>
  <c r="Q39" i="15"/>
  <c r="R39" i="15"/>
  <c r="S39" i="15"/>
  <c r="T39" i="15"/>
  <c r="U39" i="15"/>
  <c r="V39" i="15"/>
  <c r="W39" i="15"/>
  <c r="X39" i="15"/>
  <c r="Y39" i="15"/>
  <c r="Z39" i="15"/>
  <c r="AA39" i="15"/>
  <c r="AB39" i="15"/>
  <c r="D40" i="15"/>
  <c r="E40" i="15"/>
  <c r="F40" i="15"/>
  <c r="G40" i="15"/>
  <c r="H40" i="15"/>
  <c r="I40" i="15"/>
  <c r="J40" i="15"/>
  <c r="K40" i="15"/>
  <c r="L40" i="15"/>
  <c r="M40" i="15"/>
  <c r="N40" i="15"/>
  <c r="O40" i="15"/>
  <c r="P40" i="15"/>
  <c r="Q40" i="15"/>
  <c r="R40" i="15"/>
  <c r="S40" i="15"/>
  <c r="T40" i="15"/>
  <c r="U40" i="15"/>
  <c r="V40" i="15"/>
  <c r="W40" i="15"/>
  <c r="X40" i="15"/>
  <c r="Y40" i="15"/>
  <c r="Z40" i="15"/>
  <c r="AA40" i="15"/>
  <c r="AB40" i="15"/>
  <c r="D41" i="15"/>
  <c r="E41" i="15"/>
  <c r="F41" i="15"/>
  <c r="G41" i="15"/>
  <c r="H41" i="15"/>
  <c r="I41" i="15"/>
  <c r="J41" i="15"/>
  <c r="K41" i="15"/>
  <c r="L41" i="15"/>
  <c r="M41" i="15"/>
  <c r="N41" i="15"/>
  <c r="O41" i="15"/>
  <c r="P41" i="15"/>
  <c r="Q41" i="15"/>
  <c r="R41" i="15"/>
  <c r="S41" i="15"/>
  <c r="T41" i="15"/>
  <c r="U41" i="15"/>
  <c r="V41" i="15"/>
  <c r="W41" i="15"/>
  <c r="X41" i="15"/>
  <c r="Y41" i="15"/>
  <c r="Z41" i="15"/>
  <c r="AA41" i="15"/>
  <c r="AB41" i="15"/>
  <c r="D42" i="15"/>
  <c r="E42" i="15"/>
  <c r="F42" i="15"/>
  <c r="G42" i="15"/>
  <c r="H42" i="15"/>
  <c r="I42" i="15"/>
  <c r="J42" i="15"/>
  <c r="K42" i="15"/>
  <c r="L42" i="15"/>
  <c r="M42" i="15"/>
  <c r="N42" i="15"/>
  <c r="O42" i="15"/>
  <c r="P42" i="15"/>
  <c r="Q42" i="15"/>
  <c r="R42" i="15"/>
  <c r="S42" i="15"/>
  <c r="T42" i="15"/>
  <c r="U42" i="15"/>
  <c r="V42" i="15"/>
  <c r="W42" i="15"/>
  <c r="X42" i="15"/>
  <c r="Y42" i="15"/>
  <c r="Z42" i="15"/>
  <c r="AA42" i="15"/>
  <c r="AB42" i="15"/>
  <c r="D43" i="15"/>
  <c r="E43" i="15"/>
  <c r="F43" i="15"/>
  <c r="G43" i="15"/>
  <c r="H43" i="15"/>
  <c r="I43" i="15"/>
  <c r="J43" i="15"/>
  <c r="K43" i="15"/>
  <c r="L43" i="15"/>
  <c r="M43" i="15"/>
  <c r="N43" i="15"/>
  <c r="O43" i="15"/>
  <c r="P43" i="15"/>
  <c r="Q43" i="15"/>
  <c r="R43" i="15"/>
  <c r="S43" i="15"/>
  <c r="T43" i="15"/>
  <c r="U43" i="15"/>
  <c r="V43" i="15"/>
  <c r="W43" i="15"/>
  <c r="X43" i="15"/>
  <c r="Y43" i="15"/>
  <c r="Z43" i="15"/>
  <c r="AA43" i="15"/>
  <c r="AB43" i="15"/>
  <c r="D44" i="15"/>
  <c r="E44" i="15"/>
  <c r="F44" i="15"/>
  <c r="G44" i="15"/>
  <c r="H44" i="15"/>
  <c r="I44" i="15"/>
  <c r="J44" i="15"/>
  <c r="K44" i="15"/>
  <c r="L44" i="15"/>
  <c r="M44" i="15"/>
  <c r="N44" i="15"/>
  <c r="O44" i="15"/>
  <c r="P44" i="15"/>
  <c r="Q44" i="15"/>
  <c r="R44" i="15"/>
  <c r="S44" i="15"/>
  <c r="T44" i="15"/>
  <c r="U44" i="15"/>
  <c r="V44" i="15"/>
  <c r="W44" i="15"/>
  <c r="X44" i="15"/>
  <c r="Y44" i="15"/>
  <c r="Z44" i="15"/>
  <c r="AA44" i="15"/>
  <c r="AB44" i="15"/>
  <c r="D46" i="15"/>
  <c r="E46" i="15"/>
  <c r="F46" i="15"/>
  <c r="G46" i="15"/>
  <c r="H46" i="15"/>
  <c r="I46" i="15"/>
  <c r="J46" i="15"/>
  <c r="K46" i="15"/>
  <c r="L46" i="15"/>
  <c r="M46" i="15"/>
  <c r="N46" i="15"/>
  <c r="O46" i="15"/>
  <c r="P46" i="15"/>
  <c r="Q46" i="15"/>
  <c r="R46" i="15"/>
  <c r="S46" i="15"/>
  <c r="T46" i="15"/>
  <c r="U46" i="15"/>
  <c r="V46" i="15"/>
  <c r="W46" i="15"/>
  <c r="X46" i="15"/>
  <c r="Y46" i="15"/>
  <c r="Z46" i="15"/>
  <c r="AA46" i="15"/>
  <c r="AB46" i="15"/>
  <c r="D47" i="15"/>
  <c r="E47" i="15"/>
  <c r="F47" i="15"/>
  <c r="G47" i="15"/>
  <c r="H47" i="15"/>
  <c r="I47" i="15"/>
  <c r="J47" i="15"/>
  <c r="K47" i="15"/>
  <c r="L47" i="15"/>
  <c r="M47" i="15"/>
  <c r="N47" i="15"/>
  <c r="O47" i="15"/>
  <c r="P47" i="15"/>
  <c r="Q47" i="15"/>
  <c r="R47" i="15"/>
  <c r="S47" i="15"/>
  <c r="T47" i="15"/>
  <c r="U47" i="15"/>
  <c r="V47" i="15"/>
  <c r="W47" i="15"/>
  <c r="X47" i="15"/>
  <c r="Y47" i="15"/>
  <c r="Z47" i="15"/>
  <c r="AA47" i="15"/>
  <c r="AB47" i="15"/>
  <c r="D48" i="15"/>
  <c r="E48" i="15"/>
  <c r="F48" i="15"/>
  <c r="G48" i="15"/>
  <c r="H48" i="15"/>
  <c r="I48" i="15"/>
  <c r="J48" i="15"/>
  <c r="K48" i="15"/>
  <c r="L48" i="15"/>
  <c r="M48" i="15"/>
  <c r="N48" i="15"/>
  <c r="O48" i="15"/>
  <c r="P48" i="15"/>
  <c r="Q48" i="15"/>
  <c r="R48" i="15"/>
  <c r="S48" i="15"/>
  <c r="T48" i="15"/>
  <c r="U48" i="15"/>
  <c r="V48" i="15"/>
  <c r="W48" i="15"/>
  <c r="X48" i="15"/>
  <c r="Y48" i="15"/>
  <c r="Z48" i="15"/>
  <c r="AA48" i="15"/>
  <c r="AB48" i="15"/>
  <c r="D49" i="15"/>
  <c r="E49" i="15"/>
  <c r="F49" i="15"/>
  <c r="G49" i="15"/>
  <c r="H49" i="15"/>
  <c r="I49" i="15"/>
  <c r="J49" i="15"/>
  <c r="K49" i="15"/>
  <c r="L49" i="15"/>
  <c r="M49" i="15"/>
  <c r="N49" i="15"/>
  <c r="O49" i="15"/>
  <c r="P49" i="15"/>
  <c r="Q49" i="15"/>
  <c r="R49" i="15"/>
  <c r="S49" i="15"/>
  <c r="T49" i="15"/>
  <c r="U49" i="15"/>
  <c r="V49" i="15"/>
  <c r="W49" i="15"/>
  <c r="X49" i="15"/>
  <c r="Y49" i="15"/>
  <c r="Z49" i="15"/>
  <c r="AA49" i="15"/>
  <c r="AB49" i="15"/>
  <c r="D50" i="15"/>
  <c r="E50" i="15"/>
  <c r="F50" i="15"/>
  <c r="G50" i="15"/>
  <c r="H50" i="15"/>
  <c r="I50" i="15"/>
  <c r="J50" i="15"/>
  <c r="K50" i="15"/>
  <c r="L50" i="15"/>
  <c r="M50" i="15"/>
  <c r="N50" i="15"/>
  <c r="O50" i="15"/>
  <c r="P50" i="15"/>
  <c r="Q50" i="15"/>
  <c r="R50" i="15"/>
  <c r="S50" i="15"/>
  <c r="T50" i="15"/>
  <c r="U50" i="15"/>
  <c r="V50" i="15"/>
  <c r="W50" i="15"/>
  <c r="X50" i="15"/>
  <c r="Y50" i="15"/>
  <c r="Z50" i="15"/>
  <c r="AA50" i="15"/>
  <c r="AB50" i="15"/>
  <c r="D51" i="15"/>
  <c r="E51" i="15"/>
  <c r="F51" i="15"/>
  <c r="G51" i="15"/>
  <c r="H51" i="15"/>
  <c r="I51" i="15"/>
  <c r="J51" i="15"/>
  <c r="K51" i="15"/>
  <c r="L51" i="15"/>
  <c r="M51" i="15"/>
  <c r="N51" i="15"/>
  <c r="O51" i="15"/>
  <c r="P51" i="15"/>
  <c r="Q51" i="15"/>
  <c r="R51" i="15"/>
  <c r="S51" i="15"/>
  <c r="T51" i="15"/>
  <c r="U51" i="15"/>
  <c r="V51" i="15"/>
  <c r="W51" i="15"/>
  <c r="X51" i="15"/>
  <c r="Y51" i="15"/>
  <c r="Z51" i="15"/>
  <c r="AA51" i="15"/>
  <c r="AB51" i="15"/>
  <c r="D53" i="15"/>
  <c r="E53" i="15"/>
  <c r="F53" i="15"/>
  <c r="G53" i="15"/>
  <c r="H53" i="15"/>
  <c r="I53" i="15"/>
  <c r="J53" i="15"/>
  <c r="K53" i="15"/>
  <c r="L53" i="15"/>
  <c r="M53" i="15"/>
  <c r="N53" i="15"/>
  <c r="O53" i="15"/>
  <c r="P53" i="15"/>
  <c r="Q53" i="15"/>
  <c r="R53" i="15"/>
  <c r="S53" i="15"/>
  <c r="T53" i="15"/>
  <c r="U53" i="15"/>
  <c r="V53" i="15"/>
  <c r="W53" i="15"/>
  <c r="X53" i="15"/>
  <c r="Y53" i="15"/>
  <c r="Z53" i="15"/>
  <c r="AA53" i="15"/>
  <c r="AB53" i="15"/>
  <c r="D54" i="15"/>
  <c r="E54" i="15"/>
  <c r="F54" i="15"/>
  <c r="G54" i="15"/>
  <c r="H54" i="15"/>
  <c r="I54" i="15"/>
  <c r="J54" i="15"/>
  <c r="K54" i="15"/>
  <c r="L54" i="15"/>
  <c r="M54" i="15"/>
  <c r="N54" i="15"/>
  <c r="O54" i="15"/>
  <c r="P54" i="15"/>
  <c r="Q54" i="15"/>
  <c r="R54" i="15"/>
  <c r="S54" i="15"/>
  <c r="T54" i="15"/>
  <c r="U54" i="15"/>
  <c r="V54" i="15"/>
  <c r="W54" i="15"/>
  <c r="X54" i="15"/>
  <c r="Y54" i="15"/>
  <c r="Z54" i="15"/>
  <c r="AA54" i="15"/>
  <c r="AB54" i="15"/>
  <c r="D55" i="15"/>
  <c r="E55" i="15"/>
  <c r="F55" i="15"/>
  <c r="G55" i="15"/>
  <c r="H55" i="15"/>
  <c r="I55" i="15"/>
  <c r="J55" i="15"/>
  <c r="K55" i="15"/>
  <c r="L55" i="15"/>
  <c r="M55" i="15"/>
  <c r="N55" i="15"/>
  <c r="O55" i="15"/>
  <c r="P55" i="15"/>
  <c r="Q55" i="15"/>
  <c r="R55" i="15"/>
  <c r="S55" i="15"/>
  <c r="T55" i="15"/>
  <c r="U55" i="15"/>
  <c r="V55" i="15"/>
  <c r="W55" i="15"/>
  <c r="X55" i="15"/>
  <c r="Y55" i="15"/>
  <c r="Z55" i="15"/>
  <c r="AA55" i="15"/>
  <c r="AB55" i="15"/>
  <c r="D56" i="15"/>
  <c r="E56" i="15"/>
  <c r="F56" i="15"/>
  <c r="G56" i="15"/>
  <c r="H56" i="15"/>
  <c r="I56" i="15"/>
  <c r="J56" i="15"/>
  <c r="K56" i="15"/>
  <c r="L56" i="15"/>
  <c r="M56" i="15"/>
  <c r="N56" i="15"/>
  <c r="O56" i="15"/>
  <c r="P56" i="15"/>
  <c r="Q56" i="15"/>
  <c r="R56" i="15"/>
  <c r="S56" i="15"/>
  <c r="T56" i="15"/>
  <c r="U56" i="15"/>
  <c r="V56" i="15"/>
  <c r="W56" i="15"/>
  <c r="X56" i="15"/>
  <c r="Y56" i="15"/>
  <c r="Z56" i="15"/>
  <c r="AA56" i="15"/>
  <c r="AB56" i="15"/>
  <c r="D57" i="15"/>
  <c r="E57" i="15"/>
  <c r="F57" i="15"/>
  <c r="G57" i="15"/>
  <c r="H57" i="15"/>
  <c r="I57" i="15"/>
  <c r="J57" i="15"/>
  <c r="K57" i="15"/>
  <c r="L57" i="15"/>
  <c r="M57" i="15"/>
  <c r="N57" i="15"/>
  <c r="O57" i="15"/>
  <c r="P57" i="15"/>
  <c r="Q57" i="15"/>
  <c r="R57" i="15"/>
  <c r="S57" i="15"/>
  <c r="T57" i="15"/>
  <c r="U57" i="15"/>
  <c r="V57" i="15"/>
  <c r="W57" i="15"/>
  <c r="X57" i="15"/>
  <c r="Y57" i="15"/>
  <c r="Z57" i="15"/>
  <c r="AA57" i="15"/>
  <c r="AB57" i="15"/>
  <c r="D58" i="15"/>
  <c r="E58" i="15"/>
  <c r="F58" i="15"/>
  <c r="G58" i="15"/>
  <c r="H58" i="15"/>
  <c r="I58" i="15"/>
  <c r="J58" i="15"/>
  <c r="K58" i="15"/>
  <c r="L58" i="15"/>
  <c r="M58" i="15"/>
  <c r="N58" i="15"/>
  <c r="O58" i="15"/>
  <c r="P58" i="15"/>
  <c r="Q58" i="15"/>
  <c r="R58" i="15"/>
  <c r="S58" i="15"/>
  <c r="T58" i="15"/>
  <c r="U58" i="15"/>
  <c r="V58" i="15"/>
  <c r="W58" i="15"/>
  <c r="X58" i="15"/>
  <c r="Y58" i="15"/>
  <c r="Z58" i="15"/>
  <c r="AA58" i="15"/>
  <c r="AB58" i="15"/>
  <c r="D59" i="15"/>
  <c r="E59" i="15"/>
  <c r="F59" i="15"/>
  <c r="G59" i="15"/>
  <c r="H59" i="15"/>
  <c r="I59" i="15"/>
  <c r="J59" i="15"/>
  <c r="K59" i="15"/>
  <c r="L59" i="15"/>
  <c r="M59" i="15"/>
  <c r="N59" i="15"/>
  <c r="O59" i="15"/>
  <c r="P59" i="15"/>
  <c r="Q59" i="15"/>
  <c r="R59" i="15"/>
  <c r="S59" i="15"/>
  <c r="T59" i="15"/>
  <c r="U59" i="15"/>
  <c r="V59" i="15"/>
  <c r="W59" i="15"/>
  <c r="X59" i="15"/>
  <c r="Y59" i="15"/>
  <c r="Z59" i="15"/>
  <c r="AA59" i="15"/>
  <c r="AB59" i="15"/>
  <c r="D60" i="15"/>
  <c r="E60" i="15"/>
  <c r="F60" i="15"/>
  <c r="G60" i="15"/>
  <c r="H60" i="15"/>
  <c r="I60" i="15"/>
  <c r="J60" i="15"/>
  <c r="K60" i="15"/>
  <c r="L60" i="15"/>
  <c r="M60" i="15"/>
  <c r="N60" i="15"/>
  <c r="O60" i="15"/>
  <c r="P60" i="15"/>
  <c r="Q60" i="15"/>
  <c r="R60" i="15"/>
  <c r="S60" i="15"/>
  <c r="T60" i="15"/>
  <c r="U60" i="15"/>
  <c r="V60" i="15"/>
  <c r="W60" i="15"/>
  <c r="X60" i="15"/>
  <c r="Y60" i="15"/>
  <c r="Z60" i="15"/>
  <c r="AA60" i="15"/>
  <c r="AB60" i="15"/>
  <c r="D61" i="15"/>
  <c r="E61" i="15"/>
  <c r="F61" i="15"/>
  <c r="G61" i="15"/>
  <c r="H61" i="15"/>
  <c r="I61" i="15"/>
  <c r="J61" i="15"/>
  <c r="K61" i="15"/>
  <c r="L61" i="15"/>
  <c r="M61" i="15"/>
  <c r="N61" i="15"/>
  <c r="O61" i="15"/>
  <c r="P61" i="15"/>
  <c r="Q61" i="15"/>
  <c r="R61" i="15"/>
  <c r="S61" i="15"/>
  <c r="T61" i="15"/>
  <c r="U61" i="15"/>
  <c r="V61" i="15"/>
  <c r="W61" i="15"/>
  <c r="X61" i="15"/>
  <c r="Y61" i="15"/>
  <c r="Z61" i="15"/>
  <c r="AA61" i="15"/>
  <c r="AB61" i="15"/>
  <c r="D62" i="15"/>
  <c r="E62" i="15"/>
  <c r="F62" i="15"/>
  <c r="G62" i="15"/>
  <c r="H62" i="15"/>
  <c r="I62" i="15"/>
  <c r="J62" i="15"/>
  <c r="K62" i="15"/>
  <c r="L62" i="15"/>
  <c r="M62" i="15"/>
  <c r="N62" i="15"/>
  <c r="O62" i="15"/>
  <c r="P62" i="15"/>
  <c r="Q62" i="15"/>
  <c r="R62" i="15"/>
  <c r="S62" i="15"/>
  <c r="T62" i="15"/>
  <c r="U62" i="15"/>
  <c r="V62" i="15"/>
  <c r="W62" i="15"/>
  <c r="X62" i="15"/>
  <c r="Y62" i="15"/>
  <c r="Z62" i="15"/>
  <c r="AA62" i="15"/>
  <c r="AB62" i="15"/>
  <c r="D63" i="15"/>
  <c r="E63" i="15"/>
  <c r="F63" i="15"/>
  <c r="G63" i="15"/>
  <c r="H63" i="15"/>
  <c r="I63" i="15"/>
  <c r="J63" i="15"/>
  <c r="K63" i="15"/>
  <c r="L63" i="15"/>
  <c r="M63" i="15"/>
  <c r="N63" i="15"/>
  <c r="O63" i="15"/>
  <c r="P63" i="15"/>
  <c r="Q63" i="15"/>
  <c r="R63" i="15"/>
  <c r="S63" i="15"/>
  <c r="T63" i="15"/>
  <c r="U63" i="15"/>
  <c r="V63" i="15"/>
  <c r="W63" i="15"/>
  <c r="X63" i="15"/>
  <c r="Y63" i="15"/>
  <c r="Z63" i="15"/>
  <c r="AA63" i="15"/>
  <c r="AB63" i="15"/>
  <c r="D64" i="15"/>
  <c r="E64" i="15"/>
  <c r="F64" i="15"/>
  <c r="G64" i="15"/>
  <c r="H64" i="15"/>
  <c r="I64" i="15"/>
  <c r="J64" i="15"/>
  <c r="K64" i="15"/>
  <c r="L64" i="15"/>
  <c r="M64" i="15"/>
  <c r="N64" i="15"/>
  <c r="O64" i="15"/>
  <c r="P64" i="15"/>
  <c r="Q64" i="15"/>
  <c r="R64" i="15"/>
  <c r="S64" i="15"/>
  <c r="T64" i="15"/>
  <c r="U64" i="15"/>
  <c r="V64" i="15"/>
  <c r="W64" i="15"/>
  <c r="X64" i="15"/>
  <c r="Y64" i="15"/>
  <c r="Z64" i="15"/>
  <c r="AA64" i="15"/>
  <c r="AB64" i="15"/>
  <c r="D65" i="15"/>
  <c r="E65" i="15"/>
  <c r="F65" i="15"/>
  <c r="G65" i="15"/>
  <c r="H65" i="15"/>
  <c r="I65" i="15"/>
  <c r="J65" i="15"/>
  <c r="K65" i="15"/>
  <c r="L65" i="15"/>
  <c r="M65" i="15"/>
  <c r="N65" i="15"/>
  <c r="O65" i="15"/>
  <c r="P65" i="15"/>
  <c r="Q65" i="15"/>
  <c r="R65" i="15"/>
  <c r="S65" i="15"/>
  <c r="T65" i="15"/>
  <c r="U65" i="15"/>
  <c r="V65" i="15"/>
  <c r="W65" i="15"/>
  <c r="X65" i="15"/>
  <c r="Y65" i="15"/>
  <c r="Z65" i="15"/>
  <c r="AA65" i="15"/>
  <c r="AB65" i="15"/>
  <c r="D66" i="15"/>
  <c r="E66" i="15"/>
  <c r="F66" i="15"/>
  <c r="G66" i="15"/>
  <c r="H66" i="15"/>
  <c r="I66" i="15"/>
  <c r="J66" i="15"/>
  <c r="K66" i="15"/>
  <c r="L66" i="15"/>
  <c r="M66" i="15"/>
  <c r="N66" i="15"/>
  <c r="O66" i="15"/>
  <c r="P66" i="15"/>
  <c r="Q66" i="15"/>
  <c r="R66" i="15"/>
  <c r="S66" i="15"/>
  <c r="T66" i="15"/>
  <c r="U66" i="15"/>
  <c r="V66" i="15"/>
  <c r="W66" i="15"/>
  <c r="X66" i="15"/>
  <c r="Y66" i="15"/>
  <c r="Z66" i="15"/>
  <c r="AA66" i="15"/>
  <c r="AB66" i="15"/>
  <c r="D67" i="15"/>
  <c r="E67" i="15"/>
  <c r="F67" i="15"/>
  <c r="G67" i="15"/>
  <c r="H67" i="15"/>
  <c r="I67" i="15"/>
  <c r="J67" i="15"/>
  <c r="K67" i="15"/>
  <c r="L67" i="15"/>
  <c r="M67" i="15"/>
  <c r="N67" i="15"/>
  <c r="O67" i="15"/>
  <c r="P67" i="15"/>
  <c r="Q67" i="15"/>
  <c r="R67" i="15"/>
  <c r="S67" i="15"/>
  <c r="T67" i="15"/>
  <c r="U67" i="15"/>
  <c r="V67" i="15"/>
  <c r="W67" i="15"/>
  <c r="X67" i="15"/>
  <c r="Y67" i="15"/>
  <c r="Z67" i="15"/>
  <c r="AA67" i="15"/>
  <c r="AB67" i="15"/>
  <c r="D68" i="15"/>
  <c r="E68" i="15"/>
  <c r="F68" i="15"/>
  <c r="G68" i="15"/>
  <c r="H68" i="15"/>
  <c r="I68" i="15"/>
  <c r="J68" i="15"/>
  <c r="K68" i="15"/>
  <c r="L68" i="15"/>
  <c r="M68" i="15"/>
  <c r="N68" i="15"/>
  <c r="O68" i="15"/>
  <c r="P68" i="15"/>
  <c r="Q68" i="15"/>
  <c r="R68" i="15"/>
  <c r="S68" i="15"/>
  <c r="T68" i="15"/>
  <c r="U68" i="15"/>
  <c r="V68" i="15"/>
  <c r="W68" i="15"/>
  <c r="X68" i="15"/>
  <c r="Y68" i="15"/>
  <c r="Z68" i="15"/>
  <c r="AA68" i="15"/>
  <c r="AB68" i="15"/>
  <c r="D69" i="15"/>
  <c r="E69" i="15"/>
  <c r="F69" i="15"/>
  <c r="G69" i="15"/>
  <c r="H69" i="15"/>
  <c r="I69" i="15"/>
  <c r="J69" i="15"/>
  <c r="K69" i="15"/>
  <c r="L69" i="15"/>
  <c r="M69" i="15"/>
  <c r="N69" i="15"/>
  <c r="O69" i="15"/>
  <c r="P69" i="15"/>
  <c r="Q69" i="15"/>
  <c r="R69" i="15"/>
  <c r="S69" i="15"/>
  <c r="T69" i="15"/>
  <c r="U69" i="15"/>
  <c r="V69" i="15"/>
  <c r="W69" i="15"/>
  <c r="X69" i="15"/>
  <c r="Y69" i="15"/>
  <c r="Z69" i="15"/>
  <c r="AA69" i="15"/>
  <c r="AB69" i="15"/>
  <c r="D70" i="15"/>
  <c r="E70" i="15"/>
  <c r="F70" i="15"/>
  <c r="G70" i="15"/>
  <c r="H70" i="15"/>
  <c r="I70" i="15"/>
  <c r="J70" i="15"/>
  <c r="K70" i="15"/>
  <c r="L70" i="15"/>
  <c r="M70" i="15"/>
  <c r="N70" i="15"/>
  <c r="O70" i="15"/>
  <c r="P70" i="15"/>
  <c r="Q70" i="15"/>
  <c r="R70" i="15"/>
  <c r="S70" i="15"/>
  <c r="T70" i="15"/>
  <c r="U70" i="15"/>
  <c r="V70" i="15"/>
  <c r="W70" i="15"/>
  <c r="X70" i="15"/>
  <c r="Y70" i="15"/>
  <c r="Z70" i="15"/>
  <c r="AA70" i="15"/>
  <c r="AB70" i="15"/>
  <c r="D71" i="15"/>
  <c r="E71" i="15"/>
  <c r="F71" i="15"/>
  <c r="G71" i="15"/>
  <c r="H71" i="15"/>
  <c r="I71" i="15"/>
  <c r="J71" i="15"/>
  <c r="K71" i="15"/>
  <c r="L71" i="15"/>
  <c r="M71" i="15"/>
  <c r="N71" i="15"/>
  <c r="O71" i="15"/>
  <c r="P71" i="15"/>
  <c r="Q71" i="15"/>
  <c r="R71" i="15"/>
  <c r="S71" i="15"/>
  <c r="T71" i="15"/>
  <c r="U71" i="15"/>
  <c r="V71" i="15"/>
  <c r="W71" i="15"/>
  <c r="X71" i="15"/>
  <c r="Y71" i="15"/>
  <c r="Z71" i="15"/>
  <c r="AA71" i="15"/>
  <c r="AB71" i="15"/>
  <c r="D72" i="15"/>
  <c r="E72" i="15"/>
  <c r="F72" i="15"/>
  <c r="G72" i="15"/>
  <c r="H72" i="15"/>
  <c r="I72" i="15"/>
  <c r="J72" i="15"/>
  <c r="K72" i="15"/>
  <c r="L72" i="15"/>
  <c r="M72" i="15"/>
  <c r="N72" i="15"/>
  <c r="O72" i="15"/>
  <c r="P72" i="15"/>
  <c r="Q72" i="15"/>
  <c r="R72" i="15"/>
  <c r="S72" i="15"/>
  <c r="T72" i="15"/>
  <c r="U72" i="15"/>
  <c r="V72" i="15"/>
  <c r="W72" i="15"/>
  <c r="X72" i="15"/>
  <c r="Y72" i="15"/>
  <c r="Z72" i="15"/>
  <c r="AA72" i="15"/>
  <c r="AB72" i="15"/>
  <c r="D73" i="15"/>
  <c r="E73" i="15"/>
  <c r="F73" i="15"/>
  <c r="G73" i="15"/>
  <c r="H73" i="15"/>
  <c r="I73" i="15"/>
  <c r="J73" i="15"/>
  <c r="K73" i="15"/>
  <c r="L73" i="15"/>
  <c r="M73" i="15"/>
  <c r="N73" i="15"/>
  <c r="O73" i="15"/>
  <c r="P73" i="15"/>
  <c r="Q73" i="15"/>
  <c r="R73" i="15"/>
  <c r="S73" i="15"/>
  <c r="T73" i="15"/>
  <c r="U73" i="15"/>
  <c r="V73" i="15"/>
  <c r="W73" i="15"/>
  <c r="X73" i="15"/>
  <c r="Y73" i="15"/>
  <c r="Z73" i="15"/>
  <c r="AA73" i="15"/>
  <c r="AB73" i="15"/>
  <c r="D74" i="15"/>
  <c r="E74" i="15"/>
  <c r="F74" i="15"/>
  <c r="G74" i="15"/>
  <c r="H74" i="15"/>
  <c r="I74" i="15"/>
  <c r="J74" i="15"/>
  <c r="K74" i="15"/>
  <c r="L74" i="15"/>
  <c r="M74" i="15"/>
  <c r="N74" i="15"/>
  <c r="O74" i="15"/>
  <c r="P74" i="15"/>
  <c r="Q74" i="15"/>
  <c r="R74" i="15"/>
  <c r="S74" i="15"/>
  <c r="T74" i="15"/>
  <c r="U74" i="15"/>
  <c r="V74" i="15"/>
  <c r="W74" i="15"/>
  <c r="X74" i="15"/>
  <c r="Y74" i="15"/>
  <c r="Z74" i="15"/>
  <c r="AA74" i="15"/>
  <c r="AB74" i="15"/>
  <c r="D75" i="15"/>
  <c r="E75" i="15"/>
  <c r="F75" i="15"/>
  <c r="G75" i="15"/>
  <c r="H75" i="15"/>
  <c r="I75" i="15"/>
  <c r="J75" i="15"/>
  <c r="K75" i="15"/>
  <c r="L75" i="15"/>
  <c r="M75" i="15"/>
  <c r="N75" i="15"/>
  <c r="O75" i="15"/>
  <c r="P75" i="15"/>
  <c r="Q75" i="15"/>
  <c r="R75" i="15"/>
  <c r="S75" i="15"/>
  <c r="T75" i="15"/>
  <c r="U75" i="15"/>
  <c r="V75" i="15"/>
  <c r="W75" i="15"/>
  <c r="X75" i="15"/>
  <c r="Y75" i="15"/>
  <c r="Z75" i="15"/>
  <c r="AA75" i="15"/>
  <c r="AB75" i="15"/>
  <c r="D76" i="15"/>
  <c r="E76" i="15"/>
  <c r="F76" i="15"/>
  <c r="G76" i="15"/>
  <c r="H76" i="15"/>
  <c r="I76" i="15"/>
  <c r="J76" i="15"/>
  <c r="K76" i="15"/>
  <c r="L76" i="15"/>
  <c r="M76" i="15"/>
  <c r="N76" i="15"/>
  <c r="O76" i="15"/>
  <c r="P76" i="15"/>
  <c r="Q76" i="15"/>
  <c r="R76" i="15"/>
  <c r="S76" i="15"/>
  <c r="T76" i="15"/>
  <c r="U76" i="15"/>
  <c r="V76" i="15"/>
  <c r="W76" i="15"/>
  <c r="X76" i="15"/>
  <c r="Y76" i="15"/>
  <c r="Z76" i="15"/>
  <c r="AA76" i="15"/>
  <c r="AB76" i="15"/>
  <c r="D77" i="15"/>
  <c r="E77" i="15"/>
  <c r="F77" i="15"/>
  <c r="G77" i="15"/>
  <c r="H77" i="15"/>
  <c r="I77" i="15"/>
  <c r="J77" i="15"/>
  <c r="K77" i="15"/>
  <c r="L77" i="15"/>
  <c r="M77" i="15"/>
  <c r="N77" i="15"/>
  <c r="O77" i="15"/>
  <c r="P77" i="15"/>
  <c r="Q77" i="15"/>
  <c r="R77" i="15"/>
  <c r="S77" i="15"/>
  <c r="T77" i="15"/>
  <c r="U77" i="15"/>
  <c r="V77" i="15"/>
  <c r="W77" i="15"/>
  <c r="X77" i="15"/>
  <c r="Y77" i="15"/>
  <c r="Z77" i="15"/>
  <c r="AA77" i="15"/>
  <c r="AB77" i="15"/>
  <c r="D78" i="15"/>
  <c r="E78" i="15"/>
  <c r="F78" i="15"/>
  <c r="G78" i="15"/>
  <c r="H78" i="15"/>
  <c r="I78" i="15"/>
  <c r="J78" i="15"/>
  <c r="K78" i="15"/>
  <c r="L78" i="15"/>
  <c r="M78" i="15"/>
  <c r="N78" i="15"/>
  <c r="O78" i="15"/>
  <c r="P78" i="15"/>
  <c r="Q78" i="15"/>
  <c r="R78" i="15"/>
  <c r="S78" i="15"/>
  <c r="T78" i="15"/>
  <c r="U78" i="15"/>
  <c r="V78" i="15"/>
  <c r="W78" i="15"/>
  <c r="X78" i="15"/>
  <c r="Y78" i="15"/>
  <c r="Z78" i="15"/>
  <c r="AA78" i="15"/>
  <c r="AB78" i="15"/>
  <c r="D79" i="15"/>
  <c r="E79" i="15"/>
  <c r="F79" i="15"/>
  <c r="G79" i="15"/>
  <c r="H79" i="15"/>
  <c r="I79" i="15"/>
  <c r="J79" i="15"/>
  <c r="K79" i="15"/>
  <c r="L79" i="15"/>
  <c r="M79" i="15"/>
  <c r="N79" i="15"/>
  <c r="O79" i="15"/>
  <c r="P79" i="15"/>
  <c r="Q79" i="15"/>
  <c r="R79" i="15"/>
  <c r="S79" i="15"/>
  <c r="T79" i="15"/>
  <c r="U79" i="15"/>
  <c r="V79" i="15"/>
  <c r="W79" i="15"/>
  <c r="X79" i="15"/>
  <c r="Y79" i="15"/>
  <c r="Z79" i="15"/>
  <c r="AA79" i="15"/>
  <c r="AB79" i="15"/>
  <c r="D80" i="15"/>
  <c r="E80" i="15"/>
  <c r="F80" i="15"/>
  <c r="G80" i="15"/>
  <c r="H80" i="15"/>
  <c r="I80" i="15"/>
  <c r="J80" i="15"/>
  <c r="K80" i="15"/>
  <c r="L80" i="15"/>
  <c r="M80" i="15"/>
  <c r="N80" i="15"/>
  <c r="O80" i="15"/>
  <c r="P80" i="15"/>
  <c r="Q80" i="15"/>
  <c r="R80" i="15"/>
  <c r="S80" i="15"/>
  <c r="T80" i="15"/>
  <c r="U80" i="15"/>
  <c r="V80" i="15"/>
  <c r="W80" i="15"/>
  <c r="X80" i="15"/>
  <c r="Y80" i="15"/>
  <c r="Z80" i="15"/>
  <c r="AA80" i="15"/>
  <c r="AB80" i="15"/>
  <c r="D81" i="15"/>
  <c r="E81" i="15"/>
  <c r="F81" i="15"/>
  <c r="G81" i="15"/>
  <c r="H81" i="15"/>
  <c r="I81" i="15"/>
  <c r="J81" i="15"/>
  <c r="K81" i="15"/>
  <c r="L81" i="15"/>
  <c r="M81" i="15"/>
  <c r="N81" i="15"/>
  <c r="O81" i="15"/>
  <c r="P81" i="15"/>
  <c r="Q81" i="15"/>
  <c r="R81" i="15"/>
  <c r="S81" i="15"/>
  <c r="T81" i="15"/>
  <c r="U81" i="15"/>
  <c r="V81" i="15"/>
  <c r="W81" i="15"/>
  <c r="X81" i="15"/>
  <c r="Y81" i="15"/>
  <c r="Z81" i="15"/>
  <c r="AA81" i="15"/>
  <c r="AB81" i="15"/>
  <c r="D83" i="15"/>
  <c r="E83" i="15"/>
  <c r="F83" i="15"/>
  <c r="G83" i="15"/>
  <c r="H83" i="15"/>
  <c r="I83" i="15"/>
  <c r="J83" i="15"/>
  <c r="K83" i="15"/>
  <c r="L83" i="15"/>
  <c r="M83" i="15"/>
  <c r="N83" i="15"/>
  <c r="O83" i="15"/>
  <c r="P83" i="15"/>
  <c r="Q83" i="15"/>
  <c r="R83" i="15"/>
  <c r="S83" i="15"/>
  <c r="T83" i="15"/>
  <c r="U83" i="15"/>
  <c r="V83" i="15"/>
  <c r="W83" i="15"/>
  <c r="X83" i="15"/>
  <c r="Y83" i="15"/>
  <c r="Z83" i="15"/>
  <c r="AA83" i="15"/>
  <c r="AB83" i="15"/>
  <c r="D84" i="15"/>
  <c r="E84" i="15"/>
  <c r="F84" i="15"/>
  <c r="G84" i="15"/>
  <c r="H84" i="15"/>
  <c r="I84" i="15"/>
  <c r="J84" i="15"/>
  <c r="K84" i="15"/>
  <c r="L84" i="15"/>
  <c r="M84" i="15"/>
  <c r="N84" i="15"/>
  <c r="O84" i="15"/>
  <c r="P84" i="15"/>
  <c r="Q84" i="15"/>
  <c r="R84" i="15"/>
  <c r="S84" i="15"/>
  <c r="T84" i="15"/>
  <c r="U84" i="15"/>
  <c r="V84" i="15"/>
  <c r="W84" i="15"/>
  <c r="X84" i="15"/>
  <c r="Y84" i="15"/>
  <c r="Z84" i="15"/>
  <c r="AA84" i="15"/>
  <c r="AB84" i="15"/>
  <c r="D85" i="15"/>
  <c r="E85" i="15"/>
  <c r="F85" i="15"/>
  <c r="G85" i="15"/>
  <c r="H85" i="15"/>
  <c r="I85" i="15"/>
  <c r="J85" i="15"/>
  <c r="K85" i="15"/>
  <c r="L85" i="15"/>
  <c r="M85" i="15"/>
  <c r="N85" i="15"/>
  <c r="O85" i="15"/>
  <c r="P85" i="15"/>
  <c r="Q85" i="15"/>
  <c r="R85" i="15"/>
  <c r="S85" i="15"/>
  <c r="T85" i="15"/>
  <c r="U85" i="15"/>
  <c r="V85" i="15"/>
  <c r="W85" i="15"/>
  <c r="X85" i="15"/>
  <c r="Y85" i="15"/>
  <c r="Z85" i="15"/>
  <c r="AA85" i="15"/>
  <c r="AB85" i="15"/>
  <c r="D86" i="15"/>
  <c r="E86" i="15"/>
  <c r="F86" i="15"/>
  <c r="G86" i="15"/>
  <c r="H86" i="15"/>
  <c r="I86" i="15"/>
  <c r="J86" i="15"/>
  <c r="K86" i="15"/>
  <c r="L86" i="15"/>
  <c r="M86" i="15"/>
  <c r="N86" i="15"/>
  <c r="O86" i="15"/>
  <c r="P86" i="15"/>
  <c r="Q86" i="15"/>
  <c r="R86" i="15"/>
  <c r="S86" i="15"/>
  <c r="T86" i="15"/>
  <c r="U86" i="15"/>
  <c r="V86" i="15"/>
  <c r="W86" i="15"/>
  <c r="X86" i="15"/>
  <c r="Y86" i="15"/>
  <c r="Z86" i="15"/>
  <c r="AA86" i="15"/>
  <c r="AB86" i="15"/>
  <c r="D87" i="15"/>
  <c r="E87" i="15"/>
  <c r="F87" i="15"/>
  <c r="G87" i="15"/>
  <c r="H87" i="15"/>
  <c r="I87" i="15"/>
  <c r="J87" i="15"/>
  <c r="K87" i="15"/>
  <c r="L87" i="15"/>
  <c r="M87" i="15"/>
  <c r="N87" i="15"/>
  <c r="O87" i="15"/>
  <c r="P87" i="15"/>
  <c r="Q87" i="15"/>
  <c r="R87" i="15"/>
  <c r="S87" i="15"/>
  <c r="T87" i="15"/>
  <c r="U87" i="15"/>
  <c r="V87" i="15"/>
  <c r="W87" i="15"/>
  <c r="X87" i="15"/>
  <c r="Y87" i="15"/>
  <c r="Z87" i="15"/>
  <c r="AA87" i="15"/>
  <c r="AB87" i="15"/>
  <c r="D88" i="15"/>
  <c r="E88" i="15"/>
  <c r="F88" i="15"/>
  <c r="G88" i="15"/>
  <c r="H88" i="15"/>
  <c r="I88" i="15"/>
  <c r="J88" i="15"/>
  <c r="K88" i="15"/>
  <c r="L88" i="15"/>
  <c r="M88" i="15"/>
  <c r="N88" i="15"/>
  <c r="O88" i="15"/>
  <c r="P88" i="15"/>
  <c r="Q88" i="15"/>
  <c r="R88" i="15"/>
  <c r="S88" i="15"/>
  <c r="T88" i="15"/>
  <c r="U88" i="15"/>
  <c r="V88" i="15"/>
  <c r="W88" i="15"/>
  <c r="X88" i="15"/>
  <c r="Y88" i="15"/>
  <c r="Z88" i="15"/>
  <c r="AA88" i="15"/>
  <c r="AB88" i="15"/>
  <c r="D89" i="15"/>
  <c r="E89" i="15"/>
  <c r="F89" i="15"/>
  <c r="G89" i="15"/>
  <c r="H89" i="15"/>
  <c r="I89" i="15"/>
  <c r="J89" i="15"/>
  <c r="K89" i="15"/>
  <c r="L89" i="15"/>
  <c r="M89" i="15"/>
  <c r="N89" i="15"/>
  <c r="O89" i="15"/>
  <c r="P89" i="15"/>
  <c r="Q89" i="15"/>
  <c r="R89" i="15"/>
  <c r="S89" i="15"/>
  <c r="T89" i="15"/>
  <c r="U89" i="15"/>
  <c r="V89" i="15"/>
  <c r="W89" i="15"/>
  <c r="X89" i="15"/>
  <c r="Y89" i="15"/>
  <c r="Z89" i="15"/>
  <c r="AA89" i="15"/>
  <c r="AB89" i="15"/>
  <c r="D90" i="15"/>
  <c r="E90" i="15"/>
  <c r="F90" i="15"/>
  <c r="G90" i="15"/>
  <c r="H90" i="15"/>
  <c r="I90" i="15"/>
  <c r="J90" i="15"/>
  <c r="K90" i="15"/>
  <c r="L90" i="15"/>
  <c r="M90" i="15"/>
  <c r="N90" i="15"/>
  <c r="O90" i="15"/>
  <c r="P90" i="15"/>
  <c r="Q90" i="15"/>
  <c r="R90" i="15"/>
  <c r="S90" i="15"/>
  <c r="T90" i="15"/>
  <c r="U90" i="15"/>
  <c r="V90" i="15"/>
  <c r="W90" i="15"/>
  <c r="X90" i="15"/>
  <c r="Y90" i="15"/>
  <c r="Z90" i="15"/>
  <c r="AA90" i="15"/>
  <c r="AB90" i="15"/>
  <c r="D91" i="15"/>
  <c r="E91" i="15"/>
  <c r="F91" i="15"/>
  <c r="G91" i="15"/>
  <c r="H91" i="15"/>
  <c r="I91" i="15"/>
  <c r="J91" i="15"/>
  <c r="K91" i="15"/>
  <c r="L91" i="15"/>
  <c r="M91" i="15"/>
  <c r="N91" i="15"/>
  <c r="O91" i="15"/>
  <c r="P91" i="15"/>
  <c r="Q91" i="15"/>
  <c r="R91" i="15"/>
  <c r="S91" i="15"/>
  <c r="T91" i="15"/>
  <c r="U91" i="15"/>
  <c r="V91" i="15"/>
  <c r="W91" i="15"/>
  <c r="X91" i="15"/>
  <c r="Y91" i="15"/>
  <c r="Z91" i="15"/>
  <c r="AA91" i="15"/>
  <c r="AB91" i="15"/>
  <c r="D92" i="15"/>
  <c r="E92" i="15"/>
  <c r="F92" i="15"/>
  <c r="G92" i="15"/>
  <c r="H92" i="15"/>
  <c r="I92" i="15"/>
  <c r="J92" i="15"/>
  <c r="K92" i="15"/>
  <c r="L92" i="15"/>
  <c r="M92" i="15"/>
  <c r="N92" i="15"/>
  <c r="O92" i="15"/>
  <c r="P92" i="15"/>
  <c r="Q92" i="15"/>
  <c r="R92" i="15"/>
  <c r="S92" i="15"/>
  <c r="T92" i="15"/>
  <c r="U92" i="15"/>
  <c r="V92" i="15"/>
  <c r="W92" i="15"/>
  <c r="X92" i="15"/>
  <c r="Y92" i="15"/>
  <c r="Z92" i="15"/>
  <c r="AA92" i="15"/>
  <c r="AB92" i="15"/>
  <c r="D93" i="15"/>
  <c r="E93" i="15"/>
  <c r="F93" i="15"/>
  <c r="G93" i="15"/>
  <c r="H93" i="15"/>
  <c r="I93" i="15"/>
  <c r="J93" i="15"/>
  <c r="K93" i="15"/>
  <c r="L93" i="15"/>
  <c r="M93" i="15"/>
  <c r="N93" i="15"/>
  <c r="O93" i="15"/>
  <c r="P93" i="15"/>
  <c r="Q93" i="15"/>
  <c r="R93" i="15"/>
  <c r="S93" i="15"/>
  <c r="T93" i="15"/>
  <c r="U93" i="15"/>
  <c r="V93" i="15"/>
  <c r="W93" i="15"/>
  <c r="X93" i="15"/>
  <c r="Y93" i="15"/>
  <c r="Z93" i="15"/>
  <c r="AA93" i="15"/>
  <c r="AB93" i="15"/>
  <c r="D94" i="15"/>
  <c r="E94" i="15"/>
  <c r="F94" i="15"/>
  <c r="G94" i="15"/>
  <c r="H94" i="15"/>
  <c r="I94" i="15"/>
  <c r="J94" i="15"/>
  <c r="K94" i="15"/>
  <c r="L94" i="15"/>
  <c r="M94" i="15"/>
  <c r="N94" i="15"/>
  <c r="O94" i="15"/>
  <c r="P94" i="15"/>
  <c r="Q94" i="15"/>
  <c r="R94" i="15"/>
  <c r="S94" i="15"/>
  <c r="T94" i="15"/>
  <c r="U94" i="15"/>
  <c r="V94" i="15"/>
  <c r="W94" i="15"/>
  <c r="X94" i="15"/>
  <c r="Y94" i="15"/>
  <c r="Z94" i="15"/>
  <c r="AA94" i="15"/>
  <c r="AB94" i="15"/>
  <c r="D95" i="15"/>
  <c r="E95" i="15"/>
  <c r="F95" i="15"/>
  <c r="G95" i="15"/>
  <c r="H95" i="15"/>
  <c r="I95" i="15"/>
  <c r="J95" i="15"/>
  <c r="K95" i="15"/>
  <c r="L95" i="15"/>
  <c r="M95" i="15"/>
  <c r="N95" i="15"/>
  <c r="O95" i="15"/>
  <c r="P95" i="15"/>
  <c r="Q95" i="15"/>
  <c r="R95" i="15"/>
  <c r="S95" i="15"/>
  <c r="T95" i="15"/>
  <c r="U95" i="15"/>
  <c r="V95" i="15"/>
  <c r="W95" i="15"/>
  <c r="X95" i="15"/>
  <c r="Y95" i="15"/>
  <c r="Z95" i="15"/>
  <c r="AA95" i="15"/>
  <c r="AB95" i="15"/>
  <c r="D96" i="15"/>
  <c r="E96" i="15"/>
  <c r="F96" i="15"/>
  <c r="G96" i="15"/>
  <c r="H96" i="15"/>
  <c r="I96" i="15"/>
  <c r="J96" i="15"/>
  <c r="K96" i="15"/>
  <c r="L96" i="15"/>
  <c r="M96" i="15"/>
  <c r="N96" i="15"/>
  <c r="O96" i="15"/>
  <c r="P96" i="15"/>
  <c r="Q96" i="15"/>
  <c r="R96" i="15"/>
  <c r="S96" i="15"/>
  <c r="T96" i="15"/>
  <c r="U96" i="15"/>
  <c r="V96" i="15"/>
  <c r="W96" i="15"/>
  <c r="X96" i="15"/>
  <c r="Y96" i="15"/>
  <c r="Z96" i="15"/>
  <c r="AA96" i="15"/>
  <c r="AB96" i="15"/>
  <c r="D98" i="15"/>
  <c r="E98" i="15"/>
  <c r="F98" i="15"/>
  <c r="G98" i="15"/>
  <c r="H98" i="15"/>
  <c r="I98" i="15"/>
  <c r="J98" i="15"/>
  <c r="K98" i="15"/>
  <c r="L98" i="15"/>
  <c r="M98" i="15"/>
  <c r="N98" i="15"/>
  <c r="O98" i="15"/>
  <c r="P98" i="15"/>
  <c r="Q98" i="15"/>
  <c r="R98" i="15"/>
  <c r="S98" i="15"/>
  <c r="T98" i="15"/>
  <c r="U98" i="15"/>
  <c r="V98" i="15"/>
  <c r="W98" i="15"/>
  <c r="X98" i="15"/>
  <c r="Y98" i="15"/>
  <c r="Z98" i="15"/>
  <c r="AA98" i="15"/>
  <c r="AB98" i="15"/>
  <c r="D99" i="15"/>
  <c r="E99" i="15"/>
  <c r="F99" i="15"/>
  <c r="G99" i="15"/>
  <c r="H99" i="15"/>
  <c r="I99" i="15"/>
  <c r="J99" i="15"/>
  <c r="K99" i="15"/>
  <c r="L99" i="15"/>
  <c r="M99" i="15"/>
  <c r="N99" i="15"/>
  <c r="O99" i="15"/>
  <c r="P99" i="15"/>
  <c r="Q99" i="15"/>
  <c r="R99" i="15"/>
  <c r="S99" i="15"/>
  <c r="T99" i="15"/>
  <c r="U99" i="15"/>
  <c r="V99" i="15"/>
  <c r="W99" i="15"/>
  <c r="X99" i="15"/>
  <c r="Y99" i="15"/>
  <c r="Z99" i="15"/>
  <c r="AA99" i="15"/>
  <c r="AB99" i="15"/>
  <c r="D100" i="15"/>
  <c r="E100" i="15"/>
  <c r="F100" i="15"/>
  <c r="G100" i="15"/>
  <c r="H100" i="15"/>
  <c r="I100" i="15"/>
  <c r="J100" i="15"/>
  <c r="K100" i="15"/>
  <c r="L100" i="15"/>
  <c r="M100" i="15"/>
  <c r="N100" i="15"/>
  <c r="O100" i="15"/>
  <c r="P100" i="15"/>
  <c r="Q100" i="15"/>
  <c r="R100" i="15"/>
  <c r="S100" i="15"/>
  <c r="T100" i="15"/>
  <c r="U100" i="15"/>
  <c r="V100" i="15"/>
  <c r="W100" i="15"/>
  <c r="X100" i="15"/>
  <c r="Y100" i="15"/>
  <c r="Z100" i="15"/>
  <c r="AA100" i="15"/>
  <c r="AB100" i="15"/>
  <c r="D101" i="15"/>
  <c r="E101" i="15"/>
  <c r="F101" i="15"/>
  <c r="G101" i="15"/>
  <c r="H101" i="15"/>
  <c r="I101" i="15"/>
  <c r="J101" i="15"/>
  <c r="K101" i="15"/>
  <c r="L101" i="15"/>
  <c r="M101" i="15"/>
  <c r="N101" i="15"/>
  <c r="O101" i="15"/>
  <c r="P101" i="15"/>
  <c r="Q101" i="15"/>
  <c r="R101" i="15"/>
  <c r="S101" i="15"/>
  <c r="T101" i="15"/>
  <c r="U101" i="15"/>
  <c r="V101" i="15"/>
  <c r="W101" i="15"/>
  <c r="X101" i="15"/>
  <c r="Y101" i="15"/>
  <c r="Z101" i="15"/>
  <c r="AA101" i="15"/>
  <c r="AB101" i="15"/>
  <c r="D102" i="15"/>
  <c r="E102" i="15"/>
  <c r="F102" i="15"/>
  <c r="G102" i="15"/>
  <c r="H102" i="15"/>
  <c r="I102" i="15"/>
  <c r="J102" i="15"/>
  <c r="K102" i="15"/>
  <c r="L102" i="15"/>
  <c r="M102" i="15"/>
  <c r="N102" i="15"/>
  <c r="O102" i="15"/>
  <c r="P102" i="15"/>
  <c r="Q102" i="15"/>
  <c r="R102" i="15"/>
  <c r="S102" i="15"/>
  <c r="T102" i="15"/>
  <c r="U102" i="15"/>
  <c r="V102" i="15"/>
  <c r="W102" i="15"/>
  <c r="X102" i="15"/>
  <c r="Y102" i="15"/>
  <c r="Z102" i="15"/>
  <c r="AA102" i="15"/>
  <c r="AB102" i="15"/>
  <c r="D103" i="15"/>
  <c r="E103" i="15"/>
  <c r="F103" i="15"/>
  <c r="G103" i="15"/>
  <c r="H103" i="15"/>
  <c r="I103" i="15"/>
  <c r="J103" i="15"/>
  <c r="K103" i="15"/>
  <c r="L103" i="15"/>
  <c r="M103" i="15"/>
  <c r="N103" i="15"/>
  <c r="O103" i="15"/>
  <c r="P103" i="15"/>
  <c r="Q103" i="15"/>
  <c r="R103" i="15"/>
  <c r="S103" i="15"/>
  <c r="T103" i="15"/>
  <c r="U103" i="15"/>
  <c r="V103" i="15"/>
  <c r="W103" i="15"/>
  <c r="X103" i="15"/>
  <c r="Y103" i="15"/>
  <c r="Z103" i="15"/>
  <c r="AA103" i="15"/>
  <c r="AB103" i="15"/>
  <c r="D104" i="15"/>
  <c r="E104" i="15"/>
  <c r="F104" i="15"/>
  <c r="G104" i="15"/>
  <c r="H104" i="15"/>
  <c r="I104" i="15"/>
  <c r="J104" i="15"/>
  <c r="K104" i="15"/>
  <c r="L104" i="15"/>
  <c r="M104" i="15"/>
  <c r="N104" i="15"/>
  <c r="O104" i="15"/>
  <c r="P104" i="15"/>
  <c r="Q104" i="15"/>
  <c r="R104" i="15"/>
  <c r="S104" i="15"/>
  <c r="T104" i="15"/>
  <c r="U104" i="15"/>
  <c r="V104" i="15"/>
  <c r="W104" i="15"/>
  <c r="X104" i="15"/>
  <c r="Y104" i="15"/>
  <c r="Z104" i="15"/>
  <c r="AA104" i="15"/>
  <c r="AB104" i="15"/>
  <c r="D105" i="15"/>
  <c r="E105" i="15"/>
  <c r="F105" i="15"/>
  <c r="G105" i="15"/>
  <c r="H105" i="15"/>
  <c r="I105" i="15"/>
  <c r="J105" i="15"/>
  <c r="K105" i="15"/>
  <c r="L105" i="15"/>
  <c r="M105" i="15"/>
  <c r="N105" i="15"/>
  <c r="O105" i="15"/>
  <c r="P105" i="15"/>
  <c r="Q105" i="15"/>
  <c r="R105" i="15"/>
  <c r="S105" i="15"/>
  <c r="T105" i="15"/>
  <c r="U105" i="15"/>
  <c r="V105" i="15"/>
  <c r="W105" i="15"/>
  <c r="X105" i="15"/>
  <c r="Y105" i="15"/>
  <c r="Z105" i="15"/>
  <c r="AA105" i="15"/>
  <c r="AB105" i="15"/>
  <c r="D106" i="15"/>
  <c r="E106" i="15"/>
  <c r="F106" i="15"/>
  <c r="G106" i="15"/>
  <c r="H106" i="15"/>
  <c r="I106" i="15"/>
  <c r="J106" i="15"/>
  <c r="K106" i="15"/>
  <c r="L106" i="15"/>
  <c r="M106" i="15"/>
  <c r="N106" i="15"/>
  <c r="O106" i="15"/>
  <c r="P106" i="15"/>
  <c r="Q106" i="15"/>
  <c r="R106" i="15"/>
  <c r="S106" i="15"/>
  <c r="T106" i="15"/>
  <c r="U106" i="15"/>
  <c r="V106" i="15"/>
  <c r="W106" i="15"/>
  <c r="X106" i="15"/>
  <c r="Y106" i="15"/>
  <c r="Z106" i="15"/>
  <c r="AA106" i="15"/>
  <c r="AB106" i="15"/>
  <c r="D107" i="15"/>
  <c r="E107" i="15"/>
  <c r="F107" i="15"/>
  <c r="G107" i="15"/>
  <c r="H107" i="15"/>
  <c r="I107" i="15"/>
  <c r="J107" i="15"/>
  <c r="K107" i="15"/>
  <c r="L107" i="15"/>
  <c r="M107" i="15"/>
  <c r="N107" i="15"/>
  <c r="O107" i="15"/>
  <c r="P107" i="15"/>
  <c r="Q107" i="15"/>
  <c r="R107" i="15"/>
  <c r="S107" i="15"/>
  <c r="T107" i="15"/>
  <c r="U107" i="15"/>
  <c r="V107" i="15"/>
  <c r="W107" i="15"/>
  <c r="X107" i="15"/>
  <c r="Y107" i="15"/>
  <c r="Z107" i="15"/>
  <c r="AA107" i="15"/>
  <c r="AB107" i="15"/>
  <c r="D108" i="15"/>
  <c r="E108" i="15"/>
  <c r="F108" i="15"/>
  <c r="G108" i="15"/>
  <c r="H108" i="15"/>
  <c r="I108" i="15"/>
  <c r="J108" i="15"/>
  <c r="K108" i="15"/>
  <c r="L108" i="15"/>
  <c r="M108" i="15"/>
  <c r="N108" i="15"/>
  <c r="O108" i="15"/>
  <c r="P108" i="15"/>
  <c r="Q108" i="15"/>
  <c r="R108" i="15"/>
  <c r="S108" i="15"/>
  <c r="T108" i="15"/>
  <c r="U108" i="15"/>
  <c r="V108" i="15"/>
  <c r="W108" i="15"/>
  <c r="X108" i="15"/>
  <c r="Y108" i="15"/>
  <c r="Z108" i="15"/>
  <c r="AA108" i="15"/>
  <c r="AB108" i="15"/>
  <c r="D109" i="15"/>
  <c r="E109" i="15"/>
  <c r="F109" i="15"/>
  <c r="G109" i="15"/>
  <c r="H109" i="15"/>
  <c r="I109" i="15"/>
  <c r="J109" i="15"/>
  <c r="K109" i="15"/>
  <c r="L109" i="15"/>
  <c r="M109" i="15"/>
  <c r="N109" i="15"/>
  <c r="O109" i="15"/>
  <c r="P109" i="15"/>
  <c r="Q109" i="15"/>
  <c r="R109" i="15"/>
  <c r="S109" i="15"/>
  <c r="T109" i="15"/>
  <c r="U109" i="15"/>
  <c r="V109" i="15"/>
  <c r="W109" i="15"/>
  <c r="X109" i="15"/>
  <c r="Y109" i="15"/>
  <c r="Z109" i="15"/>
  <c r="AA109" i="15"/>
  <c r="AB109" i="15"/>
  <c r="D110" i="15"/>
  <c r="E110" i="15"/>
  <c r="F110" i="15"/>
  <c r="G110" i="15"/>
  <c r="H110" i="15"/>
  <c r="I110" i="15"/>
  <c r="J110" i="15"/>
  <c r="K110" i="15"/>
  <c r="L110" i="15"/>
  <c r="M110" i="15"/>
  <c r="N110" i="15"/>
  <c r="O110" i="15"/>
  <c r="P110" i="15"/>
  <c r="Q110" i="15"/>
  <c r="R110" i="15"/>
  <c r="S110" i="15"/>
  <c r="T110" i="15"/>
  <c r="U110" i="15"/>
  <c r="V110" i="15"/>
  <c r="W110" i="15"/>
  <c r="X110" i="15"/>
  <c r="Y110" i="15"/>
  <c r="Z110" i="15"/>
  <c r="AA110" i="15"/>
  <c r="AB110" i="15"/>
  <c r="D111" i="15"/>
  <c r="E111" i="15"/>
  <c r="F111" i="15"/>
  <c r="G111" i="15"/>
  <c r="H111" i="15"/>
  <c r="I111" i="15"/>
  <c r="J111" i="15"/>
  <c r="K111" i="15"/>
  <c r="L111" i="15"/>
  <c r="M111" i="15"/>
  <c r="N111" i="15"/>
  <c r="O111" i="15"/>
  <c r="P111" i="15"/>
  <c r="Q111" i="15"/>
  <c r="R111" i="15"/>
  <c r="S111" i="15"/>
  <c r="T111" i="15"/>
  <c r="U111" i="15"/>
  <c r="V111" i="15"/>
  <c r="W111" i="15"/>
  <c r="X111" i="15"/>
  <c r="Y111" i="15"/>
  <c r="Z111" i="15"/>
  <c r="AA111" i="15"/>
  <c r="AB111" i="15"/>
  <c r="D112" i="15"/>
  <c r="E112" i="15"/>
  <c r="F112" i="15"/>
  <c r="G112" i="15"/>
  <c r="H112" i="15"/>
  <c r="I112" i="15"/>
  <c r="J112" i="15"/>
  <c r="K112" i="15"/>
  <c r="L112" i="15"/>
  <c r="M112" i="15"/>
  <c r="N112" i="15"/>
  <c r="O112" i="15"/>
  <c r="P112" i="15"/>
  <c r="Q112" i="15"/>
  <c r="R112" i="15"/>
  <c r="S112" i="15"/>
  <c r="T112" i="15"/>
  <c r="U112" i="15"/>
  <c r="V112" i="15"/>
  <c r="W112" i="15"/>
  <c r="X112" i="15"/>
  <c r="Y112" i="15"/>
  <c r="Z112" i="15"/>
  <c r="AA112" i="15"/>
  <c r="AB112" i="15"/>
  <c r="D114" i="15"/>
  <c r="E114" i="15"/>
  <c r="F114" i="15"/>
  <c r="G114" i="15"/>
  <c r="H114" i="15"/>
  <c r="I114" i="15"/>
  <c r="J114" i="15"/>
  <c r="K114" i="15"/>
  <c r="L114" i="15"/>
  <c r="M114" i="15"/>
  <c r="N114" i="15"/>
  <c r="O114" i="15"/>
  <c r="P114" i="15"/>
  <c r="Q114" i="15"/>
  <c r="R114" i="15"/>
  <c r="S114" i="15"/>
  <c r="T114" i="15"/>
  <c r="U114" i="15"/>
  <c r="V114" i="15"/>
  <c r="W114" i="15"/>
  <c r="X114" i="15"/>
  <c r="Y114" i="15"/>
  <c r="Z114" i="15"/>
  <c r="AA114" i="15"/>
  <c r="AB114" i="15"/>
  <c r="D115" i="15"/>
  <c r="E115" i="15"/>
  <c r="F115" i="15"/>
  <c r="G115" i="15"/>
  <c r="H115" i="15"/>
  <c r="I115" i="15"/>
  <c r="J115" i="15"/>
  <c r="K115" i="15"/>
  <c r="L115" i="15"/>
  <c r="M115" i="15"/>
  <c r="N115" i="15"/>
  <c r="O115" i="15"/>
  <c r="P115" i="15"/>
  <c r="Q115" i="15"/>
  <c r="R115" i="15"/>
  <c r="S115" i="15"/>
  <c r="T115" i="15"/>
  <c r="U115" i="15"/>
  <c r="V115" i="15"/>
  <c r="W115" i="15"/>
  <c r="X115" i="15"/>
  <c r="Y115" i="15"/>
  <c r="Z115" i="15"/>
  <c r="AA115" i="15"/>
  <c r="AB115" i="15"/>
  <c r="D116" i="15"/>
  <c r="E116" i="15"/>
  <c r="F116" i="15"/>
  <c r="G116" i="15"/>
  <c r="H116" i="15"/>
  <c r="I116" i="15"/>
  <c r="J116" i="15"/>
  <c r="K116" i="15"/>
  <c r="L116" i="15"/>
  <c r="M116" i="15"/>
  <c r="N116" i="15"/>
  <c r="O116" i="15"/>
  <c r="P116" i="15"/>
  <c r="Q116" i="15"/>
  <c r="R116" i="15"/>
  <c r="S116" i="15"/>
  <c r="T116" i="15"/>
  <c r="U116" i="15"/>
  <c r="V116" i="15"/>
  <c r="W116" i="15"/>
  <c r="X116" i="15"/>
  <c r="Y116" i="15"/>
  <c r="Z116" i="15"/>
  <c r="AA116" i="15"/>
  <c r="AB116" i="15"/>
  <c r="D117" i="15"/>
  <c r="E117" i="15"/>
  <c r="F117" i="15"/>
  <c r="G117" i="15"/>
  <c r="H117" i="15"/>
  <c r="I117" i="15"/>
  <c r="J117" i="15"/>
  <c r="K117" i="15"/>
  <c r="L117" i="15"/>
  <c r="M117" i="15"/>
  <c r="N117" i="15"/>
  <c r="O117" i="15"/>
  <c r="P117" i="15"/>
  <c r="Q117" i="15"/>
  <c r="R117" i="15"/>
  <c r="S117" i="15"/>
  <c r="T117" i="15"/>
  <c r="U117" i="15"/>
  <c r="V117" i="15"/>
  <c r="W117" i="15"/>
  <c r="X117" i="15"/>
  <c r="Y117" i="15"/>
  <c r="Z117" i="15"/>
  <c r="AA117" i="15"/>
  <c r="AB117" i="15"/>
  <c r="D118" i="15"/>
  <c r="E118" i="15"/>
  <c r="F118" i="15"/>
  <c r="G118" i="15"/>
  <c r="H118" i="15"/>
  <c r="I118" i="15"/>
  <c r="J118" i="15"/>
  <c r="K118" i="15"/>
  <c r="L118" i="15"/>
  <c r="M118" i="15"/>
  <c r="N118" i="15"/>
  <c r="O118" i="15"/>
  <c r="P118" i="15"/>
  <c r="Q118" i="15"/>
  <c r="R118" i="15"/>
  <c r="S118" i="15"/>
  <c r="T118" i="15"/>
  <c r="U118" i="15"/>
  <c r="V118" i="15"/>
  <c r="W118" i="15"/>
  <c r="X118" i="15"/>
  <c r="Y118" i="15"/>
  <c r="Z118" i="15"/>
  <c r="AA118" i="15"/>
  <c r="AB118" i="15"/>
  <c r="D119" i="15"/>
  <c r="E119" i="15"/>
  <c r="F119" i="15"/>
  <c r="G119" i="15"/>
  <c r="H119" i="15"/>
  <c r="I119" i="15"/>
  <c r="J119" i="15"/>
  <c r="K119" i="15"/>
  <c r="L119" i="15"/>
  <c r="M119" i="15"/>
  <c r="N119" i="15"/>
  <c r="O119" i="15"/>
  <c r="P119" i="15"/>
  <c r="Q119" i="15"/>
  <c r="R119" i="15"/>
  <c r="S119" i="15"/>
  <c r="T119" i="15"/>
  <c r="U119" i="15"/>
  <c r="V119" i="15"/>
  <c r="W119" i="15"/>
  <c r="X119" i="15"/>
  <c r="Y119" i="15"/>
  <c r="Z119" i="15"/>
  <c r="AA119" i="15"/>
  <c r="AB119" i="15"/>
  <c r="D120" i="15"/>
  <c r="E120" i="15"/>
  <c r="F120" i="15"/>
  <c r="G120" i="15"/>
  <c r="H120" i="15"/>
  <c r="I120" i="15"/>
  <c r="J120" i="15"/>
  <c r="K120" i="15"/>
  <c r="L120" i="15"/>
  <c r="M120" i="15"/>
  <c r="N120" i="15"/>
  <c r="O120" i="15"/>
  <c r="P120" i="15"/>
  <c r="Q120" i="15"/>
  <c r="R120" i="15"/>
  <c r="S120" i="15"/>
  <c r="T120" i="15"/>
  <c r="U120" i="15"/>
  <c r="V120" i="15"/>
  <c r="W120" i="15"/>
  <c r="X120" i="15"/>
  <c r="Y120" i="15"/>
  <c r="Z120" i="15"/>
  <c r="AA120" i="15"/>
  <c r="AB120" i="15"/>
  <c r="D121" i="15"/>
  <c r="E121" i="15"/>
  <c r="F121" i="15"/>
  <c r="G121" i="15"/>
  <c r="H121" i="15"/>
  <c r="I121" i="15"/>
  <c r="J121" i="15"/>
  <c r="K121" i="15"/>
  <c r="L121" i="15"/>
  <c r="M121" i="15"/>
  <c r="N121" i="15"/>
  <c r="O121" i="15"/>
  <c r="P121" i="15"/>
  <c r="Q121" i="15"/>
  <c r="R121" i="15"/>
  <c r="S121" i="15"/>
  <c r="T121" i="15"/>
  <c r="U121" i="15"/>
  <c r="V121" i="15"/>
  <c r="W121" i="15"/>
  <c r="X121" i="15"/>
  <c r="Y121" i="15"/>
  <c r="Z121" i="15"/>
  <c r="AA121" i="15"/>
  <c r="AB121" i="15"/>
  <c r="D122" i="15"/>
  <c r="E122" i="15"/>
  <c r="F122" i="15"/>
  <c r="G122" i="15"/>
  <c r="H122" i="15"/>
  <c r="I122" i="15"/>
  <c r="J122" i="15"/>
  <c r="K122" i="15"/>
  <c r="L122" i="15"/>
  <c r="M122" i="15"/>
  <c r="N122" i="15"/>
  <c r="O122" i="15"/>
  <c r="P122" i="15"/>
  <c r="Q122" i="15"/>
  <c r="R122" i="15"/>
  <c r="S122" i="15"/>
  <c r="T122" i="15"/>
  <c r="U122" i="15"/>
  <c r="V122" i="15"/>
  <c r="W122" i="15"/>
  <c r="X122" i="15"/>
  <c r="Y122" i="15"/>
  <c r="Z122" i="15"/>
  <c r="AA122" i="15"/>
  <c r="AB122" i="15"/>
  <c r="D123" i="15"/>
  <c r="E123" i="15"/>
  <c r="F123" i="15"/>
  <c r="G123" i="15"/>
  <c r="H123" i="15"/>
  <c r="I123" i="15"/>
  <c r="J123" i="15"/>
  <c r="K123" i="15"/>
  <c r="L123" i="15"/>
  <c r="M123" i="15"/>
  <c r="N123" i="15"/>
  <c r="O123" i="15"/>
  <c r="P123" i="15"/>
  <c r="Q123" i="15"/>
  <c r="R123" i="15"/>
  <c r="S123" i="15"/>
  <c r="T123" i="15"/>
  <c r="U123" i="15"/>
  <c r="V123" i="15"/>
  <c r="W123" i="15"/>
  <c r="X123" i="15"/>
  <c r="Y123" i="15"/>
  <c r="Z123" i="15"/>
  <c r="AA123" i="15"/>
  <c r="AB123" i="15"/>
  <c r="D124" i="15"/>
  <c r="E124" i="15"/>
  <c r="F124" i="15"/>
  <c r="G124" i="15"/>
  <c r="H124" i="15"/>
  <c r="I124" i="15"/>
  <c r="J124" i="15"/>
  <c r="K124" i="15"/>
  <c r="L124" i="15"/>
  <c r="M124" i="15"/>
  <c r="N124" i="15"/>
  <c r="O124" i="15"/>
  <c r="P124" i="15"/>
  <c r="Q124" i="15"/>
  <c r="R124" i="15"/>
  <c r="S124" i="15"/>
  <c r="T124" i="15"/>
  <c r="U124" i="15"/>
  <c r="V124" i="15"/>
  <c r="W124" i="15"/>
  <c r="X124" i="15"/>
  <c r="Y124" i="15"/>
  <c r="Z124" i="15"/>
  <c r="AA124" i="15"/>
  <c r="AB124" i="15"/>
  <c r="D125" i="15"/>
  <c r="E125" i="15"/>
  <c r="F125" i="15"/>
  <c r="G125" i="15"/>
  <c r="H125" i="15"/>
  <c r="I125" i="15"/>
  <c r="J125" i="15"/>
  <c r="K125" i="15"/>
  <c r="L125" i="15"/>
  <c r="M125" i="15"/>
  <c r="N125" i="15"/>
  <c r="O125" i="15"/>
  <c r="P125" i="15"/>
  <c r="Q125" i="15"/>
  <c r="R125" i="15"/>
  <c r="S125" i="15"/>
  <c r="T125" i="15"/>
  <c r="U125" i="15"/>
  <c r="V125" i="15"/>
  <c r="W125" i="15"/>
  <c r="X125" i="15"/>
  <c r="Y125" i="15"/>
  <c r="Z125" i="15"/>
  <c r="AA125" i="15"/>
  <c r="AB125" i="15"/>
  <c r="D126" i="15"/>
  <c r="E126" i="15"/>
  <c r="F126" i="15"/>
  <c r="G126" i="15"/>
  <c r="H126" i="15"/>
  <c r="I126" i="15"/>
  <c r="J126" i="15"/>
  <c r="K126" i="15"/>
  <c r="L126" i="15"/>
  <c r="M126" i="15"/>
  <c r="N126" i="15"/>
  <c r="O126" i="15"/>
  <c r="P126" i="15"/>
  <c r="Q126" i="15"/>
  <c r="R126" i="15"/>
  <c r="S126" i="15"/>
  <c r="T126" i="15"/>
  <c r="U126" i="15"/>
  <c r="V126" i="15"/>
  <c r="W126" i="15"/>
  <c r="X126" i="15"/>
  <c r="Y126" i="15"/>
  <c r="Z126" i="15"/>
  <c r="AA126" i="15"/>
  <c r="AB126" i="15"/>
  <c r="D127" i="15"/>
  <c r="E127" i="15"/>
  <c r="F127" i="15"/>
  <c r="G127" i="15"/>
  <c r="H127" i="15"/>
  <c r="I127" i="15"/>
  <c r="J127" i="15"/>
  <c r="K127" i="15"/>
  <c r="L127" i="15"/>
  <c r="M127" i="15"/>
  <c r="N127" i="15"/>
  <c r="O127" i="15"/>
  <c r="P127" i="15"/>
  <c r="Q127" i="15"/>
  <c r="R127" i="15"/>
  <c r="S127" i="15"/>
  <c r="T127" i="15"/>
  <c r="U127" i="15"/>
  <c r="V127" i="15"/>
  <c r="W127" i="15"/>
  <c r="X127" i="15"/>
  <c r="Y127" i="15"/>
  <c r="Z127" i="15"/>
  <c r="AA127" i="15"/>
  <c r="AB127" i="15"/>
  <c r="D128" i="15"/>
  <c r="E128" i="15"/>
  <c r="F128" i="15"/>
  <c r="G128" i="15"/>
  <c r="H128" i="15"/>
  <c r="I128" i="15"/>
  <c r="J128" i="15"/>
  <c r="K128" i="15"/>
  <c r="L128" i="15"/>
  <c r="M128" i="15"/>
  <c r="N128" i="15"/>
  <c r="O128" i="15"/>
  <c r="P128" i="15"/>
  <c r="Q128" i="15"/>
  <c r="R128" i="15"/>
  <c r="S128" i="15"/>
  <c r="T128" i="15"/>
  <c r="U128" i="15"/>
  <c r="V128" i="15"/>
  <c r="W128" i="15"/>
  <c r="X128" i="15"/>
  <c r="Y128" i="15"/>
  <c r="Z128" i="15"/>
  <c r="AA128" i="15"/>
  <c r="AB128" i="15"/>
  <c r="D129" i="15"/>
  <c r="E129" i="15"/>
  <c r="F129" i="15"/>
  <c r="G129" i="15"/>
  <c r="H129" i="15"/>
  <c r="I129" i="15"/>
  <c r="J129" i="15"/>
  <c r="K129" i="15"/>
  <c r="L129" i="15"/>
  <c r="M129" i="15"/>
  <c r="N129" i="15"/>
  <c r="O129" i="15"/>
  <c r="P129" i="15"/>
  <c r="Q129" i="15"/>
  <c r="R129" i="15"/>
  <c r="S129" i="15"/>
  <c r="T129" i="15"/>
  <c r="U129" i="15"/>
  <c r="V129" i="15"/>
  <c r="W129" i="15"/>
  <c r="X129" i="15"/>
  <c r="Y129" i="15"/>
  <c r="Z129" i="15"/>
  <c r="AA129" i="15"/>
  <c r="AB129" i="15"/>
  <c r="D130" i="15"/>
  <c r="E130" i="15"/>
  <c r="F130" i="15"/>
  <c r="G130" i="15"/>
  <c r="H130" i="15"/>
  <c r="I130" i="15"/>
  <c r="J130" i="15"/>
  <c r="K130" i="15"/>
  <c r="L130" i="15"/>
  <c r="M130" i="15"/>
  <c r="N130" i="15"/>
  <c r="O130" i="15"/>
  <c r="P130" i="15"/>
  <c r="Q130" i="15"/>
  <c r="R130" i="15"/>
  <c r="S130" i="15"/>
  <c r="T130" i="15"/>
  <c r="U130" i="15"/>
  <c r="V130" i="15"/>
  <c r="W130" i="15"/>
  <c r="X130" i="15"/>
  <c r="Y130" i="15"/>
  <c r="Z130" i="15"/>
  <c r="AA130" i="15"/>
  <c r="AB130" i="15"/>
  <c r="D131" i="15"/>
  <c r="E131" i="15"/>
  <c r="F131" i="15"/>
  <c r="G131" i="15"/>
  <c r="H131" i="15"/>
  <c r="I131" i="15"/>
  <c r="J131" i="15"/>
  <c r="K131" i="15"/>
  <c r="L131" i="15"/>
  <c r="M131" i="15"/>
  <c r="N131" i="15"/>
  <c r="O131" i="15"/>
  <c r="P131" i="15"/>
  <c r="Q131" i="15"/>
  <c r="R131" i="15"/>
  <c r="S131" i="15"/>
  <c r="T131" i="15"/>
  <c r="U131" i="15"/>
  <c r="V131" i="15"/>
  <c r="W131" i="15"/>
  <c r="X131" i="15"/>
  <c r="Y131" i="15"/>
  <c r="Z131" i="15"/>
  <c r="AA131" i="15"/>
  <c r="AB131" i="15"/>
  <c r="D132" i="15"/>
  <c r="E132" i="15"/>
  <c r="F132" i="15"/>
  <c r="G132" i="15"/>
  <c r="H132" i="15"/>
  <c r="I132" i="15"/>
  <c r="J132" i="15"/>
  <c r="K132" i="15"/>
  <c r="L132" i="15"/>
  <c r="M132" i="15"/>
  <c r="N132" i="15"/>
  <c r="O132" i="15"/>
  <c r="P132" i="15"/>
  <c r="Q132" i="15"/>
  <c r="R132" i="15"/>
  <c r="S132" i="15"/>
  <c r="T132" i="15"/>
  <c r="U132" i="15"/>
  <c r="V132" i="15"/>
  <c r="W132" i="15"/>
  <c r="X132" i="15"/>
  <c r="Y132" i="15"/>
  <c r="Z132" i="15"/>
  <c r="AA132" i="15"/>
  <c r="AB132" i="15"/>
  <c r="D133" i="15"/>
  <c r="E133" i="15"/>
  <c r="F133" i="15"/>
  <c r="G133" i="15"/>
  <c r="H133" i="15"/>
  <c r="I133" i="15"/>
  <c r="J133" i="15"/>
  <c r="K133" i="15"/>
  <c r="L133" i="15"/>
  <c r="M133" i="15"/>
  <c r="N133" i="15"/>
  <c r="O133" i="15"/>
  <c r="P133" i="15"/>
  <c r="Q133" i="15"/>
  <c r="R133" i="15"/>
  <c r="S133" i="15"/>
  <c r="T133" i="15"/>
  <c r="U133" i="15"/>
  <c r="V133" i="15"/>
  <c r="W133" i="15"/>
  <c r="X133" i="15"/>
  <c r="Y133" i="15"/>
  <c r="Z133" i="15"/>
  <c r="AA133" i="15"/>
  <c r="AB133" i="15"/>
  <c r="D134" i="15"/>
  <c r="E134" i="15"/>
  <c r="F134" i="15"/>
  <c r="G134" i="15"/>
  <c r="H134" i="15"/>
  <c r="I134" i="15"/>
  <c r="J134" i="15"/>
  <c r="K134" i="15"/>
  <c r="L134" i="15"/>
  <c r="M134" i="15"/>
  <c r="N134" i="15"/>
  <c r="O134" i="15"/>
  <c r="P134" i="15"/>
  <c r="Q134" i="15"/>
  <c r="R134" i="15"/>
  <c r="S134" i="15"/>
  <c r="T134" i="15"/>
  <c r="U134" i="15"/>
  <c r="V134" i="15"/>
  <c r="W134" i="15"/>
  <c r="X134" i="15"/>
  <c r="Y134" i="15"/>
  <c r="Z134" i="15"/>
  <c r="AA134" i="15"/>
  <c r="AB134" i="15"/>
  <c r="D135" i="15"/>
  <c r="E135" i="15"/>
  <c r="F135" i="15"/>
  <c r="G135" i="15"/>
  <c r="H135" i="15"/>
  <c r="I135" i="15"/>
  <c r="J135" i="15"/>
  <c r="K135" i="15"/>
  <c r="L135" i="15"/>
  <c r="M135" i="15"/>
  <c r="N135" i="15"/>
  <c r="O135" i="15"/>
  <c r="P135" i="15"/>
  <c r="Q135" i="15"/>
  <c r="R135" i="15"/>
  <c r="S135" i="15"/>
  <c r="T135" i="15"/>
  <c r="U135" i="15"/>
  <c r="V135" i="15"/>
  <c r="W135" i="15"/>
  <c r="X135" i="15"/>
  <c r="Y135" i="15"/>
  <c r="Z135" i="15"/>
  <c r="AA135" i="15"/>
  <c r="AB135" i="15"/>
  <c r="D136" i="15"/>
  <c r="E136" i="15"/>
  <c r="F136" i="15"/>
  <c r="G136" i="15"/>
  <c r="H136" i="15"/>
  <c r="I136" i="15"/>
  <c r="J136" i="15"/>
  <c r="K136" i="15"/>
  <c r="L136" i="15"/>
  <c r="M136" i="15"/>
  <c r="N136" i="15"/>
  <c r="O136" i="15"/>
  <c r="P136" i="15"/>
  <c r="Q136" i="15"/>
  <c r="R136" i="15"/>
  <c r="S136" i="15"/>
  <c r="T136" i="15"/>
  <c r="U136" i="15"/>
  <c r="V136" i="15"/>
  <c r="W136" i="15"/>
  <c r="X136" i="15"/>
  <c r="Y136" i="15"/>
  <c r="Z136" i="15"/>
  <c r="AA136" i="15"/>
  <c r="AB136" i="15"/>
  <c r="D137" i="15"/>
  <c r="E137" i="15"/>
  <c r="F137" i="15"/>
  <c r="G137" i="15"/>
  <c r="H137" i="15"/>
  <c r="I137" i="15"/>
  <c r="J137" i="15"/>
  <c r="K137" i="15"/>
  <c r="L137" i="15"/>
  <c r="M137" i="15"/>
  <c r="N137" i="15"/>
  <c r="O137" i="15"/>
  <c r="P137" i="15"/>
  <c r="Q137" i="15"/>
  <c r="R137" i="15"/>
  <c r="S137" i="15"/>
  <c r="T137" i="15"/>
  <c r="U137" i="15"/>
  <c r="V137" i="15"/>
  <c r="W137" i="15"/>
  <c r="X137" i="15"/>
  <c r="Y137" i="15"/>
  <c r="Z137" i="15"/>
  <c r="AA137" i="15"/>
  <c r="AB137" i="15"/>
  <c r="D138" i="15"/>
  <c r="E138" i="15"/>
  <c r="F138" i="15"/>
  <c r="G138" i="15"/>
  <c r="H138" i="15"/>
  <c r="I138" i="15"/>
  <c r="J138" i="15"/>
  <c r="K138" i="15"/>
  <c r="L138" i="15"/>
  <c r="M138" i="15"/>
  <c r="N138" i="15"/>
  <c r="O138" i="15"/>
  <c r="P138" i="15"/>
  <c r="Q138" i="15"/>
  <c r="R138" i="15"/>
  <c r="S138" i="15"/>
  <c r="T138" i="15"/>
  <c r="U138" i="15"/>
  <c r="V138" i="15"/>
  <c r="W138" i="15"/>
  <c r="X138" i="15"/>
  <c r="Y138" i="15"/>
  <c r="Z138" i="15"/>
  <c r="AA138" i="15"/>
  <c r="AB138" i="15"/>
  <c r="D139" i="15"/>
  <c r="E139" i="15"/>
  <c r="F139" i="15"/>
  <c r="G139" i="15"/>
  <c r="H139" i="15"/>
  <c r="I139" i="15"/>
  <c r="J139" i="15"/>
  <c r="K139" i="15"/>
  <c r="L139" i="15"/>
  <c r="M139" i="15"/>
  <c r="N139" i="15"/>
  <c r="O139" i="15"/>
  <c r="P139" i="15"/>
  <c r="Q139" i="15"/>
  <c r="R139" i="15"/>
  <c r="S139" i="15"/>
  <c r="T139" i="15"/>
  <c r="U139" i="15"/>
  <c r="V139" i="15"/>
  <c r="W139" i="15"/>
  <c r="X139" i="15"/>
  <c r="Y139" i="15"/>
  <c r="Z139" i="15"/>
  <c r="AA139" i="15"/>
  <c r="AB139" i="15"/>
  <c r="D140" i="15"/>
  <c r="E140" i="15"/>
  <c r="F140" i="15"/>
  <c r="G140" i="15"/>
  <c r="H140" i="15"/>
  <c r="I140" i="15"/>
  <c r="J140" i="15"/>
  <c r="K140" i="15"/>
  <c r="L140" i="15"/>
  <c r="M140" i="15"/>
  <c r="N140" i="15"/>
  <c r="O140" i="15"/>
  <c r="P140" i="15"/>
  <c r="Q140" i="15"/>
  <c r="R140" i="15"/>
  <c r="S140" i="15"/>
  <c r="T140" i="15"/>
  <c r="U140" i="15"/>
  <c r="V140" i="15"/>
  <c r="W140" i="15"/>
  <c r="X140" i="15"/>
  <c r="Y140" i="15"/>
  <c r="Z140" i="15"/>
  <c r="AA140" i="15"/>
  <c r="AB140" i="15"/>
  <c r="D141" i="15"/>
  <c r="E141" i="15"/>
  <c r="F141" i="15"/>
  <c r="G141" i="15"/>
  <c r="H141" i="15"/>
  <c r="I141" i="15"/>
  <c r="J141" i="15"/>
  <c r="K141" i="15"/>
  <c r="L141" i="15"/>
  <c r="M141" i="15"/>
  <c r="N141" i="15"/>
  <c r="O141" i="15"/>
  <c r="P141" i="15"/>
  <c r="Q141" i="15"/>
  <c r="R141" i="15"/>
  <c r="S141" i="15"/>
  <c r="T141" i="15"/>
  <c r="U141" i="15"/>
  <c r="V141" i="15"/>
  <c r="W141" i="15"/>
  <c r="X141" i="15"/>
  <c r="Y141" i="15"/>
  <c r="Z141" i="15"/>
  <c r="AA141" i="15"/>
  <c r="AB141" i="15"/>
  <c r="D142" i="15"/>
  <c r="E142" i="15"/>
  <c r="F142" i="15"/>
  <c r="G142" i="15"/>
  <c r="H142" i="15"/>
  <c r="I142" i="15"/>
  <c r="J142" i="15"/>
  <c r="K142" i="15"/>
  <c r="L142" i="15"/>
  <c r="M142" i="15"/>
  <c r="N142" i="15"/>
  <c r="O142" i="15"/>
  <c r="P142" i="15"/>
  <c r="Q142" i="15"/>
  <c r="R142" i="15"/>
  <c r="S142" i="15"/>
  <c r="T142" i="15"/>
  <c r="U142" i="15"/>
  <c r="V142" i="15"/>
  <c r="W142" i="15"/>
  <c r="X142" i="15"/>
  <c r="Y142" i="15"/>
  <c r="Z142" i="15"/>
  <c r="AA142" i="15"/>
  <c r="AB142" i="15"/>
  <c r="D143" i="15"/>
  <c r="E143" i="15"/>
  <c r="F143" i="15"/>
  <c r="G143" i="15"/>
  <c r="H143" i="15"/>
  <c r="I143" i="15"/>
  <c r="J143" i="15"/>
  <c r="K143" i="15"/>
  <c r="L143" i="15"/>
  <c r="M143" i="15"/>
  <c r="N143" i="15"/>
  <c r="O143" i="15"/>
  <c r="P143" i="15"/>
  <c r="Q143" i="15"/>
  <c r="R143" i="15"/>
  <c r="S143" i="15"/>
  <c r="T143" i="15"/>
  <c r="U143" i="15"/>
  <c r="V143" i="15"/>
  <c r="W143" i="15"/>
  <c r="X143" i="15"/>
  <c r="Y143" i="15"/>
  <c r="Z143" i="15"/>
  <c r="AA143" i="15"/>
  <c r="AB143" i="15"/>
  <c r="D144" i="15"/>
  <c r="E144" i="15"/>
  <c r="F144" i="15"/>
  <c r="G144" i="15"/>
  <c r="H144" i="15"/>
  <c r="I144" i="15"/>
  <c r="J144" i="15"/>
  <c r="K144" i="15"/>
  <c r="L144" i="15"/>
  <c r="M144" i="15"/>
  <c r="N144" i="15"/>
  <c r="O144" i="15"/>
  <c r="P144" i="15"/>
  <c r="Q144" i="15"/>
  <c r="R144" i="15"/>
  <c r="S144" i="15"/>
  <c r="T144" i="15"/>
  <c r="U144" i="15"/>
  <c r="V144" i="15"/>
  <c r="W144" i="15"/>
  <c r="X144" i="15"/>
  <c r="Y144" i="15"/>
  <c r="Z144" i="15"/>
  <c r="AA144" i="15"/>
  <c r="AB144" i="15"/>
  <c r="D145" i="15"/>
  <c r="E145" i="15"/>
  <c r="F145" i="15"/>
  <c r="G145" i="15"/>
  <c r="H145" i="15"/>
  <c r="I145" i="15"/>
  <c r="J145" i="15"/>
  <c r="K145" i="15"/>
  <c r="L145" i="15"/>
  <c r="M145" i="15"/>
  <c r="N145" i="15"/>
  <c r="O145" i="15"/>
  <c r="P145" i="15"/>
  <c r="Q145" i="15"/>
  <c r="R145" i="15"/>
  <c r="S145" i="15"/>
  <c r="T145" i="15"/>
  <c r="U145" i="15"/>
  <c r="V145" i="15"/>
  <c r="W145" i="15"/>
  <c r="X145" i="15"/>
  <c r="Y145" i="15"/>
  <c r="Z145" i="15"/>
  <c r="AA145" i="15"/>
  <c r="AB145" i="15"/>
  <c r="D146" i="15"/>
  <c r="E146" i="15"/>
  <c r="F146" i="15"/>
  <c r="G146" i="15"/>
  <c r="H146" i="15"/>
  <c r="I146" i="15"/>
  <c r="J146" i="15"/>
  <c r="K146" i="15"/>
  <c r="L146" i="15"/>
  <c r="M146" i="15"/>
  <c r="N146" i="15"/>
  <c r="O146" i="15"/>
  <c r="P146" i="15"/>
  <c r="Q146" i="15"/>
  <c r="R146" i="15"/>
  <c r="S146" i="15"/>
  <c r="T146" i="15"/>
  <c r="U146" i="15"/>
  <c r="V146" i="15"/>
  <c r="W146" i="15"/>
  <c r="X146" i="15"/>
  <c r="Y146" i="15"/>
  <c r="Z146" i="15"/>
  <c r="AA146" i="15"/>
  <c r="AB146" i="15"/>
  <c r="D147" i="15"/>
  <c r="E147" i="15"/>
  <c r="F147" i="15"/>
  <c r="G147" i="15"/>
  <c r="H147" i="15"/>
  <c r="I147" i="15"/>
  <c r="J147" i="15"/>
  <c r="K147" i="15"/>
  <c r="L147" i="15"/>
  <c r="M147" i="15"/>
  <c r="N147" i="15"/>
  <c r="O147" i="15"/>
  <c r="P147" i="15"/>
  <c r="Q147" i="15"/>
  <c r="R147" i="15"/>
  <c r="S147" i="15"/>
  <c r="T147" i="15"/>
  <c r="U147" i="15"/>
  <c r="V147" i="15"/>
  <c r="W147" i="15"/>
  <c r="X147" i="15"/>
  <c r="Y147" i="15"/>
  <c r="Z147" i="15"/>
  <c r="AA147" i="15"/>
  <c r="AB147" i="15"/>
  <c r="D148" i="15"/>
  <c r="E148" i="15"/>
  <c r="F148" i="15"/>
  <c r="G148" i="15"/>
  <c r="H148" i="15"/>
  <c r="I148" i="15"/>
  <c r="J148" i="15"/>
  <c r="K148" i="15"/>
  <c r="L148" i="15"/>
  <c r="M148" i="15"/>
  <c r="N148" i="15"/>
  <c r="O148" i="15"/>
  <c r="P148" i="15"/>
  <c r="Q148" i="15"/>
  <c r="R148" i="15"/>
  <c r="S148" i="15"/>
  <c r="T148" i="15"/>
  <c r="U148" i="15"/>
  <c r="V148" i="15"/>
  <c r="W148" i="15"/>
  <c r="X148" i="15"/>
  <c r="Y148" i="15"/>
  <c r="Z148" i="15"/>
  <c r="AA148" i="15"/>
  <c r="AB148" i="15"/>
  <c r="D149" i="15"/>
  <c r="E149" i="15"/>
  <c r="F149" i="15"/>
  <c r="G149" i="15"/>
  <c r="H149" i="15"/>
  <c r="I149" i="15"/>
  <c r="J149" i="15"/>
  <c r="K149" i="15"/>
  <c r="L149" i="15"/>
  <c r="M149" i="15"/>
  <c r="N149" i="15"/>
  <c r="O149" i="15"/>
  <c r="P149" i="15"/>
  <c r="Q149" i="15"/>
  <c r="R149" i="15"/>
  <c r="S149" i="15"/>
  <c r="T149" i="15"/>
  <c r="U149" i="15"/>
  <c r="V149" i="15"/>
  <c r="W149" i="15"/>
  <c r="X149" i="15"/>
  <c r="Y149" i="15"/>
  <c r="Z149" i="15"/>
  <c r="AA149" i="15"/>
  <c r="AB149" i="15"/>
  <c r="D151" i="15"/>
  <c r="E151" i="15"/>
  <c r="F151" i="15"/>
  <c r="G151" i="15"/>
  <c r="H151" i="15"/>
  <c r="I151" i="15"/>
  <c r="J151" i="15"/>
  <c r="K151" i="15"/>
  <c r="L151" i="15"/>
  <c r="M151" i="15"/>
  <c r="N151" i="15"/>
  <c r="O151" i="15"/>
  <c r="P151" i="15"/>
  <c r="Q151" i="15"/>
  <c r="R151" i="15"/>
  <c r="S151" i="15"/>
  <c r="T151" i="15"/>
  <c r="U151" i="15"/>
  <c r="V151" i="15"/>
  <c r="W151" i="15"/>
  <c r="X151" i="15"/>
  <c r="Y151" i="15"/>
  <c r="Z151" i="15"/>
  <c r="AA151" i="15"/>
  <c r="AB151" i="15"/>
  <c r="D152" i="15"/>
  <c r="E152" i="15"/>
  <c r="F152" i="15"/>
  <c r="G152" i="15"/>
  <c r="H152" i="15"/>
  <c r="I152" i="15"/>
  <c r="J152" i="15"/>
  <c r="K152" i="15"/>
  <c r="L152" i="15"/>
  <c r="M152" i="15"/>
  <c r="N152" i="15"/>
  <c r="O152" i="15"/>
  <c r="P152" i="15"/>
  <c r="Q152" i="15"/>
  <c r="R152" i="15"/>
  <c r="S152" i="15"/>
  <c r="T152" i="15"/>
  <c r="U152" i="15"/>
  <c r="V152" i="15"/>
  <c r="W152" i="15"/>
  <c r="X152" i="15"/>
  <c r="Y152" i="15"/>
  <c r="Z152" i="15"/>
  <c r="AA152" i="15"/>
  <c r="AB152" i="15"/>
  <c r="D153" i="15"/>
  <c r="E153" i="15"/>
  <c r="F153" i="15"/>
  <c r="G153" i="15"/>
  <c r="H153" i="15"/>
  <c r="I153" i="15"/>
  <c r="J153" i="15"/>
  <c r="K153" i="15"/>
  <c r="L153" i="15"/>
  <c r="M153" i="15"/>
  <c r="N153" i="15"/>
  <c r="O153" i="15"/>
  <c r="P153" i="15"/>
  <c r="Q153" i="15"/>
  <c r="R153" i="15"/>
  <c r="S153" i="15"/>
  <c r="T153" i="15"/>
  <c r="U153" i="15"/>
  <c r="V153" i="15"/>
  <c r="W153" i="15"/>
  <c r="X153" i="15"/>
  <c r="Y153" i="15"/>
  <c r="Z153" i="15"/>
  <c r="AA153" i="15"/>
  <c r="AB153" i="15"/>
  <c r="D154" i="15"/>
  <c r="E154" i="15"/>
  <c r="F154" i="15"/>
  <c r="G154" i="15"/>
  <c r="H154" i="15"/>
  <c r="I154" i="15"/>
  <c r="J154" i="15"/>
  <c r="K154" i="15"/>
  <c r="L154" i="15"/>
  <c r="M154" i="15"/>
  <c r="N154" i="15"/>
  <c r="O154" i="15"/>
  <c r="P154" i="15"/>
  <c r="Q154" i="15"/>
  <c r="R154" i="15"/>
  <c r="S154" i="15"/>
  <c r="T154" i="15"/>
  <c r="U154" i="15"/>
  <c r="V154" i="15"/>
  <c r="W154" i="15"/>
  <c r="X154" i="15"/>
  <c r="Y154" i="15"/>
  <c r="Z154" i="15"/>
  <c r="AA154" i="15"/>
  <c r="AB154" i="15"/>
  <c r="D155" i="15"/>
  <c r="E155" i="15"/>
  <c r="F155" i="15"/>
  <c r="G155" i="15"/>
  <c r="H155" i="15"/>
  <c r="I155" i="15"/>
  <c r="J155" i="15"/>
  <c r="K155" i="15"/>
  <c r="L155" i="15"/>
  <c r="M155" i="15"/>
  <c r="N155" i="15"/>
  <c r="O155" i="15"/>
  <c r="P155" i="15"/>
  <c r="Q155" i="15"/>
  <c r="R155" i="15"/>
  <c r="S155" i="15"/>
  <c r="T155" i="15"/>
  <c r="U155" i="15"/>
  <c r="V155" i="15"/>
  <c r="W155" i="15"/>
  <c r="X155" i="15"/>
  <c r="Y155" i="15"/>
  <c r="Z155" i="15"/>
  <c r="AA155" i="15"/>
  <c r="AB155" i="15"/>
  <c r="D156" i="15"/>
  <c r="E156" i="15"/>
  <c r="F156" i="15"/>
  <c r="G156" i="15"/>
  <c r="H156" i="15"/>
  <c r="I156" i="15"/>
  <c r="J156" i="15"/>
  <c r="K156" i="15"/>
  <c r="L156" i="15"/>
  <c r="M156" i="15"/>
  <c r="N156" i="15"/>
  <c r="O156" i="15"/>
  <c r="P156" i="15"/>
  <c r="Q156" i="15"/>
  <c r="R156" i="15"/>
  <c r="S156" i="15"/>
  <c r="T156" i="15"/>
  <c r="U156" i="15"/>
  <c r="V156" i="15"/>
  <c r="W156" i="15"/>
  <c r="X156" i="15"/>
  <c r="Y156" i="15"/>
  <c r="Z156" i="15"/>
  <c r="AA156" i="15"/>
  <c r="AB156" i="15"/>
  <c r="D157" i="15"/>
  <c r="E157" i="15"/>
  <c r="F157" i="15"/>
  <c r="G157" i="15"/>
  <c r="H157" i="15"/>
  <c r="I157" i="15"/>
  <c r="J157" i="15"/>
  <c r="K157" i="15"/>
  <c r="L157" i="15"/>
  <c r="M157" i="15"/>
  <c r="N157" i="15"/>
  <c r="O157" i="15"/>
  <c r="P157" i="15"/>
  <c r="Q157" i="15"/>
  <c r="R157" i="15"/>
  <c r="S157" i="15"/>
  <c r="T157" i="15"/>
  <c r="U157" i="15"/>
  <c r="V157" i="15"/>
  <c r="W157" i="15"/>
  <c r="X157" i="15"/>
  <c r="Y157" i="15"/>
  <c r="Z157" i="15"/>
  <c r="AA157" i="15"/>
  <c r="AB157" i="15"/>
  <c r="D158" i="15"/>
  <c r="E158" i="15"/>
  <c r="F158" i="15"/>
  <c r="G158" i="15"/>
  <c r="H158" i="15"/>
  <c r="I158" i="15"/>
  <c r="J158" i="15"/>
  <c r="K158" i="15"/>
  <c r="L158" i="15"/>
  <c r="M158" i="15"/>
  <c r="N158" i="15"/>
  <c r="O158" i="15"/>
  <c r="P158" i="15"/>
  <c r="Q158" i="15"/>
  <c r="R158" i="15"/>
  <c r="S158" i="15"/>
  <c r="T158" i="15"/>
  <c r="U158" i="15"/>
  <c r="V158" i="15"/>
  <c r="W158" i="15"/>
  <c r="X158" i="15"/>
  <c r="Y158" i="15"/>
  <c r="Z158" i="15"/>
  <c r="AA158" i="15"/>
  <c r="AB158" i="15"/>
  <c r="D159" i="15"/>
  <c r="E159" i="15"/>
  <c r="F159" i="15"/>
  <c r="G159" i="15"/>
  <c r="H159" i="15"/>
  <c r="I159" i="15"/>
  <c r="J159" i="15"/>
  <c r="K159" i="15"/>
  <c r="L159" i="15"/>
  <c r="M159" i="15"/>
  <c r="N159" i="15"/>
  <c r="O159" i="15"/>
  <c r="P159" i="15"/>
  <c r="Q159" i="15"/>
  <c r="R159" i="15"/>
  <c r="S159" i="15"/>
  <c r="T159" i="15"/>
  <c r="U159" i="15"/>
  <c r="V159" i="15"/>
  <c r="W159" i="15"/>
  <c r="X159" i="15"/>
  <c r="Y159" i="15"/>
  <c r="Z159" i="15"/>
  <c r="AA159" i="15"/>
  <c r="AB159" i="15"/>
  <c r="D160" i="15"/>
  <c r="E160" i="15"/>
  <c r="F160" i="15"/>
  <c r="G160" i="15"/>
  <c r="H160" i="15"/>
  <c r="I160" i="15"/>
  <c r="J160" i="15"/>
  <c r="K160" i="15"/>
  <c r="L160" i="15"/>
  <c r="M160" i="15"/>
  <c r="N160" i="15"/>
  <c r="O160" i="15"/>
  <c r="P160" i="15"/>
  <c r="Q160" i="15"/>
  <c r="R160" i="15"/>
  <c r="S160" i="15"/>
  <c r="T160" i="15"/>
  <c r="U160" i="15"/>
  <c r="V160" i="15"/>
  <c r="W160" i="15"/>
  <c r="X160" i="15"/>
  <c r="Y160" i="15"/>
  <c r="Z160" i="15"/>
  <c r="AA160" i="15"/>
  <c r="AB160" i="15"/>
  <c r="D161" i="15"/>
  <c r="E161" i="15"/>
  <c r="F161" i="15"/>
  <c r="G161" i="15"/>
  <c r="H161" i="15"/>
  <c r="I161" i="15"/>
  <c r="J161" i="15"/>
  <c r="K161" i="15"/>
  <c r="L161" i="15"/>
  <c r="M161" i="15"/>
  <c r="N161" i="15"/>
  <c r="O161" i="15"/>
  <c r="P161" i="15"/>
  <c r="Q161" i="15"/>
  <c r="R161" i="15"/>
  <c r="S161" i="15"/>
  <c r="T161" i="15"/>
  <c r="U161" i="15"/>
  <c r="V161" i="15"/>
  <c r="W161" i="15"/>
  <c r="X161" i="15"/>
  <c r="Y161" i="15"/>
  <c r="Z161" i="15"/>
  <c r="AA161" i="15"/>
  <c r="AB161" i="15"/>
  <c r="D162" i="15"/>
  <c r="E162" i="15"/>
  <c r="F162" i="15"/>
  <c r="G162" i="15"/>
  <c r="H162" i="15"/>
  <c r="I162" i="15"/>
  <c r="J162" i="15"/>
  <c r="K162" i="15"/>
  <c r="L162" i="15"/>
  <c r="M162" i="15"/>
  <c r="N162" i="15"/>
  <c r="O162" i="15"/>
  <c r="P162" i="15"/>
  <c r="Q162" i="15"/>
  <c r="R162" i="15"/>
  <c r="S162" i="15"/>
  <c r="T162" i="15"/>
  <c r="U162" i="15"/>
  <c r="V162" i="15"/>
  <c r="W162" i="15"/>
  <c r="X162" i="15"/>
  <c r="Y162" i="15"/>
  <c r="Z162" i="15"/>
  <c r="AA162" i="15"/>
  <c r="AB162" i="15"/>
  <c r="D163" i="15"/>
  <c r="E163" i="15"/>
  <c r="F163" i="15"/>
  <c r="G163" i="15"/>
  <c r="H163" i="15"/>
  <c r="I163" i="15"/>
  <c r="J163" i="15"/>
  <c r="K163" i="15"/>
  <c r="L163" i="15"/>
  <c r="M163" i="15"/>
  <c r="N163" i="15"/>
  <c r="O163" i="15"/>
  <c r="P163" i="15"/>
  <c r="Q163" i="15"/>
  <c r="R163" i="15"/>
  <c r="S163" i="15"/>
  <c r="T163" i="15"/>
  <c r="U163" i="15"/>
  <c r="V163" i="15"/>
  <c r="W163" i="15"/>
  <c r="X163" i="15"/>
  <c r="Y163" i="15"/>
  <c r="Z163" i="15"/>
  <c r="AA163" i="15"/>
  <c r="AB163" i="15"/>
  <c r="D164" i="15"/>
  <c r="E164" i="15"/>
  <c r="F164" i="15"/>
  <c r="G164" i="15"/>
  <c r="H164" i="15"/>
  <c r="I164" i="15"/>
  <c r="J164" i="15"/>
  <c r="K164" i="15"/>
  <c r="L164" i="15"/>
  <c r="M164" i="15"/>
  <c r="N164" i="15"/>
  <c r="O164" i="15"/>
  <c r="P164" i="15"/>
  <c r="Q164" i="15"/>
  <c r="R164" i="15"/>
  <c r="S164" i="15"/>
  <c r="T164" i="15"/>
  <c r="U164" i="15"/>
  <c r="V164" i="15"/>
  <c r="W164" i="15"/>
  <c r="X164" i="15"/>
  <c r="Y164" i="15"/>
  <c r="Z164" i="15"/>
  <c r="AA164" i="15"/>
  <c r="AB164" i="15"/>
  <c r="D165" i="15"/>
  <c r="E165" i="15"/>
  <c r="F165" i="15"/>
  <c r="G165" i="15"/>
  <c r="H165" i="15"/>
  <c r="I165" i="15"/>
  <c r="J165" i="15"/>
  <c r="K165" i="15"/>
  <c r="L165" i="15"/>
  <c r="M165" i="15"/>
  <c r="N165" i="15"/>
  <c r="O165" i="15"/>
  <c r="P165" i="15"/>
  <c r="Q165" i="15"/>
  <c r="R165" i="15"/>
  <c r="S165" i="15"/>
  <c r="T165" i="15"/>
  <c r="U165" i="15"/>
  <c r="V165" i="15"/>
  <c r="W165" i="15"/>
  <c r="X165" i="15"/>
  <c r="Y165" i="15"/>
  <c r="Z165" i="15"/>
  <c r="AA165" i="15"/>
  <c r="AB165" i="15"/>
  <c r="D166" i="15"/>
  <c r="E166" i="15"/>
  <c r="F166" i="15"/>
  <c r="G166" i="15"/>
  <c r="H166" i="15"/>
  <c r="I166" i="15"/>
  <c r="J166" i="15"/>
  <c r="K166" i="15"/>
  <c r="L166" i="15"/>
  <c r="M166" i="15"/>
  <c r="N166" i="15"/>
  <c r="O166" i="15"/>
  <c r="P166" i="15"/>
  <c r="Q166" i="15"/>
  <c r="R166" i="15"/>
  <c r="S166" i="15"/>
  <c r="T166" i="15"/>
  <c r="U166" i="15"/>
  <c r="V166" i="15"/>
  <c r="W166" i="15"/>
  <c r="X166" i="15"/>
  <c r="Y166" i="15"/>
  <c r="Z166" i="15"/>
  <c r="AA166" i="15"/>
  <c r="AB166" i="15"/>
  <c r="D167" i="15"/>
  <c r="E167" i="15"/>
  <c r="F167" i="15"/>
  <c r="G167" i="15"/>
  <c r="H167" i="15"/>
  <c r="I167" i="15"/>
  <c r="J167" i="15"/>
  <c r="K167" i="15"/>
  <c r="L167" i="15"/>
  <c r="M167" i="15"/>
  <c r="N167" i="15"/>
  <c r="O167" i="15"/>
  <c r="P167" i="15"/>
  <c r="Q167" i="15"/>
  <c r="R167" i="15"/>
  <c r="S167" i="15"/>
  <c r="T167" i="15"/>
  <c r="U167" i="15"/>
  <c r="V167" i="15"/>
  <c r="W167" i="15"/>
  <c r="X167" i="15"/>
  <c r="Y167" i="15"/>
  <c r="Z167" i="15"/>
  <c r="AA167" i="15"/>
  <c r="AB167" i="15"/>
  <c r="D168" i="15"/>
  <c r="E168" i="15"/>
  <c r="F168" i="15"/>
  <c r="G168" i="15"/>
  <c r="H168" i="15"/>
  <c r="I168" i="15"/>
  <c r="J168" i="15"/>
  <c r="K168" i="15"/>
  <c r="L168" i="15"/>
  <c r="M168" i="15"/>
  <c r="N168" i="15"/>
  <c r="O168" i="15"/>
  <c r="P168" i="15"/>
  <c r="Q168" i="15"/>
  <c r="R168" i="15"/>
  <c r="S168" i="15"/>
  <c r="T168" i="15"/>
  <c r="U168" i="15"/>
  <c r="V168" i="15"/>
  <c r="W168" i="15"/>
  <c r="X168" i="15"/>
  <c r="Y168" i="15"/>
  <c r="Z168" i="15"/>
  <c r="AA168" i="15"/>
  <c r="AB168" i="15"/>
  <c r="D169" i="15"/>
  <c r="E169" i="15"/>
  <c r="F169" i="15"/>
  <c r="G169" i="15"/>
  <c r="H169" i="15"/>
  <c r="I169" i="15"/>
  <c r="J169" i="15"/>
  <c r="K169" i="15"/>
  <c r="L169" i="15"/>
  <c r="M169" i="15"/>
  <c r="N169" i="15"/>
  <c r="O169" i="15"/>
  <c r="P169" i="15"/>
  <c r="Q169" i="15"/>
  <c r="R169" i="15"/>
  <c r="S169" i="15"/>
  <c r="T169" i="15"/>
  <c r="U169" i="15"/>
  <c r="V169" i="15"/>
  <c r="W169" i="15"/>
  <c r="X169" i="15"/>
  <c r="Y169" i="15"/>
  <c r="Z169" i="15"/>
  <c r="AA169" i="15"/>
  <c r="AB169" i="15"/>
  <c r="D170" i="15"/>
  <c r="E170" i="15"/>
  <c r="F170" i="15"/>
  <c r="G170" i="15"/>
  <c r="H170" i="15"/>
  <c r="I170" i="15"/>
  <c r="J170" i="15"/>
  <c r="K170" i="15"/>
  <c r="L170" i="15"/>
  <c r="M170" i="15"/>
  <c r="N170" i="15"/>
  <c r="O170" i="15"/>
  <c r="P170" i="15"/>
  <c r="Q170" i="15"/>
  <c r="R170" i="15"/>
  <c r="S170" i="15"/>
  <c r="T170" i="15"/>
  <c r="U170" i="15"/>
  <c r="V170" i="15"/>
  <c r="W170" i="15"/>
  <c r="X170" i="15"/>
  <c r="Y170" i="15"/>
  <c r="Z170" i="15"/>
  <c r="AA170" i="15"/>
  <c r="AB170" i="15"/>
  <c r="D171" i="15"/>
  <c r="E171" i="15"/>
  <c r="F171" i="15"/>
  <c r="G171" i="15"/>
  <c r="H171" i="15"/>
  <c r="I171" i="15"/>
  <c r="J171" i="15"/>
  <c r="K171" i="15"/>
  <c r="L171" i="15"/>
  <c r="M171" i="15"/>
  <c r="N171" i="15"/>
  <c r="O171" i="15"/>
  <c r="P171" i="15"/>
  <c r="Q171" i="15"/>
  <c r="R171" i="15"/>
  <c r="S171" i="15"/>
  <c r="T171" i="15"/>
  <c r="U171" i="15"/>
  <c r="V171" i="15"/>
  <c r="W171" i="15"/>
  <c r="X171" i="15"/>
  <c r="Y171" i="15"/>
  <c r="Z171" i="15"/>
  <c r="AA171" i="15"/>
  <c r="AB171" i="15"/>
  <c r="D172" i="15"/>
  <c r="E172" i="15"/>
  <c r="F172" i="15"/>
  <c r="G172" i="15"/>
  <c r="H172" i="15"/>
  <c r="I172" i="15"/>
  <c r="J172" i="15"/>
  <c r="K172" i="15"/>
  <c r="L172" i="15"/>
  <c r="M172" i="15"/>
  <c r="N172" i="15"/>
  <c r="O172" i="15"/>
  <c r="P172" i="15"/>
  <c r="Q172" i="15"/>
  <c r="R172" i="15"/>
  <c r="S172" i="15"/>
  <c r="T172" i="15"/>
  <c r="U172" i="15"/>
  <c r="V172" i="15"/>
  <c r="W172" i="15"/>
  <c r="X172" i="15"/>
  <c r="Y172" i="15"/>
  <c r="Z172" i="15"/>
  <c r="AA172" i="15"/>
  <c r="AB172" i="15"/>
  <c r="D173" i="15"/>
  <c r="E173" i="15"/>
  <c r="F173" i="15"/>
  <c r="G173" i="15"/>
  <c r="H173" i="15"/>
  <c r="I173" i="15"/>
  <c r="J173" i="15"/>
  <c r="K173" i="15"/>
  <c r="L173" i="15"/>
  <c r="M173" i="15"/>
  <c r="N173" i="15"/>
  <c r="O173" i="15"/>
  <c r="P173" i="15"/>
  <c r="Q173" i="15"/>
  <c r="R173" i="15"/>
  <c r="S173" i="15"/>
  <c r="T173" i="15"/>
  <c r="U173" i="15"/>
  <c r="V173" i="15"/>
  <c r="W173" i="15"/>
  <c r="X173" i="15"/>
  <c r="Y173" i="15"/>
  <c r="Z173" i="15"/>
  <c r="AA173" i="15"/>
  <c r="AB173" i="15"/>
  <c r="D174" i="15"/>
  <c r="E174" i="15"/>
  <c r="F174" i="15"/>
  <c r="G174" i="15"/>
  <c r="H174" i="15"/>
  <c r="I174" i="15"/>
  <c r="J174" i="15"/>
  <c r="K174" i="15"/>
  <c r="L174" i="15"/>
  <c r="M174" i="15"/>
  <c r="N174" i="15"/>
  <c r="O174" i="15"/>
  <c r="P174" i="15"/>
  <c r="Q174" i="15"/>
  <c r="R174" i="15"/>
  <c r="S174" i="15"/>
  <c r="T174" i="15"/>
  <c r="U174" i="15"/>
  <c r="V174" i="15"/>
  <c r="W174" i="15"/>
  <c r="X174" i="15"/>
  <c r="Y174" i="15"/>
  <c r="Z174" i="15"/>
  <c r="AA174" i="15"/>
  <c r="AB174" i="15"/>
  <c r="D175" i="15"/>
  <c r="E175" i="15"/>
  <c r="F175" i="15"/>
  <c r="G175" i="15"/>
  <c r="H175" i="15"/>
  <c r="I175" i="15"/>
  <c r="J175" i="15"/>
  <c r="K175" i="15"/>
  <c r="L175" i="15"/>
  <c r="M175" i="15"/>
  <c r="N175" i="15"/>
  <c r="O175" i="15"/>
  <c r="P175" i="15"/>
  <c r="Q175" i="15"/>
  <c r="R175" i="15"/>
  <c r="S175" i="15"/>
  <c r="T175" i="15"/>
  <c r="U175" i="15"/>
  <c r="V175" i="15"/>
  <c r="W175" i="15"/>
  <c r="X175" i="15"/>
  <c r="Y175" i="15"/>
  <c r="Z175" i="15"/>
  <c r="AA175" i="15"/>
  <c r="AB175" i="15"/>
  <c r="D176" i="15"/>
  <c r="E176" i="15"/>
  <c r="F176" i="15"/>
  <c r="G176" i="15"/>
  <c r="H176" i="15"/>
  <c r="I176" i="15"/>
  <c r="J176" i="15"/>
  <c r="K176" i="15"/>
  <c r="L176" i="15"/>
  <c r="M176" i="15"/>
  <c r="N176" i="15"/>
  <c r="O176" i="15"/>
  <c r="P176" i="15"/>
  <c r="Q176" i="15"/>
  <c r="R176" i="15"/>
  <c r="S176" i="15"/>
  <c r="T176" i="15"/>
  <c r="U176" i="15"/>
  <c r="V176" i="15"/>
  <c r="W176" i="15"/>
  <c r="X176" i="15"/>
  <c r="Y176" i="15"/>
  <c r="Z176" i="15"/>
  <c r="AA176" i="15"/>
  <c r="AB176" i="15"/>
  <c r="D177" i="15"/>
  <c r="E177" i="15"/>
  <c r="F177" i="15"/>
  <c r="G177" i="15"/>
  <c r="H177" i="15"/>
  <c r="I177" i="15"/>
  <c r="J177" i="15"/>
  <c r="K177" i="15"/>
  <c r="L177" i="15"/>
  <c r="M177" i="15"/>
  <c r="N177" i="15"/>
  <c r="O177" i="15"/>
  <c r="P177" i="15"/>
  <c r="Q177" i="15"/>
  <c r="R177" i="15"/>
  <c r="S177" i="15"/>
  <c r="T177" i="15"/>
  <c r="U177" i="15"/>
  <c r="V177" i="15"/>
  <c r="W177" i="15"/>
  <c r="X177" i="15"/>
  <c r="Y177" i="15"/>
  <c r="Z177" i="15"/>
  <c r="AA177" i="15"/>
  <c r="AB177" i="15"/>
  <c r="D178" i="15"/>
  <c r="E178" i="15"/>
  <c r="F178" i="15"/>
  <c r="G178" i="15"/>
  <c r="H178" i="15"/>
  <c r="I178" i="15"/>
  <c r="J178" i="15"/>
  <c r="K178" i="15"/>
  <c r="L178" i="15"/>
  <c r="M178" i="15"/>
  <c r="N178" i="15"/>
  <c r="O178" i="15"/>
  <c r="P178" i="15"/>
  <c r="Q178" i="15"/>
  <c r="R178" i="15"/>
  <c r="S178" i="15"/>
  <c r="T178" i="15"/>
  <c r="U178" i="15"/>
  <c r="V178" i="15"/>
  <c r="W178" i="15"/>
  <c r="X178" i="15"/>
  <c r="Y178" i="15"/>
  <c r="Z178" i="15"/>
  <c r="AA178" i="15"/>
  <c r="AB178" i="15"/>
  <c r="D179" i="15"/>
  <c r="E179" i="15"/>
  <c r="F179" i="15"/>
  <c r="G179" i="15"/>
  <c r="H179" i="15"/>
  <c r="I179" i="15"/>
  <c r="J179" i="15"/>
  <c r="K179" i="15"/>
  <c r="L179" i="15"/>
  <c r="M179" i="15"/>
  <c r="N179" i="15"/>
  <c r="O179" i="15"/>
  <c r="P179" i="15"/>
  <c r="Q179" i="15"/>
  <c r="R179" i="15"/>
  <c r="S179" i="15"/>
  <c r="T179" i="15"/>
  <c r="U179" i="15"/>
  <c r="V179" i="15"/>
  <c r="W179" i="15"/>
  <c r="X179" i="15"/>
  <c r="Y179" i="15"/>
  <c r="Z179" i="15"/>
  <c r="AA179" i="15"/>
  <c r="AB179" i="15"/>
  <c r="D180" i="15"/>
  <c r="E180" i="15"/>
  <c r="F180" i="15"/>
  <c r="G180" i="15"/>
  <c r="H180" i="15"/>
  <c r="I180" i="15"/>
  <c r="J180" i="15"/>
  <c r="K180" i="15"/>
  <c r="L180" i="15"/>
  <c r="M180" i="15"/>
  <c r="N180" i="15"/>
  <c r="O180" i="15"/>
  <c r="P180" i="15"/>
  <c r="Q180" i="15"/>
  <c r="R180" i="15"/>
  <c r="S180" i="15"/>
  <c r="T180" i="15"/>
  <c r="U180" i="15"/>
  <c r="V180" i="15"/>
  <c r="W180" i="15"/>
  <c r="X180" i="15"/>
  <c r="Y180" i="15"/>
  <c r="Z180" i="15"/>
  <c r="AA180" i="15"/>
  <c r="AB180" i="15"/>
  <c r="D181" i="15"/>
  <c r="E181" i="15"/>
  <c r="F181" i="15"/>
  <c r="G181" i="15"/>
  <c r="H181" i="15"/>
  <c r="I181" i="15"/>
  <c r="J181" i="15"/>
  <c r="K181" i="15"/>
  <c r="L181" i="15"/>
  <c r="M181" i="15"/>
  <c r="N181" i="15"/>
  <c r="O181" i="15"/>
  <c r="P181" i="15"/>
  <c r="Q181" i="15"/>
  <c r="R181" i="15"/>
  <c r="S181" i="15"/>
  <c r="T181" i="15"/>
  <c r="U181" i="15"/>
  <c r="V181" i="15"/>
  <c r="W181" i="15"/>
  <c r="X181" i="15"/>
  <c r="Y181" i="15"/>
  <c r="Z181" i="15"/>
  <c r="AA181" i="15"/>
  <c r="AB181" i="15"/>
  <c r="D182" i="15"/>
  <c r="E182" i="15"/>
  <c r="F182" i="15"/>
  <c r="G182" i="15"/>
  <c r="H182" i="15"/>
  <c r="I182" i="15"/>
  <c r="J182" i="15"/>
  <c r="K182" i="15"/>
  <c r="L182" i="15"/>
  <c r="M182" i="15"/>
  <c r="N182" i="15"/>
  <c r="O182" i="15"/>
  <c r="P182" i="15"/>
  <c r="Q182" i="15"/>
  <c r="R182" i="15"/>
  <c r="S182" i="15"/>
  <c r="T182" i="15"/>
  <c r="U182" i="15"/>
  <c r="V182" i="15"/>
  <c r="W182" i="15"/>
  <c r="X182" i="15"/>
  <c r="Y182" i="15"/>
  <c r="Z182" i="15"/>
  <c r="AA182" i="15"/>
  <c r="AB182" i="15"/>
  <c r="D183" i="15"/>
  <c r="E183" i="15"/>
  <c r="F183" i="15"/>
  <c r="G183" i="15"/>
  <c r="H183" i="15"/>
  <c r="I183" i="15"/>
  <c r="J183" i="15"/>
  <c r="K183" i="15"/>
  <c r="L183" i="15"/>
  <c r="M183" i="15"/>
  <c r="N183" i="15"/>
  <c r="O183" i="15"/>
  <c r="P183" i="15"/>
  <c r="Q183" i="15"/>
  <c r="R183" i="15"/>
  <c r="S183" i="15"/>
  <c r="T183" i="15"/>
  <c r="U183" i="15"/>
  <c r="V183" i="15"/>
  <c r="W183" i="15"/>
  <c r="X183" i="15"/>
  <c r="Y183" i="15"/>
  <c r="Z183" i="15"/>
  <c r="AA183" i="15"/>
  <c r="AB183" i="15"/>
  <c r="D184" i="15"/>
  <c r="E184" i="15"/>
  <c r="F184" i="15"/>
  <c r="G184" i="15"/>
  <c r="H184" i="15"/>
  <c r="I184" i="15"/>
  <c r="J184" i="15"/>
  <c r="K184" i="15"/>
  <c r="L184" i="15"/>
  <c r="M184" i="15"/>
  <c r="N184" i="15"/>
  <c r="O184" i="15"/>
  <c r="P184" i="15"/>
  <c r="Q184" i="15"/>
  <c r="R184" i="15"/>
  <c r="S184" i="15"/>
  <c r="T184" i="15"/>
  <c r="U184" i="15"/>
  <c r="V184" i="15"/>
  <c r="W184" i="15"/>
  <c r="X184" i="15"/>
  <c r="Y184" i="15"/>
  <c r="Z184" i="15"/>
  <c r="AA184" i="15"/>
  <c r="AB184" i="15"/>
  <c r="D185" i="15"/>
  <c r="E185" i="15"/>
  <c r="F185" i="15"/>
  <c r="G185" i="15"/>
  <c r="H185" i="15"/>
  <c r="I185" i="15"/>
  <c r="J185" i="15"/>
  <c r="K185" i="15"/>
  <c r="L185" i="15"/>
  <c r="M185" i="15"/>
  <c r="N185" i="15"/>
  <c r="O185" i="15"/>
  <c r="P185" i="15"/>
  <c r="Q185" i="15"/>
  <c r="R185" i="15"/>
  <c r="S185" i="15"/>
  <c r="T185" i="15"/>
  <c r="U185" i="15"/>
  <c r="V185" i="15"/>
  <c r="W185" i="15"/>
  <c r="X185" i="15"/>
  <c r="Y185" i="15"/>
  <c r="Z185" i="15"/>
  <c r="AA185" i="15"/>
  <c r="AB185" i="15"/>
  <c r="D186" i="15"/>
  <c r="E186" i="15"/>
  <c r="F186" i="15"/>
  <c r="G186" i="15"/>
  <c r="H186" i="15"/>
  <c r="I186" i="15"/>
  <c r="J186" i="15"/>
  <c r="K186" i="15"/>
  <c r="L186" i="15"/>
  <c r="M186" i="15"/>
  <c r="N186" i="15"/>
  <c r="O186" i="15"/>
  <c r="P186" i="15"/>
  <c r="Q186" i="15"/>
  <c r="R186" i="15"/>
  <c r="S186" i="15"/>
  <c r="T186" i="15"/>
  <c r="U186" i="15"/>
  <c r="V186" i="15"/>
  <c r="W186" i="15"/>
  <c r="X186" i="15"/>
  <c r="Y186" i="15"/>
  <c r="Z186" i="15"/>
  <c r="AA186" i="15"/>
  <c r="AB186" i="15"/>
  <c r="D187" i="15"/>
  <c r="E187" i="15"/>
  <c r="F187" i="15"/>
  <c r="G187" i="15"/>
  <c r="H187" i="15"/>
  <c r="I187" i="15"/>
  <c r="J187" i="15"/>
  <c r="K187" i="15"/>
  <c r="L187" i="15"/>
  <c r="M187" i="15"/>
  <c r="N187" i="15"/>
  <c r="O187" i="15"/>
  <c r="P187" i="15"/>
  <c r="Q187" i="15"/>
  <c r="R187" i="15"/>
  <c r="S187" i="15"/>
  <c r="T187" i="15"/>
  <c r="U187" i="15"/>
  <c r="V187" i="15"/>
  <c r="W187" i="15"/>
  <c r="X187" i="15"/>
  <c r="Y187" i="15"/>
  <c r="Z187" i="15"/>
  <c r="AA187" i="15"/>
  <c r="AB187" i="15"/>
  <c r="D188" i="15"/>
  <c r="E188" i="15"/>
  <c r="F188" i="15"/>
  <c r="G188" i="15"/>
  <c r="H188" i="15"/>
  <c r="I188" i="15"/>
  <c r="J188" i="15"/>
  <c r="K188" i="15"/>
  <c r="L188" i="15"/>
  <c r="M188" i="15"/>
  <c r="N188" i="15"/>
  <c r="O188" i="15"/>
  <c r="P188" i="15"/>
  <c r="Q188" i="15"/>
  <c r="R188" i="15"/>
  <c r="S188" i="15"/>
  <c r="T188" i="15"/>
  <c r="U188" i="15"/>
  <c r="V188" i="15"/>
  <c r="W188" i="15"/>
  <c r="X188" i="15"/>
  <c r="Y188" i="15"/>
  <c r="Z188" i="15"/>
  <c r="AA188" i="15"/>
  <c r="AB188" i="15"/>
  <c r="D189" i="15"/>
  <c r="E189" i="15"/>
  <c r="F189" i="15"/>
  <c r="G189" i="15"/>
  <c r="H189" i="15"/>
  <c r="I189" i="15"/>
  <c r="J189" i="15"/>
  <c r="K189" i="15"/>
  <c r="L189" i="15"/>
  <c r="M189" i="15"/>
  <c r="N189" i="15"/>
  <c r="O189" i="15"/>
  <c r="P189" i="15"/>
  <c r="Q189" i="15"/>
  <c r="R189" i="15"/>
  <c r="S189" i="15"/>
  <c r="T189" i="15"/>
  <c r="U189" i="15"/>
  <c r="V189" i="15"/>
  <c r="W189" i="15"/>
  <c r="X189" i="15"/>
  <c r="Y189" i="15"/>
  <c r="Z189" i="15"/>
  <c r="AA189" i="15"/>
  <c r="AB189" i="15"/>
  <c r="D190" i="15"/>
  <c r="E190" i="15"/>
  <c r="F190" i="15"/>
  <c r="G190" i="15"/>
  <c r="H190" i="15"/>
  <c r="I190" i="15"/>
  <c r="J190" i="15"/>
  <c r="K190" i="15"/>
  <c r="L190" i="15"/>
  <c r="M190" i="15"/>
  <c r="N190" i="15"/>
  <c r="O190" i="15"/>
  <c r="P190" i="15"/>
  <c r="Q190" i="15"/>
  <c r="R190" i="15"/>
  <c r="S190" i="15"/>
  <c r="T190" i="15"/>
  <c r="U190" i="15"/>
  <c r="V190" i="15"/>
  <c r="W190" i="15"/>
  <c r="X190" i="15"/>
  <c r="Y190" i="15"/>
  <c r="Z190" i="15"/>
  <c r="AA190" i="15"/>
  <c r="AB190" i="15"/>
  <c r="D192" i="15"/>
  <c r="E192" i="15"/>
  <c r="F192" i="15"/>
  <c r="G192" i="15"/>
  <c r="H192" i="15"/>
  <c r="I192" i="15"/>
  <c r="J192" i="15"/>
  <c r="K192" i="15"/>
  <c r="L192" i="15"/>
  <c r="M192" i="15"/>
  <c r="N192" i="15"/>
  <c r="O192" i="15"/>
  <c r="P192" i="15"/>
  <c r="Q192" i="15"/>
  <c r="R192" i="15"/>
  <c r="S192" i="15"/>
  <c r="T192" i="15"/>
  <c r="U192" i="15"/>
  <c r="V192" i="15"/>
  <c r="W192" i="15"/>
  <c r="X192" i="15"/>
  <c r="Y192" i="15"/>
  <c r="Z192" i="15"/>
  <c r="AA192" i="15"/>
  <c r="AB192" i="15"/>
  <c r="D193" i="15"/>
  <c r="E193" i="15"/>
  <c r="F193" i="15"/>
  <c r="G193" i="15"/>
  <c r="H193" i="15"/>
  <c r="I193" i="15"/>
  <c r="J193" i="15"/>
  <c r="K193" i="15"/>
  <c r="L193" i="15"/>
  <c r="M193" i="15"/>
  <c r="N193" i="15"/>
  <c r="O193" i="15"/>
  <c r="P193" i="15"/>
  <c r="Q193" i="15"/>
  <c r="R193" i="15"/>
  <c r="S193" i="15"/>
  <c r="T193" i="15"/>
  <c r="U193" i="15"/>
  <c r="V193" i="15"/>
  <c r="W193" i="15"/>
  <c r="X193" i="15"/>
  <c r="Y193" i="15"/>
  <c r="Z193" i="15"/>
  <c r="AA193" i="15"/>
  <c r="AB193" i="15"/>
  <c r="D194" i="15"/>
  <c r="E194" i="15"/>
  <c r="F194" i="15"/>
  <c r="G194" i="15"/>
  <c r="H194" i="15"/>
  <c r="I194" i="15"/>
  <c r="J194" i="15"/>
  <c r="K194" i="15"/>
  <c r="L194" i="15"/>
  <c r="M194" i="15"/>
  <c r="N194" i="15"/>
  <c r="O194" i="15"/>
  <c r="P194" i="15"/>
  <c r="Q194" i="15"/>
  <c r="R194" i="15"/>
  <c r="S194" i="15"/>
  <c r="T194" i="15"/>
  <c r="U194" i="15"/>
  <c r="V194" i="15"/>
  <c r="W194" i="15"/>
  <c r="X194" i="15"/>
  <c r="Y194" i="15"/>
  <c r="Z194" i="15"/>
  <c r="AA194" i="15"/>
  <c r="AB194" i="15"/>
  <c r="D195" i="15"/>
  <c r="E195" i="15"/>
  <c r="F195" i="15"/>
  <c r="G195" i="15"/>
  <c r="H195" i="15"/>
  <c r="I195" i="15"/>
  <c r="J195" i="15"/>
  <c r="K195" i="15"/>
  <c r="L195" i="15"/>
  <c r="M195" i="15"/>
  <c r="N195" i="15"/>
  <c r="O195" i="15"/>
  <c r="P195" i="15"/>
  <c r="Q195" i="15"/>
  <c r="R195" i="15"/>
  <c r="S195" i="15"/>
  <c r="T195" i="15"/>
  <c r="U195" i="15"/>
  <c r="V195" i="15"/>
  <c r="W195" i="15"/>
  <c r="X195" i="15"/>
  <c r="Y195" i="15"/>
  <c r="Z195" i="15"/>
  <c r="AA195" i="15"/>
  <c r="AB195" i="15"/>
  <c r="D196" i="15"/>
  <c r="E196" i="15"/>
  <c r="F196" i="15"/>
  <c r="G196" i="15"/>
  <c r="H196" i="15"/>
  <c r="I196" i="15"/>
  <c r="J196" i="15"/>
  <c r="K196" i="15"/>
  <c r="L196" i="15"/>
  <c r="M196" i="15"/>
  <c r="N196" i="15"/>
  <c r="O196" i="15"/>
  <c r="P196" i="15"/>
  <c r="Q196" i="15"/>
  <c r="R196" i="15"/>
  <c r="S196" i="15"/>
  <c r="T196" i="15"/>
  <c r="U196" i="15"/>
  <c r="V196" i="15"/>
  <c r="W196" i="15"/>
  <c r="X196" i="15"/>
  <c r="Y196" i="15"/>
  <c r="Z196" i="15"/>
  <c r="AA196" i="15"/>
  <c r="AB196" i="15"/>
  <c r="D197" i="15"/>
  <c r="E197" i="15"/>
  <c r="F197" i="15"/>
  <c r="G197" i="15"/>
  <c r="H197" i="15"/>
  <c r="I197" i="15"/>
  <c r="J197" i="15"/>
  <c r="K197" i="15"/>
  <c r="L197" i="15"/>
  <c r="M197" i="15"/>
  <c r="N197" i="15"/>
  <c r="O197" i="15"/>
  <c r="P197" i="15"/>
  <c r="Q197" i="15"/>
  <c r="R197" i="15"/>
  <c r="S197" i="15"/>
  <c r="T197" i="15"/>
  <c r="U197" i="15"/>
  <c r="V197" i="15"/>
  <c r="W197" i="15"/>
  <c r="X197" i="15"/>
  <c r="Y197" i="15"/>
  <c r="Z197" i="15"/>
  <c r="AA197" i="15"/>
  <c r="AB197" i="15"/>
  <c r="D198" i="15"/>
  <c r="E198" i="15"/>
  <c r="F198" i="15"/>
  <c r="G198" i="15"/>
  <c r="H198" i="15"/>
  <c r="I198" i="15"/>
  <c r="J198" i="15"/>
  <c r="K198" i="15"/>
  <c r="L198" i="15"/>
  <c r="M198" i="15"/>
  <c r="N198" i="15"/>
  <c r="O198" i="15"/>
  <c r="P198" i="15"/>
  <c r="Q198" i="15"/>
  <c r="R198" i="15"/>
  <c r="S198" i="15"/>
  <c r="T198" i="15"/>
  <c r="U198" i="15"/>
  <c r="V198" i="15"/>
  <c r="W198" i="15"/>
  <c r="X198" i="15"/>
  <c r="Y198" i="15"/>
  <c r="Z198" i="15"/>
  <c r="AA198" i="15"/>
  <c r="AB198" i="15"/>
  <c r="D199" i="15"/>
  <c r="E199" i="15"/>
  <c r="F199" i="15"/>
  <c r="G199" i="15"/>
  <c r="H199" i="15"/>
  <c r="I199" i="15"/>
  <c r="J199" i="15"/>
  <c r="K199" i="15"/>
  <c r="L199" i="15"/>
  <c r="M199" i="15"/>
  <c r="N199" i="15"/>
  <c r="O199" i="15"/>
  <c r="P199" i="15"/>
  <c r="Q199" i="15"/>
  <c r="R199" i="15"/>
  <c r="S199" i="15"/>
  <c r="T199" i="15"/>
  <c r="U199" i="15"/>
  <c r="V199" i="15"/>
  <c r="W199" i="15"/>
  <c r="X199" i="15"/>
  <c r="Y199" i="15"/>
  <c r="Z199" i="15"/>
  <c r="AA199" i="15"/>
  <c r="AB199" i="15"/>
  <c r="D201" i="15"/>
  <c r="E201" i="15"/>
  <c r="F201" i="15"/>
  <c r="G201" i="15"/>
  <c r="H201" i="15"/>
  <c r="I201" i="15"/>
  <c r="J201" i="15"/>
  <c r="K201" i="15"/>
  <c r="L201" i="15"/>
  <c r="M201" i="15"/>
  <c r="N201" i="15"/>
  <c r="O201" i="15"/>
  <c r="P201" i="15"/>
  <c r="Q201" i="15"/>
  <c r="R201" i="15"/>
  <c r="S201" i="15"/>
  <c r="T201" i="15"/>
  <c r="U201" i="15"/>
  <c r="V201" i="15"/>
  <c r="W201" i="15"/>
  <c r="X201" i="15"/>
  <c r="Y201" i="15"/>
  <c r="Z201" i="15"/>
  <c r="AA201" i="15"/>
  <c r="AB201" i="15"/>
  <c r="D202" i="15"/>
  <c r="E202" i="15"/>
  <c r="F202" i="15"/>
  <c r="G202" i="15"/>
  <c r="H202" i="15"/>
  <c r="I202" i="15"/>
  <c r="J202" i="15"/>
  <c r="K202" i="15"/>
  <c r="L202" i="15"/>
  <c r="M202" i="15"/>
  <c r="N202" i="15"/>
  <c r="O202" i="15"/>
  <c r="P202" i="15"/>
  <c r="Q202" i="15"/>
  <c r="R202" i="15"/>
  <c r="S202" i="15"/>
  <c r="T202" i="15"/>
  <c r="U202" i="15"/>
  <c r="V202" i="15"/>
  <c r="W202" i="15"/>
  <c r="X202" i="15"/>
  <c r="Y202" i="15"/>
  <c r="Z202" i="15"/>
  <c r="AA202" i="15"/>
  <c r="AB202" i="15"/>
  <c r="D203" i="15"/>
  <c r="E203" i="15"/>
  <c r="F203" i="15"/>
  <c r="G203" i="15"/>
  <c r="H203" i="15"/>
  <c r="I203" i="15"/>
  <c r="J203" i="15"/>
  <c r="K203" i="15"/>
  <c r="L203" i="15"/>
  <c r="M203" i="15"/>
  <c r="N203" i="15"/>
  <c r="O203" i="15"/>
  <c r="P203" i="15"/>
  <c r="Q203" i="15"/>
  <c r="R203" i="15"/>
  <c r="S203" i="15"/>
  <c r="T203" i="15"/>
  <c r="U203" i="15"/>
  <c r="V203" i="15"/>
  <c r="W203" i="15"/>
  <c r="X203" i="15"/>
  <c r="Y203" i="15"/>
  <c r="Z203" i="15"/>
  <c r="AA203" i="15"/>
  <c r="AB203" i="15"/>
  <c r="D204" i="15"/>
  <c r="E204" i="15"/>
  <c r="F204" i="15"/>
  <c r="G204" i="15"/>
  <c r="H204" i="15"/>
  <c r="I204" i="15"/>
  <c r="J204" i="15"/>
  <c r="K204" i="15"/>
  <c r="L204" i="15"/>
  <c r="M204" i="15"/>
  <c r="N204" i="15"/>
  <c r="O204" i="15"/>
  <c r="P204" i="15"/>
  <c r="Q204" i="15"/>
  <c r="R204" i="15"/>
  <c r="S204" i="15"/>
  <c r="T204" i="15"/>
  <c r="U204" i="15"/>
  <c r="V204" i="15"/>
  <c r="W204" i="15"/>
  <c r="X204" i="15"/>
  <c r="Y204" i="15"/>
  <c r="Z204" i="15"/>
  <c r="AA204" i="15"/>
  <c r="AB204" i="15"/>
  <c r="D205" i="15"/>
  <c r="E205" i="15"/>
  <c r="F205" i="15"/>
  <c r="G205" i="15"/>
  <c r="H205" i="15"/>
  <c r="I205" i="15"/>
  <c r="J205" i="15"/>
  <c r="K205" i="15"/>
  <c r="L205" i="15"/>
  <c r="M205" i="15"/>
  <c r="N205" i="15"/>
  <c r="O205" i="15"/>
  <c r="P205" i="15"/>
  <c r="Q205" i="15"/>
  <c r="R205" i="15"/>
  <c r="S205" i="15"/>
  <c r="T205" i="15"/>
  <c r="U205" i="15"/>
  <c r="V205" i="15"/>
  <c r="W205" i="15"/>
  <c r="X205" i="15"/>
  <c r="Y205" i="15"/>
  <c r="Z205" i="15"/>
  <c r="AA205" i="15"/>
  <c r="AB205" i="15"/>
  <c r="D206" i="15"/>
  <c r="E206" i="15"/>
  <c r="F206" i="15"/>
  <c r="G206" i="15"/>
  <c r="H206" i="15"/>
  <c r="I206" i="15"/>
  <c r="J206" i="15"/>
  <c r="K206" i="15"/>
  <c r="L206" i="15"/>
  <c r="M206" i="15"/>
  <c r="N206" i="15"/>
  <c r="O206" i="15"/>
  <c r="P206" i="15"/>
  <c r="Q206" i="15"/>
  <c r="R206" i="15"/>
  <c r="S206" i="15"/>
  <c r="T206" i="15"/>
  <c r="U206" i="15"/>
  <c r="V206" i="15"/>
  <c r="W206" i="15"/>
  <c r="X206" i="15"/>
  <c r="Y206" i="15"/>
  <c r="Z206" i="15"/>
  <c r="AA206" i="15"/>
  <c r="AB206" i="15"/>
  <c r="D207" i="15"/>
  <c r="E207" i="15"/>
  <c r="F207" i="15"/>
  <c r="G207" i="15"/>
  <c r="H207" i="15"/>
  <c r="I207" i="15"/>
  <c r="J207" i="15"/>
  <c r="K207" i="15"/>
  <c r="L207" i="15"/>
  <c r="M207" i="15"/>
  <c r="N207" i="15"/>
  <c r="O207" i="15"/>
  <c r="P207" i="15"/>
  <c r="Q207" i="15"/>
  <c r="R207" i="15"/>
  <c r="S207" i="15"/>
  <c r="T207" i="15"/>
  <c r="U207" i="15"/>
  <c r="V207" i="15"/>
  <c r="W207" i="15"/>
  <c r="X207" i="15"/>
  <c r="Y207" i="15"/>
  <c r="Z207" i="15"/>
  <c r="AA207" i="15"/>
  <c r="AB207" i="15"/>
  <c r="D208" i="15"/>
  <c r="E208" i="15"/>
  <c r="F208" i="15"/>
  <c r="G208" i="15"/>
  <c r="H208" i="15"/>
  <c r="I208" i="15"/>
  <c r="J208" i="15"/>
  <c r="K208" i="15"/>
  <c r="L208" i="15"/>
  <c r="M208" i="15"/>
  <c r="N208" i="15"/>
  <c r="O208" i="15"/>
  <c r="P208" i="15"/>
  <c r="Q208" i="15"/>
  <c r="R208" i="15"/>
  <c r="S208" i="15"/>
  <c r="T208" i="15"/>
  <c r="U208" i="15"/>
  <c r="V208" i="15"/>
  <c r="W208" i="15"/>
  <c r="X208" i="15"/>
  <c r="Y208" i="15"/>
  <c r="Z208" i="15"/>
  <c r="AA208" i="15"/>
  <c r="AB208" i="15"/>
  <c r="D209" i="15"/>
  <c r="E209" i="15"/>
  <c r="F209" i="15"/>
  <c r="G209" i="15"/>
  <c r="H209" i="15"/>
  <c r="I209" i="15"/>
  <c r="J209" i="15"/>
  <c r="K209" i="15"/>
  <c r="L209" i="15"/>
  <c r="M209" i="15"/>
  <c r="N209" i="15"/>
  <c r="O209" i="15"/>
  <c r="P209" i="15"/>
  <c r="Q209" i="15"/>
  <c r="R209" i="15"/>
  <c r="S209" i="15"/>
  <c r="T209" i="15"/>
  <c r="U209" i="15"/>
  <c r="V209" i="15"/>
  <c r="W209" i="15"/>
  <c r="X209" i="15"/>
  <c r="Y209" i="15"/>
  <c r="Z209" i="15"/>
  <c r="AA209" i="15"/>
  <c r="AB209" i="15"/>
  <c r="D211" i="15"/>
  <c r="E211" i="15"/>
  <c r="F211" i="15"/>
  <c r="G211" i="15"/>
  <c r="H211" i="15"/>
  <c r="I211" i="15"/>
  <c r="J211" i="15"/>
  <c r="K211" i="15"/>
  <c r="L211" i="15"/>
  <c r="M211" i="15"/>
  <c r="N211" i="15"/>
  <c r="O211" i="15"/>
  <c r="P211" i="15"/>
  <c r="Q211" i="15"/>
  <c r="R211" i="15"/>
  <c r="S211" i="15"/>
  <c r="T211" i="15"/>
  <c r="U211" i="15"/>
  <c r="V211" i="15"/>
  <c r="W211" i="15"/>
  <c r="X211" i="15"/>
  <c r="Y211" i="15"/>
  <c r="Z211" i="15"/>
  <c r="AA211" i="15"/>
  <c r="AB211" i="15"/>
  <c r="D212" i="15"/>
  <c r="E212" i="15"/>
  <c r="F212" i="15"/>
  <c r="G212" i="15"/>
  <c r="H212" i="15"/>
  <c r="I212" i="15"/>
  <c r="J212" i="15"/>
  <c r="K212" i="15"/>
  <c r="L212" i="15"/>
  <c r="M212" i="15"/>
  <c r="N212" i="15"/>
  <c r="O212" i="15"/>
  <c r="P212" i="15"/>
  <c r="Q212" i="15"/>
  <c r="R212" i="15"/>
  <c r="S212" i="15"/>
  <c r="T212" i="15"/>
  <c r="U212" i="15"/>
  <c r="V212" i="15"/>
  <c r="W212" i="15"/>
  <c r="X212" i="15"/>
  <c r="Y212" i="15"/>
  <c r="Z212" i="15"/>
  <c r="AA212" i="15"/>
  <c r="AB212" i="15"/>
  <c r="D213" i="15"/>
  <c r="E213" i="15"/>
  <c r="F213" i="15"/>
  <c r="G213" i="15"/>
  <c r="H213" i="15"/>
  <c r="I213" i="15"/>
  <c r="J213" i="15"/>
  <c r="K213" i="15"/>
  <c r="L213" i="15"/>
  <c r="M213" i="15"/>
  <c r="N213" i="15"/>
  <c r="O213" i="15"/>
  <c r="P213" i="15"/>
  <c r="Q213" i="15"/>
  <c r="R213" i="15"/>
  <c r="S213" i="15"/>
  <c r="T213" i="15"/>
  <c r="U213" i="15"/>
  <c r="V213" i="15"/>
  <c r="W213" i="15"/>
  <c r="X213" i="15"/>
  <c r="Y213" i="15"/>
  <c r="Z213" i="15"/>
  <c r="AA213" i="15"/>
  <c r="AB213" i="15"/>
  <c r="D214" i="15"/>
  <c r="E214" i="15"/>
  <c r="F214" i="15"/>
  <c r="G214" i="15"/>
  <c r="H214" i="15"/>
  <c r="I214" i="15"/>
  <c r="J214" i="15"/>
  <c r="K214" i="15"/>
  <c r="L214" i="15"/>
  <c r="M214" i="15"/>
  <c r="N214" i="15"/>
  <c r="O214" i="15"/>
  <c r="P214" i="15"/>
  <c r="Q214" i="15"/>
  <c r="R214" i="15"/>
  <c r="S214" i="15"/>
  <c r="T214" i="15"/>
  <c r="U214" i="15"/>
  <c r="V214" i="15"/>
  <c r="W214" i="15"/>
  <c r="X214" i="15"/>
  <c r="Y214" i="15"/>
  <c r="Z214" i="15"/>
  <c r="AA214" i="15"/>
  <c r="AB214" i="15"/>
  <c r="D215" i="15"/>
  <c r="E215" i="15"/>
  <c r="F215" i="15"/>
  <c r="G215" i="15"/>
  <c r="H215" i="15"/>
  <c r="I215" i="15"/>
  <c r="J215" i="15"/>
  <c r="K215" i="15"/>
  <c r="L215" i="15"/>
  <c r="M215" i="15"/>
  <c r="N215" i="15"/>
  <c r="O215" i="15"/>
  <c r="P215" i="15"/>
  <c r="Q215" i="15"/>
  <c r="R215" i="15"/>
  <c r="S215" i="15"/>
  <c r="T215" i="15"/>
  <c r="U215" i="15"/>
  <c r="V215" i="15"/>
  <c r="W215" i="15"/>
  <c r="X215" i="15"/>
  <c r="Y215" i="15"/>
  <c r="Z215" i="15"/>
  <c r="AA215" i="15"/>
  <c r="AB215" i="15"/>
  <c r="D216" i="15"/>
  <c r="E216" i="15"/>
  <c r="F216" i="15"/>
  <c r="G216" i="15"/>
  <c r="H216" i="15"/>
  <c r="I216" i="15"/>
  <c r="J216" i="15"/>
  <c r="K216" i="15"/>
  <c r="L216" i="15"/>
  <c r="M216" i="15"/>
  <c r="N216" i="15"/>
  <c r="O216" i="15"/>
  <c r="P216" i="15"/>
  <c r="Q216" i="15"/>
  <c r="R216" i="15"/>
  <c r="S216" i="15"/>
  <c r="T216" i="15"/>
  <c r="U216" i="15"/>
  <c r="V216" i="15"/>
  <c r="W216" i="15"/>
  <c r="X216" i="15"/>
  <c r="Y216" i="15"/>
  <c r="Z216" i="15"/>
  <c r="AA216" i="15"/>
  <c r="AB216" i="15"/>
  <c r="D217" i="15"/>
  <c r="E217" i="15"/>
  <c r="F217" i="15"/>
  <c r="G217" i="15"/>
  <c r="H217" i="15"/>
  <c r="I217" i="15"/>
  <c r="J217" i="15"/>
  <c r="K217" i="15"/>
  <c r="L217" i="15"/>
  <c r="M217" i="15"/>
  <c r="N217" i="15"/>
  <c r="O217" i="15"/>
  <c r="P217" i="15"/>
  <c r="Q217" i="15"/>
  <c r="R217" i="15"/>
  <c r="S217" i="15"/>
  <c r="T217" i="15"/>
  <c r="U217" i="15"/>
  <c r="V217" i="15"/>
  <c r="W217" i="15"/>
  <c r="X217" i="15"/>
  <c r="Y217" i="15"/>
  <c r="Z217" i="15"/>
  <c r="AA217" i="15"/>
  <c r="AB217" i="15"/>
  <c r="D218" i="15"/>
  <c r="E218" i="15"/>
  <c r="F218" i="15"/>
  <c r="G218" i="15"/>
  <c r="H218" i="15"/>
  <c r="I218" i="15"/>
  <c r="J218" i="15"/>
  <c r="K218" i="15"/>
  <c r="L218" i="15"/>
  <c r="M218" i="15"/>
  <c r="N218" i="15"/>
  <c r="O218" i="15"/>
  <c r="P218" i="15"/>
  <c r="Q218" i="15"/>
  <c r="R218" i="15"/>
  <c r="S218" i="15"/>
  <c r="T218" i="15"/>
  <c r="U218" i="15"/>
  <c r="V218" i="15"/>
  <c r="W218" i="15"/>
  <c r="X218" i="15"/>
  <c r="Y218" i="15"/>
  <c r="Z218" i="15"/>
  <c r="AA218" i="15"/>
  <c r="AB218" i="15"/>
  <c r="D219" i="15"/>
  <c r="E219" i="15"/>
  <c r="F219" i="15"/>
  <c r="G219" i="15"/>
  <c r="H219" i="15"/>
  <c r="I219" i="15"/>
  <c r="J219" i="15"/>
  <c r="K219" i="15"/>
  <c r="L219" i="15"/>
  <c r="M219" i="15"/>
  <c r="N219" i="15"/>
  <c r="O219" i="15"/>
  <c r="P219" i="15"/>
  <c r="Q219" i="15"/>
  <c r="R219" i="15"/>
  <c r="S219" i="15"/>
  <c r="T219" i="15"/>
  <c r="U219" i="15"/>
  <c r="V219" i="15"/>
  <c r="W219" i="15"/>
  <c r="X219" i="15"/>
  <c r="Y219" i="15"/>
  <c r="Z219" i="15"/>
  <c r="AA219" i="15"/>
  <c r="AB219" i="15"/>
  <c r="D220" i="15"/>
  <c r="E220" i="15"/>
  <c r="F220" i="15"/>
  <c r="G220" i="15"/>
  <c r="H220" i="15"/>
  <c r="I220" i="15"/>
  <c r="J220" i="15"/>
  <c r="K220" i="15"/>
  <c r="L220" i="15"/>
  <c r="M220" i="15"/>
  <c r="N220" i="15"/>
  <c r="O220" i="15"/>
  <c r="P220" i="15"/>
  <c r="Q220" i="15"/>
  <c r="R220" i="15"/>
  <c r="S220" i="15"/>
  <c r="T220" i="15"/>
  <c r="U220" i="15"/>
  <c r="V220" i="15"/>
  <c r="W220" i="15"/>
  <c r="X220" i="15"/>
  <c r="Y220" i="15"/>
  <c r="Z220" i="15"/>
  <c r="AA220" i="15"/>
  <c r="AB220" i="15"/>
  <c r="D221" i="15"/>
  <c r="E221" i="15"/>
  <c r="F221" i="15"/>
  <c r="G221" i="15"/>
  <c r="H221" i="15"/>
  <c r="I221" i="15"/>
  <c r="J221" i="15"/>
  <c r="K221" i="15"/>
  <c r="L221" i="15"/>
  <c r="M221" i="15"/>
  <c r="N221" i="15"/>
  <c r="O221" i="15"/>
  <c r="P221" i="15"/>
  <c r="Q221" i="15"/>
  <c r="R221" i="15"/>
  <c r="S221" i="15"/>
  <c r="T221" i="15"/>
  <c r="U221" i="15"/>
  <c r="V221" i="15"/>
  <c r="W221" i="15"/>
  <c r="X221" i="15"/>
  <c r="Y221" i="15"/>
  <c r="Z221" i="15"/>
  <c r="AA221" i="15"/>
  <c r="AB221" i="15"/>
  <c r="D222" i="15"/>
  <c r="E222" i="15"/>
  <c r="F222" i="15"/>
  <c r="G222" i="15"/>
  <c r="H222" i="15"/>
  <c r="I222" i="15"/>
  <c r="J222" i="15"/>
  <c r="K222" i="15"/>
  <c r="L222" i="15"/>
  <c r="M222" i="15"/>
  <c r="N222" i="15"/>
  <c r="O222" i="15"/>
  <c r="P222" i="15"/>
  <c r="Q222" i="15"/>
  <c r="R222" i="15"/>
  <c r="S222" i="15"/>
  <c r="T222" i="15"/>
  <c r="U222" i="15"/>
  <c r="V222" i="15"/>
  <c r="W222" i="15"/>
  <c r="X222" i="15"/>
  <c r="Y222" i="15"/>
  <c r="Z222" i="15"/>
  <c r="AA222" i="15"/>
  <c r="AB222" i="15"/>
  <c r="D223" i="15"/>
  <c r="E223" i="15"/>
  <c r="F223" i="15"/>
  <c r="G223" i="15"/>
  <c r="H223" i="15"/>
  <c r="I223" i="15"/>
  <c r="J223" i="15"/>
  <c r="K223" i="15"/>
  <c r="L223" i="15"/>
  <c r="M223" i="15"/>
  <c r="N223" i="15"/>
  <c r="O223" i="15"/>
  <c r="P223" i="15"/>
  <c r="Q223" i="15"/>
  <c r="R223" i="15"/>
  <c r="S223" i="15"/>
  <c r="T223" i="15"/>
  <c r="U223" i="15"/>
  <c r="V223" i="15"/>
  <c r="W223" i="15"/>
  <c r="X223" i="15"/>
  <c r="Y223" i="15"/>
  <c r="Z223" i="15"/>
  <c r="AA223" i="15"/>
  <c r="AB223" i="15"/>
  <c r="D224" i="15"/>
  <c r="E224" i="15"/>
  <c r="F224" i="15"/>
  <c r="G224" i="15"/>
  <c r="H224" i="15"/>
  <c r="I224" i="15"/>
  <c r="J224" i="15"/>
  <c r="K224" i="15"/>
  <c r="L224" i="15"/>
  <c r="M224" i="15"/>
  <c r="N224" i="15"/>
  <c r="O224" i="15"/>
  <c r="P224" i="15"/>
  <c r="Q224" i="15"/>
  <c r="R224" i="15"/>
  <c r="S224" i="15"/>
  <c r="T224" i="15"/>
  <c r="U224" i="15"/>
  <c r="V224" i="15"/>
  <c r="W224" i="15"/>
  <c r="X224" i="15"/>
  <c r="Y224" i="15"/>
  <c r="Z224" i="15"/>
  <c r="AA224" i="15"/>
  <c r="AB224" i="15"/>
  <c r="D225" i="15"/>
  <c r="E225" i="15"/>
  <c r="F225" i="15"/>
  <c r="G225" i="15"/>
  <c r="H225" i="15"/>
  <c r="I225" i="15"/>
  <c r="J225" i="15"/>
  <c r="K225" i="15"/>
  <c r="L225" i="15"/>
  <c r="M225" i="15"/>
  <c r="N225" i="15"/>
  <c r="O225" i="15"/>
  <c r="P225" i="15"/>
  <c r="Q225" i="15"/>
  <c r="R225" i="15"/>
  <c r="S225" i="15"/>
  <c r="T225" i="15"/>
  <c r="U225" i="15"/>
  <c r="V225" i="15"/>
  <c r="W225" i="15"/>
  <c r="X225" i="15"/>
  <c r="Y225" i="15"/>
  <c r="Z225" i="15"/>
  <c r="AA225" i="15"/>
  <c r="AB225" i="15"/>
  <c r="D226" i="15"/>
  <c r="E226" i="15"/>
  <c r="F226" i="15"/>
  <c r="G226" i="15"/>
  <c r="H226" i="15"/>
  <c r="I226" i="15"/>
  <c r="J226" i="15"/>
  <c r="K226" i="15"/>
  <c r="L226" i="15"/>
  <c r="M226" i="15"/>
  <c r="N226" i="15"/>
  <c r="O226" i="15"/>
  <c r="P226" i="15"/>
  <c r="Q226" i="15"/>
  <c r="R226" i="15"/>
  <c r="S226" i="15"/>
  <c r="T226" i="15"/>
  <c r="U226" i="15"/>
  <c r="V226" i="15"/>
  <c r="W226" i="15"/>
  <c r="X226" i="15"/>
  <c r="Y226" i="15"/>
  <c r="Z226" i="15"/>
  <c r="AA226" i="15"/>
  <c r="AB226" i="15"/>
  <c r="D227" i="15"/>
  <c r="E227" i="15"/>
  <c r="F227" i="15"/>
  <c r="G227" i="15"/>
  <c r="H227" i="15"/>
  <c r="I227" i="15"/>
  <c r="J227" i="15"/>
  <c r="K227" i="15"/>
  <c r="L227" i="15"/>
  <c r="M227" i="15"/>
  <c r="N227" i="15"/>
  <c r="O227" i="15"/>
  <c r="P227" i="15"/>
  <c r="Q227" i="15"/>
  <c r="R227" i="15"/>
  <c r="S227" i="15"/>
  <c r="T227" i="15"/>
  <c r="U227" i="15"/>
  <c r="V227" i="15"/>
  <c r="W227" i="15"/>
  <c r="X227" i="15"/>
  <c r="Y227" i="15"/>
  <c r="Z227" i="15"/>
  <c r="AA227" i="15"/>
  <c r="AB227" i="15"/>
  <c r="D228" i="15"/>
  <c r="E228" i="15"/>
  <c r="F228" i="15"/>
  <c r="G228" i="15"/>
  <c r="H228" i="15"/>
  <c r="I228" i="15"/>
  <c r="J228" i="15"/>
  <c r="K228" i="15"/>
  <c r="L228" i="15"/>
  <c r="M228" i="15"/>
  <c r="N228" i="15"/>
  <c r="O228" i="15"/>
  <c r="P228" i="15"/>
  <c r="Q228" i="15"/>
  <c r="R228" i="15"/>
  <c r="S228" i="15"/>
  <c r="T228" i="15"/>
  <c r="U228" i="15"/>
  <c r="V228" i="15"/>
  <c r="W228" i="15"/>
  <c r="X228" i="15"/>
  <c r="Y228" i="15"/>
  <c r="Z228" i="15"/>
  <c r="AA228" i="15"/>
  <c r="AB228" i="15"/>
  <c r="D230" i="15"/>
  <c r="E230" i="15"/>
  <c r="F230" i="15"/>
  <c r="G230" i="15"/>
  <c r="H230" i="15"/>
  <c r="I230" i="15"/>
  <c r="J230" i="15"/>
  <c r="K230" i="15"/>
  <c r="L230" i="15"/>
  <c r="M230" i="15"/>
  <c r="N230" i="15"/>
  <c r="O230" i="15"/>
  <c r="P230" i="15"/>
  <c r="Q230" i="15"/>
  <c r="R230" i="15"/>
  <c r="S230" i="15"/>
  <c r="T230" i="15"/>
  <c r="U230" i="15"/>
  <c r="V230" i="15"/>
  <c r="W230" i="15"/>
  <c r="X230" i="15"/>
  <c r="Y230" i="15"/>
  <c r="Z230" i="15"/>
  <c r="AA230" i="15"/>
  <c r="AB230" i="15"/>
  <c r="D231" i="15"/>
  <c r="E231" i="15"/>
  <c r="F231" i="15"/>
  <c r="G231" i="15"/>
  <c r="H231" i="15"/>
  <c r="I231" i="15"/>
  <c r="J231" i="15"/>
  <c r="K231" i="15"/>
  <c r="L231" i="15"/>
  <c r="M231" i="15"/>
  <c r="N231" i="15"/>
  <c r="O231" i="15"/>
  <c r="P231" i="15"/>
  <c r="Q231" i="15"/>
  <c r="R231" i="15"/>
  <c r="S231" i="15"/>
  <c r="T231" i="15"/>
  <c r="U231" i="15"/>
  <c r="V231" i="15"/>
  <c r="W231" i="15"/>
  <c r="X231" i="15"/>
  <c r="Y231" i="15"/>
  <c r="Z231" i="15"/>
  <c r="AA231" i="15"/>
  <c r="AB231" i="15"/>
  <c r="D232" i="15"/>
  <c r="E232" i="15"/>
  <c r="F232" i="15"/>
  <c r="G232" i="15"/>
  <c r="H232" i="15"/>
  <c r="I232" i="15"/>
  <c r="J232" i="15"/>
  <c r="K232" i="15"/>
  <c r="L232" i="15"/>
  <c r="M232" i="15"/>
  <c r="N232" i="15"/>
  <c r="O232" i="15"/>
  <c r="P232" i="15"/>
  <c r="Q232" i="15"/>
  <c r="R232" i="15"/>
  <c r="S232" i="15"/>
  <c r="T232" i="15"/>
  <c r="U232" i="15"/>
  <c r="V232" i="15"/>
  <c r="W232" i="15"/>
  <c r="X232" i="15"/>
  <c r="Y232" i="15"/>
  <c r="Z232" i="15"/>
  <c r="AA232" i="15"/>
  <c r="AB232" i="15"/>
  <c r="D233" i="15"/>
  <c r="E233" i="15"/>
  <c r="F233" i="15"/>
  <c r="G233" i="15"/>
  <c r="H233" i="15"/>
  <c r="I233" i="15"/>
  <c r="J233" i="15"/>
  <c r="K233" i="15"/>
  <c r="L233" i="15"/>
  <c r="M233" i="15"/>
  <c r="N233" i="15"/>
  <c r="O233" i="15"/>
  <c r="P233" i="15"/>
  <c r="Q233" i="15"/>
  <c r="R233" i="15"/>
  <c r="S233" i="15"/>
  <c r="T233" i="15"/>
  <c r="U233" i="15"/>
  <c r="V233" i="15"/>
  <c r="W233" i="15"/>
  <c r="X233" i="15"/>
  <c r="Y233" i="15"/>
  <c r="Z233" i="15"/>
  <c r="AA233" i="15"/>
  <c r="AB233" i="15"/>
  <c r="D234" i="15"/>
  <c r="E234" i="15"/>
  <c r="F234" i="15"/>
  <c r="G234" i="15"/>
  <c r="H234" i="15"/>
  <c r="I234" i="15"/>
  <c r="J234" i="15"/>
  <c r="K234" i="15"/>
  <c r="L234" i="15"/>
  <c r="M234" i="15"/>
  <c r="N234" i="15"/>
  <c r="O234" i="15"/>
  <c r="P234" i="15"/>
  <c r="Q234" i="15"/>
  <c r="R234" i="15"/>
  <c r="S234" i="15"/>
  <c r="T234" i="15"/>
  <c r="U234" i="15"/>
  <c r="V234" i="15"/>
  <c r="W234" i="15"/>
  <c r="X234" i="15"/>
  <c r="Y234" i="15"/>
  <c r="Z234" i="15"/>
  <c r="AA234" i="15"/>
  <c r="AB234" i="15"/>
  <c r="D235" i="15"/>
  <c r="E235" i="15"/>
  <c r="F235" i="15"/>
  <c r="G235" i="15"/>
  <c r="H235" i="15"/>
  <c r="I235" i="15"/>
  <c r="J235" i="15"/>
  <c r="K235" i="15"/>
  <c r="L235" i="15"/>
  <c r="M235" i="15"/>
  <c r="N235" i="15"/>
  <c r="O235" i="15"/>
  <c r="P235" i="15"/>
  <c r="Q235" i="15"/>
  <c r="R235" i="15"/>
  <c r="S235" i="15"/>
  <c r="T235" i="15"/>
  <c r="U235" i="15"/>
  <c r="V235" i="15"/>
  <c r="W235" i="15"/>
  <c r="X235" i="15"/>
  <c r="Y235" i="15"/>
  <c r="Z235" i="15"/>
  <c r="AA235" i="15"/>
  <c r="AB235" i="15"/>
  <c r="D236" i="15"/>
  <c r="E236" i="15"/>
  <c r="F236" i="15"/>
  <c r="G236" i="15"/>
  <c r="H236" i="15"/>
  <c r="I236" i="15"/>
  <c r="J236" i="15"/>
  <c r="K236" i="15"/>
  <c r="L236" i="15"/>
  <c r="M236" i="15"/>
  <c r="N236" i="15"/>
  <c r="O236" i="15"/>
  <c r="P236" i="15"/>
  <c r="Q236" i="15"/>
  <c r="R236" i="15"/>
  <c r="S236" i="15"/>
  <c r="T236" i="15"/>
  <c r="U236" i="15"/>
  <c r="V236" i="15"/>
  <c r="W236" i="15"/>
  <c r="X236" i="15"/>
  <c r="Y236" i="15"/>
  <c r="Z236" i="15"/>
  <c r="AA236" i="15"/>
  <c r="AB236" i="15"/>
  <c r="D237" i="15"/>
  <c r="E237" i="15"/>
  <c r="F237" i="15"/>
  <c r="G237" i="15"/>
  <c r="H237" i="15"/>
  <c r="I237" i="15"/>
  <c r="J237" i="15"/>
  <c r="K237" i="15"/>
  <c r="L237" i="15"/>
  <c r="M237" i="15"/>
  <c r="N237" i="15"/>
  <c r="O237" i="15"/>
  <c r="P237" i="15"/>
  <c r="Q237" i="15"/>
  <c r="R237" i="15"/>
  <c r="S237" i="15"/>
  <c r="T237" i="15"/>
  <c r="U237" i="15"/>
  <c r="V237" i="15"/>
  <c r="W237" i="15"/>
  <c r="X237" i="15"/>
  <c r="Y237" i="15"/>
  <c r="Z237" i="15"/>
  <c r="AA237" i="15"/>
  <c r="AB237" i="15"/>
  <c r="D238" i="15"/>
  <c r="E238" i="15"/>
  <c r="F238" i="15"/>
  <c r="G238" i="15"/>
  <c r="H238" i="15"/>
  <c r="I238" i="15"/>
  <c r="J238" i="15"/>
  <c r="K238" i="15"/>
  <c r="L238" i="15"/>
  <c r="M238" i="15"/>
  <c r="N238" i="15"/>
  <c r="O238" i="15"/>
  <c r="P238" i="15"/>
  <c r="Q238" i="15"/>
  <c r="R238" i="15"/>
  <c r="S238" i="15"/>
  <c r="T238" i="15"/>
  <c r="U238" i="15"/>
  <c r="V238" i="15"/>
  <c r="W238" i="15"/>
  <c r="X238" i="15"/>
  <c r="Y238" i="15"/>
  <c r="Z238" i="15"/>
  <c r="AA238" i="15"/>
  <c r="AB238" i="15"/>
  <c r="D239" i="15"/>
  <c r="E239" i="15"/>
  <c r="F239" i="15"/>
  <c r="G239" i="15"/>
  <c r="H239" i="15"/>
  <c r="I239" i="15"/>
  <c r="J239" i="15"/>
  <c r="K239" i="15"/>
  <c r="L239" i="15"/>
  <c r="M239" i="15"/>
  <c r="N239" i="15"/>
  <c r="O239" i="15"/>
  <c r="P239" i="15"/>
  <c r="Q239" i="15"/>
  <c r="R239" i="15"/>
  <c r="S239" i="15"/>
  <c r="T239" i="15"/>
  <c r="U239" i="15"/>
  <c r="V239" i="15"/>
  <c r="W239" i="15"/>
  <c r="X239" i="15"/>
  <c r="Y239" i="15"/>
  <c r="Z239" i="15"/>
  <c r="AA239" i="15"/>
  <c r="AB239" i="15"/>
  <c r="D240" i="15"/>
  <c r="E240" i="15"/>
  <c r="F240" i="15"/>
  <c r="G240" i="15"/>
  <c r="H240" i="15"/>
  <c r="I240" i="15"/>
  <c r="J240" i="15"/>
  <c r="K240" i="15"/>
  <c r="L240" i="15"/>
  <c r="M240" i="15"/>
  <c r="N240" i="15"/>
  <c r="O240" i="15"/>
  <c r="P240" i="15"/>
  <c r="Q240" i="15"/>
  <c r="R240" i="15"/>
  <c r="S240" i="15"/>
  <c r="T240" i="15"/>
  <c r="U240" i="15"/>
  <c r="V240" i="15"/>
  <c r="W240" i="15"/>
  <c r="X240" i="15"/>
  <c r="Y240" i="15"/>
  <c r="Z240" i="15"/>
  <c r="AA240" i="15"/>
  <c r="AB240" i="15"/>
  <c r="D241" i="15"/>
  <c r="E241" i="15"/>
  <c r="F241" i="15"/>
  <c r="G241" i="15"/>
  <c r="H241" i="15"/>
  <c r="I241" i="15"/>
  <c r="J241" i="15"/>
  <c r="K241" i="15"/>
  <c r="L241" i="15"/>
  <c r="M241" i="15"/>
  <c r="N241" i="15"/>
  <c r="O241" i="15"/>
  <c r="P241" i="15"/>
  <c r="Q241" i="15"/>
  <c r="R241" i="15"/>
  <c r="S241" i="15"/>
  <c r="T241" i="15"/>
  <c r="U241" i="15"/>
  <c r="V241" i="15"/>
  <c r="W241" i="15"/>
  <c r="X241" i="15"/>
  <c r="Y241" i="15"/>
  <c r="Z241" i="15"/>
  <c r="AA241" i="15"/>
  <c r="AB241" i="15"/>
  <c r="D242" i="15"/>
  <c r="E242" i="15"/>
  <c r="F242" i="15"/>
  <c r="G242" i="15"/>
  <c r="H242" i="15"/>
  <c r="I242" i="15"/>
  <c r="J242" i="15"/>
  <c r="K242" i="15"/>
  <c r="L242" i="15"/>
  <c r="M242" i="15"/>
  <c r="N242" i="15"/>
  <c r="O242" i="15"/>
  <c r="P242" i="15"/>
  <c r="Q242" i="15"/>
  <c r="R242" i="15"/>
  <c r="S242" i="15"/>
  <c r="T242" i="15"/>
  <c r="U242" i="15"/>
  <c r="V242" i="15"/>
  <c r="W242" i="15"/>
  <c r="X242" i="15"/>
  <c r="Y242" i="15"/>
  <c r="Z242" i="15"/>
  <c r="AA242" i="15"/>
  <c r="AB242" i="15"/>
  <c r="D243" i="15"/>
  <c r="E243" i="15"/>
  <c r="F243" i="15"/>
  <c r="G243" i="15"/>
  <c r="H243" i="15"/>
  <c r="I243" i="15"/>
  <c r="J243" i="15"/>
  <c r="K243" i="15"/>
  <c r="L243" i="15"/>
  <c r="M243" i="15"/>
  <c r="N243" i="15"/>
  <c r="O243" i="15"/>
  <c r="P243" i="15"/>
  <c r="Q243" i="15"/>
  <c r="R243" i="15"/>
  <c r="S243" i="15"/>
  <c r="T243" i="15"/>
  <c r="U243" i="15"/>
  <c r="V243" i="15"/>
  <c r="W243" i="15"/>
  <c r="X243" i="15"/>
  <c r="Y243" i="15"/>
  <c r="Z243" i="15"/>
  <c r="AA243" i="15"/>
  <c r="AB243" i="15"/>
  <c r="D244" i="15"/>
  <c r="E244" i="15"/>
  <c r="F244" i="15"/>
  <c r="G244" i="15"/>
  <c r="H244" i="15"/>
  <c r="I244" i="15"/>
  <c r="J244" i="15"/>
  <c r="K244" i="15"/>
  <c r="L244" i="15"/>
  <c r="M244" i="15"/>
  <c r="N244" i="15"/>
  <c r="O244" i="15"/>
  <c r="P244" i="15"/>
  <c r="Q244" i="15"/>
  <c r="R244" i="15"/>
  <c r="S244" i="15"/>
  <c r="T244" i="15"/>
  <c r="U244" i="15"/>
  <c r="V244" i="15"/>
  <c r="W244" i="15"/>
  <c r="X244" i="15"/>
  <c r="Y244" i="15"/>
  <c r="Z244" i="15"/>
  <c r="AA244" i="15"/>
  <c r="AB244" i="15"/>
  <c r="D245" i="15"/>
  <c r="E245" i="15"/>
  <c r="F245" i="15"/>
  <c r="G245" i="15"/>
  <c r="H245" i="15"/>
  <c r="I245" i="15"/>
  <c r="J245" i="15"/>
  <c r="K245" i="15"/>
  <c r="L245" i="15"/>
  <c r="M245" i="15"/>
  <c r="N245" i="15"/>
  <c r="O245" i="15"/>
  <c r="P245" i="15"/>
  <c r="Q245" i="15"/>
  <c r="R245" i="15"/>
  <c r="S245" i="15"/>
  <c r="T245" i="15"/>
  <c r="U245" i="15"/>
  <c r="V245" i="15"/>
  <c r="W245" i="15"/>
  <c r="X245" i="15"/>
  <c r="Y245" i="15"/>
  <c r="Z245" i="15"/>
  <c r="AA245" i="15"/>
  <c r="AB245" i="15"/>
  <c r="D246" i="15"/>
  <c r="E246" i="15"/>
  <c r="F246" i="15"/>
  <c r="G246" i="15"/>
  <c r="H246" i="15"/>
  <c r="I246" i="15"/>
  <c r="J246" i="15"/>
  <c r="K246" i="15"/>
  <c r="L246" i="15"/>
  <c r="M246" i="15"/>
  <c r="N246" i="15"/>
  <c r="O246" i="15"/>
  <c r="P246" i="15"/>
  <c r="Q246" i="15"/>
  <c r="R246" i="15"/>
  <c r="S246" i="15"/>
  <c r="T246" i="15"/>
  <c r="U246" i="15"/>
  <c r="V246" i="15"/>
  <c r="W246" i="15"/>
  <c r="X246" i="15"/>
  <c r="Y246" i="15"/>
  <c r="Z246" i="15"/>
  <c r="AA246" i="15"/>
  <c r="AB246" i="15"/>
  <c r="D247" i="15"/>
  <c r="E247" i="15"/>
  <c r="F247" i="15"/>
  <c r="G247" i="15"/>
  <c r="H247" i="15"/>
  <c r="I247" i="15"/>
  <c r="J247" i="15"/>
  <c r="K247" i="15"/>
  <c r="L247" i="15"/>
  <c r="M247" i="15"/>
  <c r="N247" i="15"/>
  <c r="O247" i="15"/>
  <c r="P247" i="15"/>
  <c r="Q247" i="15"/>
  <c r="R247" i="15"/>
  <c r="S247" i="15"/>
  <c r="T247" i="15"/>
  <c r="U247" i="15"/>
  <c r="V247" i="15"/>
  <c r="W247" i="15"/>
  <c r="X247" i="15"/>
  <c r="Y247" i="15"/>
  <c r="Z247" i="15"/>
  <c r="AA247" i="15"/>
  <c r="AB247" i="15"/>
  <c r="D248" i="15"/>
  <c r="E248" i="15"/>
  <c r="F248" i="15"/>
  <c r="G248" i="15"/>
  <c r="H248" i="15"/>
  <c r="I248" i="15"/>
  <c r="J248" i="15"/>
  <c r="K248" i="15"/>
  <c r="L248" i="15"/>
  <c r="M248" i="15"/>
  <c r="N248" i="15"/>
  <c r="O248" i="15"/>
  <c r="P248" i="15"/>
  <c r="Q248" i="15"/>
  <c r="R248" i="15"/>
  <c r="S248" i="15"/>
  <c r="T248" i="15"/>
  <c r="U248" i="15"/>
  <c r="V248" i="15"/>
  <c r="W248" i="15"/>
  <c r="X248" i="15"/>
  <c r="Y248" i="15"/>
  <c r="Z248" i="15"/>
  <c r="AA248" i="15"/>
  <c r="AB248" i="15"/>
  <c r="D250" i="15"/>
  <c r="E250" i="15"/>
  <c r="F250" i="15"/>
  <c r="G250" i="15"/>
  <c r="H250" i="15"/>
  <c r="I250" i="15"/>
  <c r="J250" i="15"/>
  <c r="K250" i="15"/>
  <c r="L250" i="15"/>
  <c r="M250" i="15"/>
  <c r="N250" i="15"/>
  <c r="O250" i="15"/>
  <c r="P250" i="15"/>
  <c r="Q250" i="15"/>
  <c r="R250" i="15"/>
  <c r="S250" i="15"/>
  <c r="T250" i="15"/>
  <c r="U250" i="15"/>
  <c r="V250" i="15"/>
  <c r="W250" i="15"/>
  <c r="X250" i="15"/>
  <c r="Y250" i="15"/>
  <c r="Z250" i="15"/>
  <c r="AA250" i="15"/>
  <c r="AB250" i="15"/>
  <c r="D251" i="15"/>
  <c r="E251" i="15"/>
  <c r="F251" i="15"/>
  <c r="G251" i="15"/>
  <c r="H251" i="15"/>
  <c r="I251" i="15"/>
  <c r="J251" i="15"/>
  <c r="K251" i="15"/>
  <c r="L251" i="15"/>
  <c r="M251" i="15"/>
  <c r="N251" i="15"/>
  <c r="O251" i="15"/>
  <c r="P251" i="15"/>
  <c r="Q251" i="15"/>
  <c r="R251" i="15"/>
  <c r="S251" i="15"/>
  <c r="T251" i="15"/>
  <c r="U251" i="15"/>
  <c r="V251" i="15"/>
  <c r="W251" i="15"/>
  <c r="X251" i="15"/>
  <c r="Y251" i="15"/>
  <c r="Z251" i="15"/>
  <c r="AA251" i="15"/>
  <c r="AB251" i="15"/>
  <c r="D252" i="15"/>
  <c r="E252" i="15"/>
  <c r="F252" i="15"/>
  <c r="G252" i="15"/>
  <c r="H252" i="15"/>
  <c r="I252" i="15"/>
  <c r="J252" i="15"/>
  <c r="K252" i="15"/>
  <c r="L252" i="15"/>
  <c r="M252" i="15"/>
  <c r="N252" i="15"/>
  <c r="O252" i="15"/>
  <c r="P252" i="15"/>
  <c r="Q252" i="15"/>
  <c r="R252" i="15"/>
  <c r="S252" i="15"/>
  <c r="T252" i="15"/>
  <c r="U252" i="15"/>
  <c r="V252" i="15"/>
  <c r="W252" i="15"/>
  <c r="X252" i="15"/>
  <c r="Y252" i="15"/>
  <c r="Z252" i="15"/>
  <c r="AA252" i="15"/>
  <c r="AB252" i="15"/>
  <c r="D253" i="15"/>
  <c r="E253" i="15"/>
  <c r="F253" i="15"/>
  <c r="G253" i="15"/>
  <c r="H253" i="15"/>
  <c r="I253" i="15"/>
  <c r="J253" i="15"/>
  <c r="K253" i="15"/>
  <c r="L253" i="15"/>
  <c r="M253" i="15"/>
  <c r="N253" i="15"/>
  <c r="O253" i="15"/>
  <c r="P253" i="15"/>
  <c r="Q253" i="15"/>
  <c r="R253" i="15"/>
  <c r="S253" i="15"/>
  <c r="T253" i="15"/>
  <c r="U253" i="15"/>
  <c r="V253" i="15"/>
  <c r="W253" i="15"/>
  <c r="X253" i="15"/>
  <c r="Y253" i="15"/>
  <c r="Z253" i="15"/>
  <c r="AA253" i="15"/>
  <c r="AB253" i="15"/>
  <c r="D254" i="15"/>
  <c r="E254" i="15"/>
  <c r="F254" i="15"/>
  <c r="G254" i="15"/>
  <c r="H254" i="15"/>
  <c r="I254" i="15"/>
  <c r="J254" i="15"/>
  <c r="K254" i="15"/>
  <c r="L254" i="15"/>
  <c r="M254" i="15"/>
  <c r="N254" i="15"/>
  <c r="O254" i="15"/>
  <c r="P254" i="15"/>
  <c r="Q254" i="15"/>
  <c r="R254" i="15"/>
  <c r="S254" i="15"/>
  <c r="T254" i="15"/>
  <c r="U254" i="15"/>
  <c r="V254" i="15"/>
  <c r="W254" i="15"/>
  <c r="X254" i="15"/>
  <c r="Y254" i="15"/>
  <c r="Z254" i="15"/>
  <c r="AA254" i="15"/>
  <c r="AB254" i="15"/>
  <c r="D255" i="15"/>
  <c r="E255" i="15"/>
  <c r="F255" i="15"/>
  <c r="G255" i="15"/>
  <c r="H255" i="15"/>
  <c r="I255" i="15"/>
  <c r="J255" i="15"/>
  <c r="K255" i="15"/>
  <c r="L255" i="15"/>
  <c r="M255" i="15"/>
  <c r="N255" i="15"/>
  <c r="O255" i="15"/>
  <c r="P255" i="15"/>
  <c r="Q255" i="15"/>
  <c r="R255" i="15"/>
  <c r="S255" i="15"/>
  <c r="T255" i="15"/>
  <c r="U255" i="15"/>
  <c r="V255" i="15"/>
  <c r="W255" i="15"/>
  <c r="X255" i="15"/>
  <c r="Y255" i="15"/>
  <c r="Z255" i="15"/>
  <c r="AA255" i="15"/>
  <c r="AB255" i="15"/>
  <c r="D256" i="15"/>
  <c r="E256" i="15"/>
  <c r="F256" i="15"/>
  <c r="G256" i="15"/>
  <c r="H256" i="15"/>
  <c r="I256" i="15"/>
  <c r="J256" i="15"/>
  <c r="K256" i="15"/>
  <c r="L256" i="15"/>
  <c r="M256" i="15"/>
  <c r="N256" i="15"/>
  <c r="O256" i="15"/>
  <c r="P256" i="15"/>
  <c r="Q256" i="15"/>
  <c r="R256" i="15"/>
  <c r="S256" i="15"/>
  <c r="T256" i="15"/>
  <c r="U256" i="15"/>
  <c r="V256" i="15"/>
  <c r="W256" i="15"/>
  <c r="X256" i="15"/>
  <c r="Y256" i="15"/>
  <c r="Z256" i="15"/>
  <c r="AA256" i="15"/>
  <c r="AB256" i="15"/>
  <c r="D257" i="15"/>
  <c r="E257" i="15"/>
  <c r="F257" i="15"/>
  <c r="G257" i="15"/>
  <c r="H257" i="15"/>
  <c r="I257" i="15"/>
  <c r="J257" i="15"/>
  <c r="K257" i="15"/>
  <c r="L257" i="15"/>
  <c r="M257" i="15"/>
  <c r="N257" i="15"/>
  <c r="O257" i="15"/>
  <c r="P257" i="15"/>
  <c r="Q257" i="15"/>
  <c r="R257" i="15"/>
  <c r="S257" i="15"/>
  <c r="T257" i="15"/>
  <c r="U257" i="15"/>
  <c r="V257" i="15"/>
  <c r="W257" i="15"/>
  <c r="X257" i="15"/>
  <c r="Y257" i="15"/>
  <c r="Z257" i="15"/>
  <c r="AA257" i="15"/>
  <c r="AB257" i="15"/>
  <c r="D258" i="15"/>
  <c r="E258" i="15"/>
  <c r="F258" i="15"/>
  <c r="G258" i="15"/>
  <c r="H258" i="15"/>
  <c r="I258" i="15"/>
  <c r="J258" i="15"/>
  <c r="K258" i="15"/>
  <c r="L258" i="15"/>
  <c r="M258" i="15"/>
  <c r="N258" i="15"/>
  <c r="O258" i="15"/>
  <c r="P258" i="15"/>
  <c r="Q258" i="15"/>
  <c r="R258" i="15"/>
  <c r="S258" i="15"/>
  <c r="T258" i="15"/>
  <c r="U258" i="15"/>
  <c r="V258" i="15"/>
  <c r="W258" i="15"/>
  <c r="X258" i="15"/>
  <c r="Y258" i="15"/>
  <c r="Z258" i="15"/>
  <c r="AA258" i="15"/>
  <c r="AB258" i="15"/>
  <c r="D259" i="15"/>
  <c r="E259" i="15"/>
  <c r="F259" i="15"/>
  <c r="G259" i="15"/>
  <c r="H259" i="15"/>
  <c r="I259" i="15"/>
  <c r="J259" i="15"/>
  <c r="K259" i="15"/>
  <c r="L259" i="15"/>
  <c r="M259" i="15"/>
  <c r="N259" i="15"/>
  <c r="O259" i="15"/>
  <c r="P259" i="15"/>
  <c r="Q259" i="15"/>
  <c r="R259" i="15"/>
  <c r="S259" i="15"/>
  <c r="T259" i="15"/>
  <c r="U259" i="15"/>
  <c r="V259" i="15"/>
  <c r="W259" i="15"/>
  <c r="X259" i="15"/>
  <c r="Y259" i="15"/>
  <c r="Z259" i="15"/>
  <c r="AA259" i="15"/>
  <c r="AB259" i="15"/>
  <c r="D260" i="15"/>
  <c r="E260" i="15"/>
  <c r="F260" i="15"/>
  <c r="G260" i="15"/>
  <c r="H260" i="15"/>
  <c r="I260" i="15"/>
  <c r="J260" i="15"/>
  <c r="K260" i="15"/>
  <c r="L260" i="15"/>
  <c r="M260" i="15"/>
  <c r="N260" i="15"/>
  <c r="O260" i="15"/>
  <c r="P260" i="15"/>
  <c r="Q260" i="15"/>
  <c r="R260" i="15"/>
  <c r="S260" i="15"/>
  <c r="T260" i="15"/>
  <c r="U260" i="15"/>
  <c r="V260" i="15"/>
  <c r="W260" i="15"/>
  <c r="X260" i="15"/>
  <c r="Y260" i="15"/>
  <c r="Z260" i="15"/>
  <c r="AA260" i="15"/>
  <c r="AB260" i="15"/>
  <c r="D261" i="15"/>
  <c r="E261" i="15"/>
  <c r="F261" i="15"/>
  <c r="G261" i="15"/>
  <c r="H261" i="15"/>
  <c r="I261" i="15"/>
  <c r="J261" i="15"/>
  <c r="K261" i="15"/>
  <c r="L261" i="15"/>
  <c r="M261" i="15"/>
  <c r="N261" i="15"/>
  <c r="O261" i="15"/>
  <c r="P261" i="15"/>
  <c r="Q261" i="15"/>
  <c r="R261" i="15"/>
  <c r="S261" i="15"/>
  <c r="T261" i="15"/>
  <c r="U261" i="15"/>
  <c r="V261" i="15"/>
  <c r="W261" i="15"/>
  <c r="X261" i="15"/>
  <c r="Y261" i="15"/>
  <c r="Z261" i="15"/>
  <c r="AA261" i="15"/>
  <c r="AB261" i="15"/>
  <c r="D262" i="15"/>
  <c r="E262" i="15"/>
  <c r="F262" i="15"/>
  <c r="G262" i="15"/>
  <c r="H262" i="15"/>
  <c r="I262" i="15"/>
  <c r="J262" i="15"/>
  <c r="K262" i="15"/>
  <c r="L262" i="15"/>
  <c r="M262" i="15"/>
  <c r="N262" i="15"/>
  <c r="O262" i="15"/>
  <c r="P262" i="15"/>
  <c r="Q262" i="15"/>
  <c r="R262" i="15"/>
  <c r="S262" i="15"/>
  <c r="T262" i="15"/>
  <c r="U262" i="15"/>
  <c r="V262" i="15"/>
  <c r="W262" i="15"/>
  <c r="X262" i="15"/>
  <c r="Y262" i="15"/>
  <c r="Z262" i="15"/>
  <c r="AA262" i="15"/>
  <c r="AB262" i="15"/>
  <c r="D264" i="15"/>
  <c r="E264" i="15"/>
  <c r="F264" i="15"/>
  <c r="G264" i="15"/>
  <c r="H264" i="15"/>
  <c r="I264" i="15"/>
  <c r="J264" i="15"/>
  <c r="K264" i="15"/>
  <c r="L264" i="15"/>
  <c r="M264" i="15"/>
  <c r="N264" i="15"/>
  <c r="O264" i="15"/>
  <c r="P264" i="15"/>
  <c r="Q264" i="15"/>
  <c r="R264" i="15"/>
  <c r="S264" i="15"/>
  <c r="T264" i="15"/>
  <c r="U264" i="15"/>
  <c r="V264" i="15"/>
  <c r="W264" i="15"/>
  <c r="X264" i="15"/>
  <c r="Y264" i="15"/>
  <c r="Z264" i="15"/>
  <c r="AA264" i="15"/>
  <c r="AB264" i="15"/>
  <c r="D265" i="15"/>
  <c r="E265" i="15"/>
  <c r="F265" i="15"/>
  <c r="G265" i="15"/>
  <c r="H265" i="15"/>
  <c r="I265" i="15"/>
  <c r="J265" i="15"/>
  <c r="K265" i="15"/>
  <c r="L265" i="15"/>
  <c r="M265" i="15"/>
  <c r="N265" i="15"/>
  <c r="O265" i="15"/>
  <c r="P265" i="15"/>
  <c r="Q265" i="15"/>
  <c r="R265" i="15"/>
  <c r="S265" i="15"/>
  <c r="T265" i="15"/>
  <c r="U265" i="15"/>
  <c r="V265" i="15"/>
  <c r="W265" i="15"/>
  <c r="X265" i="15"/>
  <c r="Y265" i="15"/>
  <c r="Z265" i="15"/>
  <c r="AA265" i="15"/>
  <c r="AB265" i="15"/>
  <c r="D266" i="15"/>
  <c r="E266" i="15"/>
  <c r="F266" i="15"/>
  <c r="G266" i="15"/>
  <c r="H266" i="15"/>
  <c r="I266" i="15"/>
  <c r="J266" i="15"/>
  <c r="K266" i="15"/>
  <c r="L266" i="15"/>
  <c r="M266" i="15"/>
  <c r="N266" i="15"/>
  <c r="O266" i="15"/>
  <c r="P266" i="15"/>
  <c r="Q266" i="15"/>
  <c r="R266" i="15"/>
  <c r="S266" i="15"/>
  <c r="T266" i="15"/>
  <c r="U266" i="15"/>
  <c r="V266" i="15"/>
  <c r="W266" i="15"/>
  <c r="X266" i="15"/>
  <c r="Y266" i="15"/>
  <c r="Z266" i="15"/>
  <c r="AA266" i="15"/>
  <c r="AB266" i="15"/>
  <c r="D267" i="15"/>
  <c r="E267" i="15"/>
  <c r="F267" i="15"/>
  <c r="G267" i="15"/>
  <c r="H267" i="15"/>
  <c r="I267" i="15"/>
  <c r="J267" i="15"/>
  <c r="K267" i="15"/>
  <c r="L267" i="15"/>
  <c r="M267" i="15"/>
  <c r="N267" i="15"/>
  <c r="O267" i="15"/>
  <c r="P267" i="15"/>
  <c r="Q267" i="15"/>
  <c r="R267" i="15"/>
  <c r="S267" i="15"/>
  <c r="T267" i="15"/>
  <c r="U267" i="15"/>
  <c r="V267" i="15"/>
  <c r="W267" i="15"/>
  <c r="X267" i="15"/>
  <c r="Y267" i="15"/>
  <c r="Z267" i="15"/>
  <c r="AA267" i="15"/>
  <c r="AB267" i="15"/>
  <c r="D268" i="15"/>
  <c r="E268" i="15"/>
  <c r="F268" i="15"/>
  <c r="G268" i="15"/>
  <c r="H268" i="15"/>
  <c r="I268" i="15"/>
  <c r="J268" i="15"/>
  <c r="K268" i="15"/>
  <c r="L268" i="15"/>
  <c r="M268" i="15"/>
  <c r="N268" i="15"/>
  <c r="O268" i="15"/>
  <c r="P268" i="15"/>
  <c r="Q268" i="15"/>
  <c r="R268" i="15"/>
  <c r="S268" i="15"/>
  <c r="T268" i="15"/>
  <c r="U268" i="15"/>
  <c r="V268" i="15"/>
  <c r="W268" i="15"/>
  <c r="X268" i="15"/>
  <c r="Y268" i="15"/>
  <c r="Z268" i="15"/>
  <c r="AA268" i="15"/>
  <c r="AB268" i="15"/>
  <c r="D269" i="15"/>
  <c r="E269" i="15"/>
  <c r="F269" i="15"/>
  <c r="G269" i="15"/>
  <c r="H269" i="15"/>
  <c r="I269" i="15"/>
  <c r="J269" i="15"/>
  <c r="K269" i="15"/>
  <c r="L269" i="15"/>
  <c r="M269" i="15"/>
  <c r="N269" i="15"/>
  <c r="O269" i="15"/>
  <c r="P269" i="15"/>
  <c r="Q269" i="15"/>
  <c r="R269" i="15"/>
  <c r="S269" i="15"/>
  <c r="T269" i="15"/>
  <c r="U269" i="15"/>
  <c r="V269" i="15"/>
  <c r="W269" i="15"/>
  <c r="X269" i="15"/>
  <c r="Y269" i="15"/>
  <c r="Z269" i="15"/>
  <c r="AA269" i="15"/>
  <c r="AB269" i="15"/>
  <c r="D270" i="15"/>
  <c r="E270" i="15"/>
  <c r="F270" i="15"/>
  <c r="G270" i="15"/>
  <c r="H270" i="15"/>
  <c r="I270" i="15"/>
  <c r="J270" i="15"/>
  <c r="K270" i="15"/>
  <c r="L270" i="15"/>
  <c r="M270" i="15"/>
  <c r="N270" i="15"/>
  <c r="O270" i="15"/>
  <c r="P270" i="15"/>
  <c r="Q270" i="15"/>
  <c r="R270" i="15"/>
  <c r="S270" i="15"/>
  <c r="T270" i="15"/>
  <c r="U270" i="15"/>
  <c r="V270" i="15"/>
  <c r="W270" i="15"/>
  <c r="X270" i="15"/>
  <c r="Y270" i="15"/>
  <c r="Z270" i="15"/>
  <c r="AA270" i="15"/>
  <c r="AB270" i="15"/>
  <c r="D271" i="15"/>
  <c r="E271" i="15"/>
  <c r="F271" i="15"/>
  <c r="G271" i="15"/>
  <c r="H271" i="15"/>
  <c r="I271" i="15"/>
  <c r="J271" i="15"/>
  <c r="K271" i="15"/>
  <c r="L271" i="15"/>
  <c r="M271" i="15"/>
  <c r="N271" i="15"/>
  <c r="O271" i="15"/>
  <c r="P271" i="15"/>
  <c r="Q271" i="15"/>
  <c r="R271" i="15"/>
  <c r="S271" i="15"/>
  <c r="T271" i="15"/>
  <c r="U271" i="15"/>
  <c r="V271" i="15"/>
  <c r="W271" i="15"/>
  <c r="X271" i="15"/>
  <c r="Y271" i="15"/>
  <c r="Z271" i="15"/>
  <c r="AA271" i="15"/>
  <c r="AB271" i="15"/>
  <c r="D272" i="15"/>
  <c r="E272" i="15"/>
  <c r="F272" i="15"/>
  <c r="G272" i="15"/>
  <c r="H272" i="15"/>
  <c r="I272" i="15"/>
  <c r="J272" i="15"/>
  <c r="K272" i="15"/>
  <c r="L272" i="15"/>
  <c r="M272" i="15"/>
  <c r="N272" i="15"/>
  <c r="O272" i="15"/>
  <c r="P272" i="15"/>
  <c r="Q272" i="15"/>
  <c r="R272" i="15"/>
  <c r="S272" i="15"/>
  <c r="T272" i="15"/>
  <c r="U272" i="15"/>
  <c r="V272" i="15"/>
  <c r="W272" i="15"/>
  <c r="X272" i="15"/>
  <c r="Y272" i="15"/>
  <c r="Z272" i="15"/>
  <c r="AA272" i="15"/>
  <c r="AB272" i="15"/>
  <c r="D273" i="15"/>
  <c r="E273" i="15"/>
  <c r="F273" i="15"/>
  <c r="G273" i="15"/>
  <c r="H273" i="15"/>
  <c r="I273" i="15"/>
  <c r="J273" i="15"/>
  <c r="K273" i="15"/>
  <c r="L273" i="15"/>
  <c r="M273" i="15"/>
  <c r="N273" i="15"/>
  <c r="O273" i="15"/>
  <c r="P273" i="15"/>
  <c r="Q273" i="15"/>
  <c r="R273" i="15"/>
  <c r="S273" i="15"/>
  <c r="T273" i="15"/>
  <c r="U273" i="15"/>
  <c r="V273" i="15"/>
  <c r="W273" i="15"/>
  <c r="X273" i="15"/>
  <c r="Y273" i="15"/>
  <c r="Z273" i="15"/>
  <c r="AA273" i="15"/>
  <c r="AB273" i="15"/>
  <c r="D274" i="15"/>
  <c r="E274" i="15"/>
  <c r="F274" i="15"/>
  <c r="G274" i="15"/>
  <c r="H274" i="15"/>
  <c r="I274" i="15"/>
  <c r="J274" i="15"/>
  <c r="K274" i="15"/>
  <c r="L274" i="15"/>
  <c r="M274" i="15"/>
  <c r="N274" i="15"/>
  <c r="O274" i="15"/>
  <c r="P274" i="15"/>
  <c r="Q274" i="15"/>
  <c r="R274" i="15"/>
  <c r="S274" i="15"/>
  <c r="T274" i="15"/>
  <c r="U274" i="15"/>
  <c r="V274" i="15"/>
  <c r="W274" i="15"/>
  <c r="X274" i="15"/>
  <c r="Y274" i="15"/>
  <c r="Z274" i="15"/>
  <c r="AA274" i="15"/>
  <c r="AB274" i="15"/>
  <c r="D275" i="15"/>
  <c r="E275" i="15"/>
  <c r="F275" i="15"/>
  <c r="G275" i="15"/>
  <c r="H275" i="15"/>
  <c r="I275" i="15"/>
  <c r="J275" i="15"/>
  <c r="K275" i="15"/>
  <c r="L275" i="15"/>
  <c r="M275" i="15"/>
  <c r="N275" i="15"/>
  <c r="O275" i="15"/>
  <c r="P275" i="15"/>
  <c r="Q275" i="15"/>
  <c r="R275" i="15"/>
  <c r="S275" i="15"/>
  <c r="T275" i="15"/>
  <c r="U275" i="15"/>
  <c r="V275" i="15"/>
  <c r="W275" i="15"/>
  <c r="X275" i="15"/>
  <c r="Y275" i="15"/>
  <c r="Z275" i="15"/>
  <c r="AA275" i="15"/>
  <c r="AB275" i="15"/>
  <c r="D276" i="15"/>
  <c r="E276" i="15"/>
  <c r="F276" i="15"/>
  <c r="G276" i="15"/>
  <c r="H276" i="15"/>
  <c r="I276" i="15"/>
  <c r="J276" i="15"/>
  <c r="K276" i="15"/>
  <c r="L276" i="15"/>
  <c r="M276" i="15"/>
  <c r="N276" i="15"/>
  <c r="O276" i="15"/>
  <c r="P276" i="15"/>
  <c r="Q276" i="15"/>
  <c r="R276" i="15"/>
  <c r="S276" i="15"/>
  <c r="T276" i="15"/>
  <c r="U276" i="15"/>
  <c r="V276" i="15"/>
  <c r="W276" i="15"/>
  <c r="X276" i="15"/>
  <c r="Y276" i="15"/>
  <c r="Z276" i="15"/>
  <c r="AA276" i="15"/>
  <c r="AB276" i="15"/>
  <c r="D277" i="15"/>
  <c r="E277" i="15"/>
  <c r="F277" i="15"/>
  <c r="G277" i="15"/>
  <c r="H277" i="15"/>
  <c r="I277" i="15"/>
  <c r="J277" i="15"/>
  <c r="K277" i="15"/>
  <c r="L277" i="15"/>
  <c r="M277" i="15"/>
  <c r="N277" i="15"/>
  <c r="O277" i="15"/>
  <c r="P277" i="15"/>
  <c r="Q277" i="15"/>
  <c r="R277" i="15"/>
  <c r="S277" i="15"/>
  <c r="T277" i="15"/>
  <c r="U277" i="15"/>
  <c r="V277" i="15"/>
  <c r="W277" i="15"/>
  <c r="X277" i="15"/>
  <c r="Y277" i="15"/>
  <c r="Z277" i="15"/>
  <c r="AA277" i="15"/>
  <c r="AB277" i="15"/>
  <c r="D278" i="15"/>
  <c r="E278" i="15"/>
  <c r="F278" i="15"/>
  <c r="G278" i="15"/>
  <c r="H278" i="15"/>
  <c r="I278" i="15"/>
  <c r="J278" i="15"/>
  <c r="K278" i="15"/>
  <c r="L278" i="15"/>
  <c r="M278" i="15"/>
  <c r="N278" i="15"/>
  <c r="O278" i="15"/>
  <c r="P278" i="15"/>
  <c r="Q278" i="15"/>
  <c r="R278" i="15"/>
  <c r="S278" i="15"/>
  <c r="T278" i="15"/>
  <c r="U278" i="15"/>
  <c r="V278" i="15"/>
  <c r="W278" i="15"/>
  <c r="X278" i="15"/>
  <c r="Y278" i="15"/>
  <c r="Z278" i="15"/>
  <c r="AA278" i="15"/>
  <c r="AB278" i="15"/>
  <c r="D279" i="15"/>
  <c r="E279" i="15"/>
  <c r="F279" i="15"/>
  <c r="G279" i="15"/>
  <c r="H279" i="15"/>
  <c r="I279" i="15"/>
  <c r="J279" i="15"/>
  <c r="K279" i="15"/>
  <c r="L279" i="15"/>
  <c r="M279" i="15"/>
  <c r="N279" i="15"/>
  <c r="O279" i="15"/>
  <c r="P279" i="15"/>
  <c r="Q279" i="15"/>
  <c r="R279" i="15"/>
  <c r="S279" i="15"/>
  <c r="T279" i="15"/>
  <c r="U279" i="15"/>
  <c r="V279" i="15"/>
  <c r="W279" i="15"/>
  <c r="X279" i="15"/>
  <c r="Y279" i="15"/>
  <c r="Z279" i="15"/>
  <c r="AA279" i="15"/>
  <c r="AB279" i="15"/>
  <c r="D280" i="15"/>
  <c r="E280" i="15"/>
  <c r="F280" i="15"/>
  <c r="G280" i="15"/>
  <c r="H280" i="15"/>
  <c r="I280" i="15"/>
  <c r="J280" i="15"/>
  <c r="K280" i="15"/>
  <c r="L280" i="15"/>
  <c r="M280" i="15"/>
  <c r="N280" i="15"/>
  <c r="O280" i="15"/>
  <c r="P280" i="15"/>
  <c r="Q280" i="15"/>
  <c r="R280" i="15"/>
  <c r="S280" i="15"/>
  <c r="T280" i="15"/>
  <c r="U280" i="15"/>
  <c r="V280" i="15"/>
  <c r="W280" i="15"/>
  <c r="X280" i="15"/>
  <c r="Y280" i="15"/>
  <c r="Z280" i="15"/>
  <c r="AA280" i="15"/>
  <c r="AB280" i="15"/>
  <c r="D282" i="15"/>
  <c r="E282" i="15"/>
  <c r="F282" i="15"/>
  <c r="G282" i="15"/>
  <c r="H282" i="15"/>
  <c r="I282" i="15"/>
  <c r="J282" i="15"/>
  <c r="K282" i="15"/>
  <c r="L282" i="15"/>
  <c r="M282" i="15"/>
  <c r="N282" i="15"/>
  <c r="O282" i="15"/>
  <c r="P282" i="15"/>
  <c r="Q282" i="15"/>
  <c r="R282" i="15"/>
  <c r="S282" i="15"/>
  <c r="T282" i="15"/>
  <c r="U282" i="15"/>
  <c r="V282" i="15"/>
  <c r="W282" i="15"/>
  <c r="X282" i="15"/>
  <c r="Y282" i="15"/>
  <c r="Z282" i="15"/>
  <c r="AA282" i="15"/>
  <c r="AB282" i="15"/>
  <c r="D283" i="15"/>
  <c r="E283" i="15"/>
  <c r="F283" i="15"/>
  <c r="G283" i="15"/>
  <c r="H283" i="15"/>
  <c r="I283" i="15"/>
  <c r="J283" i="15"/>
  <c r="K283" i="15"/>
  <c r="L283" i="15"/>
  <c r="M283" i="15"/>
  <c r="N283" i="15"/>
  <c r="O283" i="15"/>
  <c r="P283" i="15"/>
  <c r="Q283" i="15"/>
  <c r="R283" i="15"/>
  <c r="S283" i="15"/>
  <c r="T283" i="15"/>
  <c r="U283" i="15"/>
  <c r="V283" i="15"/>
  <c r="W283" i="15"/>
  <c r="X283" i="15"/>
  <c r="Y283" i="15"/>
  <c r="Z283" i="15"/>
  <c r="AA283" i="15"/>
  <c r="AB283" i="15"/>
  <c r="D284" i="15"/>
  <c r="E284" i="15"/>
  <c r="F284" i="15"/>
  <c r="G284" i="15"/>
  <c r="H284" i="15"/>
  <c r="I284" i="15"/>
  <c r="J284" i="15"/>
  <c r="K284" i="15"/>
  <c r="L284" i="15"/>
  <c r="M284" i="15"/>
  <c r="N284" i="15"/>
  <c r="O284" i="15"/>
  <c r="P284" i="15"/>
  <c r="Q284" i="15"/>
  <c r="R284" i="15"/>
  <c r="S284" i="15"/>
  <c r="T284" i="15"/>
  <c r="U284" i="15"/>
  <c r="V284" i="15"/>
  <c r="W284" i="15"/>
  <c r="X284" i="15"/>
  <c r="Y284" i="15"/>
  <c r="Z284" i="15"/>
  <c r="AA284" i="15"/>
  <c r="AB284" i="15"/>
  <c r="D285" i="15"/>
  <c r="E285" i="15"/>
  <c r="F285" i="15"/>
  <c r="G285" i="15"/>
  <c r="H285" i="15"/>
  <c r="I285" i="15"/>
  <c r="J285" i="15"/>
  <c r="K285" i="15"/>
  <c r="L285" i="15"/>
  <c r="M285" i="15"/>
  <c r="N285" i="15"/>
  <c r="O285" i="15"/>
  <c r="P285" i="15"/>
  <c r="Q285" i="15"/>
  <c r="R285" i="15"/>
  <c r="S285" i="15"/>
  <c r="T285" i="15"/>
  <c r="U285" i="15"/>
  <c r="V285" i="15"/>
  <c r="W285" i="15"/>
  <c r="X285" i="15"/>
  <c r="Y285" i="15"/>
  <c r="Z285" i="15"/>
  <c r="AA285" i="15"/>
  <c r="AB285" i="15"/>
  <c r="D286" i="15"/>
  <c r="E286" i="15"/>
  <c r="F286" i="15"/>
  <c r="G286" i="15"/>
  <c r="H286" i="15"/>
  <c r="I286" i="15"/>
  <c r="J286" i="15"/>
  <c r="K286" i="15"/>
  <c r="L286" i="15"/>
  <c r="M286" i="15"/>
  <c r="N286" i="15"/>
  <c r="O286" i="15"/>
  <c r="P286" i="15"/>
  <c r="Q286" i="15"/>
  <c r="R286" i="15"/>
  <c r="S286" i="15"/>
  <c r="T286" i="15"/>
  <c r="U286" i="15"/>
  <c r="V286" i="15"/>
  <c r="W286" i="15"/>
  <c r="X286" i="15"/>
  <c r="Y286" i="15"/>
  <c r="Z286" i="15"/>
  <c r="AA286" i="15"/>
  <c r="AB286" i="15"/>
  <c r="D287" i="15"/>
  <c r="E287" i="15"/>
  <c r="F287" i="15"/>
  <c r="G287" i="15"/>
  <c r="H287" i="15"/>
  <c r="I287" i="15"/>
  <c r="J287" i="15"/>
  <c r="K287" i="15"/>
  <c r="L287" i="15"/>
  <c r="M287" i="15"/>
  <c r="N287" i="15"/>
  <c r="O287" i="15"/>
  <c r="P287" i="15"/>
  <c r="Q287" i="15"/>
  <c r="R287" i="15"/>
  <c r="S287" i="15"/>
  <c r="T287" i="15"/>
  <c r="U287" i="15"/>
  <c r="V287" i="15"/>
  <c r="W287" i="15"/>
  <c r="X287" i="15"/>
  <c r="Y287" i="15"/>
  <c r="Z287" i="15"/>
  <c r="AA287" i="15"/>
  <c r="AB287" i="15"/>
  <c r="D288" i="15"/>
  <c r="E288" i="15"/>
  <c r="F288" i="15"/>
  <c r="G288" i="15"/>
  <c r="H288" i="15"/>
  <c r="I288" i="15"/>
  <c r="J288" i="15"/>
  <c r="K288" i="15"/>
  <c r="L288" i="15"/>
  <c r="M288" i="15"/>
  <c r="N288" i="15"/>
  <c r="O288" i="15"/>
  <c r="P288" i="15"/>
  <c r="Q288" i="15"/>
  <c r="R288" i="15"/>
  <c r="S288" i="15"/>
  <c r="T288" i="15"/>
  <c r="U288" i="15"/>
  <c r="V288" i="15"/>
  <c r="W288" i="15"/>
  <c r="X288" i="15"/>
  <c r="Y288" i="15"/>
  <c r="Z288" i="15"/>
  <c r="AA288" i="15"/>
  <c r="AB288" i="15"/>
  <c r="D289" i="15"/>
  <c r="E289" i="15"/>
  <c r="F289" i="15"/>
  <c r="G289" i="15"/>
  <c r="H289" i="15"/>
  <c r="I289" i="15"/>
  <c r="J289" i="15"/>
  <c r="K289" i="15"/>
  <c r="L289" i="15"/>
  <c r="M289" i="15"/>
  <c r="N289" i="15"/>
  <c r="O289" i="15"/>
  <c r="P289" i="15"/>
  <c r="Q289" i="15"/>
  <c r="R289" i="15"/>
  <c r="S289" i="15"/>
  <c r="T289" i="15"/>
  <c r="U289" i="15"/>
  <c r="V289" i="15"/>
  <c r="W289" i="15"/>
  <c r="X289" i="15"/>
  <c r="Y289" i="15"/>
  <c r="Z289" i="15"/>
  <c r="AA289" i="15"/>
  <c r="AB289" i="15"/>
  <c r="D290" i="15"/>
  <c r="E290" i="15"/>
  <c r="F290" i="15"/>
  <c r="G290" i="15"/>
  <c r="H290" i="15"/>
  <c r="I290" i="15"/>
  <c r="J290" i="15"/>
  <c r="K290" i="15"/>
  <c r="L290" i="15"/>
  <c r="M290" i="15"/>
  <c r="N290" i="15"/>
  <c r="O290" i="15"/>
  <c r="P290" i="15"/>
  <c r="Q290" i="15"/>
  <c r="R290" i="15"/>
  <c r="S290" i="15"/>
  <c r="T290" i="15"/>
  <c r="U290" i="15"/>
  <c r="V290" i="15"/>
  <c r="W290" i="15"/>
  <c r="X290" i="15"/>
  <c r="Y290" i="15"/>
  <c r="Z290" i="15"/>
  <c r="AA290" i="15"/>
  <c r="AB290" i="15"/>
  <c r="D291" i="15"/>
  <c r="E291" i="15"/>
  <c r="F291" i="15"/>
  <c r="G291" i="15"/>
  <c r="H291" i="15"/>
  <c r="I291" i="15"/>
  <c r="J291" i="15"/>
  <c r="K291" i="15"/>
  <c r="L291" i="15"/>
  <c r="M291" i="15"/>
  <c r="N291" i="15"/>
  <c r="O291" i="15"/>
  <c r="P291" i="15"/>
  <c r="Q291" i="15"/>
  <c r="R291" i="15"/>
  <c r="S291" i="15"/>
  <c r="T291" i="15"/>
  <c r="U291" i="15"/>
  <c r="V291" i="15"/>
  <c r="W291" i="15"/>
  <c r="X291" i="15"/>
  <c r="Y291" i="15"/>
  <c r="Z291" i="15"/>
  <c r="AA291" i="15"/>
  <c r="AB291" i="15"/>
  <c r="D292" i="15"/>
  <c r="E292" i="15"/>
  <c r="F292" i="15"/>
  <c r="G292" i="15"/>
  <c r="H292" i="15"/>
  <c r="I292" i="15"/>
  <c r="J292" i="15"/>
  <c r="K292" i="15"/>
  <c r="L292" i="15"/>
  <c r="M292" i="15"/>
  <c r="N292" i="15"/>
  <c r="O292" i="15"/>
  <c r="P292" i="15"/>
  <c r="Q292" i="15"/>
  <c r="R292" i="15"/>
  <c r="S292" i="15"/>
  <c r="T292" i="15"/>
  <c r="U292" i="15"/>
  <c r="V292" i="15"/>
  <c r="W292" i="15"/>
  <c r="X292" i="15"/>
  <c r="Y292" i="15"/>
  <c r="Z292" i="15"/>
  <c r="AA292" i="15"/>
  <c r="AB292" i="15"/>
  <c r="D293" i="15"/>
  <c r="E293" i="15"/>
  <c r="F293" i="15"/>
  <c r="G293" i="15"/>
  <c r="H293" i="15"/>
  <c r="I293" i="15"/>
  <c r="J293" i="15"/>
  <c r="K293" i="15"/>
  <c r="L293" i="15"/>
  <c r="M293" i="15"/>
  <c r="N293" i="15"/>
  <c r="O293" i="15"/>
  <c r="P293" i="15"/>
  <c r="Q293" i="15"/>
  <c r="R293" i="15"/>
  <c r="S293" i="15"/>
  <c r="T293" i="15"/>
  <c r="U293" i="15"/>
  <c r="V293" i="15"/>
  <c r="W293" i="15"/>
  <c r="X293" i="15"/>
  <c r="Y293" i="15"/>
  <c r="Z293" i="15"/>
  <c r="AA293" i="15"/>
  <c r="AB293" i="15"/>
  <c r="D294" i="15"/>
  <c r="E294" i="15"/>
  <c r="F294" i="15"/>
  <c r="G294" i="15"/>
  <c r="H294" i="15"/>
  <c r="I294" i="15"/>
  <c r="J294" i="15"/>
  <c r="K294" i="15"/>
  <c r="L294" i="15"/>
  <c r="M294" i="15"/>
  <c r="N294" i="15"/>
  <c r="O294" i="15"/>
  <c r="P294" i="15"/>
  <c r="Q294" i="15"/>
  <c r="R294" i="15"/>
  <c r="S294" i="15"/>
  <c r="T294" i="15"/>
  <c r="U294" i="15"/>
  <c r="V294" i="15"/>
  <c r="W294" i="15"/>
  <c r="X294" i="15"/>
  <c r="Y294" i="15"/>
  <c r="Z294" i="15"/>
  <c r="AA294" i="15"/>
  <c r="AB294" i="15"/>
  <c r="D295" i="15"/>
  <c r="E295" i="15"/>
  <c r="F295" i="15"/>
  <c r="G295" i="15"/>
  <c r="H295" i="15"/>
  <c r="I295" i="15"/>
  <c r="J295" i="15"/>
  <c r="K295" i="15"/>
  <c r="L295" i="15"/>
  <c r="M295" i="15"/>
  <c r="N295" i="15"/>
  <c r="O295" i="15"/>
  <c r="P295" i="15"/>
  <c r="Q295" i="15"/>
  <c r="R295" i="15"/>
  <c r="S295" i="15"/>
  <c r="T295" i="15"/>
  <c r="U295" i="15"/>
  <c r="V295" i="15"/>
  <c r="W295" i="15"/>
  <c r="X295" i="15"/>
  <c r="Y295" i="15"/>
  <c r="Z295" i="15"/>
  <c r="AA295" i="15"/>
  <c r="AB295" i="15"/>
  <c r="D296" i="15"/>
  <c r="E296" i="15"/>
  <c r="F296" i="15"/>
  <c r="G296" i="15"/>
  <c r="H296" i="15"/>
  <c r="I296" i="15"/>
  <c r="J296" i="15"/>
  <c r="K296" i="15"/>
  <c r="L296" i="15"/>
  <c r="M296" i="15"/>
  <c r="N296" i="15"/>
  <c r="O296" i="15"/>
  <c r="P296" i="15"/>
  <c r="Q296" i="15"/>
  <c r="R296" i="15"/>
  <c r="S296" i="15"/>
  <c r="T296" i="15"/>
  <c r="U296" i="15"/>
  <c r="V296" i="15"/>
  <c r="W296" i="15"/>
  <c r="X296" i="15"/>
  <c r="Y296" i="15"/>
  <c r="Z296" i="15"/>
  <c r="AA296" i="15"/>
  <c r="AB296" i="15"/>
  <c r="D297" i="15"/>
  <c r="E297" i="15"/>
  <c r="F297" i="15"/>
  <c r="G297" i="15"/>
  <c r="H297" i="15"/>
  <c r="I297" i="15"/>
  <c r="J297" i="15"/>
  <c r="K297" i="15"/>
  <c r="L297" i="15"/>
  <c r="M297" i="15"/>
  <c r="N297" i="15"/>
  <c r="O297" i="15"/>
  <c r="P297" i="15"/>
  <c r="Q297" i="15"/>
  <c r="R297" i="15"/>
  <c r="S297" i="15"/>
  <c r="T297" i="15"/>
  <c r="U297" i="15"/>
  <c r="V297" i="15"/>
  <c r="W297" i="15"/>
  <c r="X297" i="15"/>
  <c r="Y297" i="15"/>
  <c r="Z297" i="15"/>
  <c r="AA297" i="15"/>
  <c r="AB297" i="15"/>
  <c r="D298" i="15"/>
  <c r="E298" i="15"/>
  <c r="F298" i="15"/>
  <c r="G298" i="15"/>
  <c r="H298" i="15"/>
  <c r="I298" i="15"/>
  <c r="J298" i="15"/>
  <c r="K298" i="15"/>
  <c r="L298" i="15"/>
  <c r="M298" i="15"/>
  <c r="N298" i="15"/>
  <c r="O298" i="15"/>
  <c r="P298" i="15"/>
  <c r="Q298" i="15"/>
  <c r="R298" i="15"/>
  <c r="S298" i="15"/>
  <c r="T298" i="15"/>
  <c r="U298" i="15"/>
  <c r="V298" i="15"/>
  <c r="W298" i="15"/>
  <c r="X298" i="15"/>
  <c r="Y298" i="15"/>
  <c r="Z298" i="15"/>
  <c r="AA298" i="15"/>
  <c r="AB298" i="15"/>
  <c r="D299" i="15"/>
  <c r="E299" i="15"/>
  <c r="F299" i="15"/>
  <c r="G299" i="15"/>
  <c r="H299" i="15"/>
  <c r="I299" i="15"/>
  <c r="J299" i="15"/>
  <c r="K299" i="15"/>
  <c r="L299" i="15"/>
  <c r="M299" i="15"/>
  <c r="N299" i="15"/>
  <c r="O299" i="15"/>
  <c r="P299" i="15"/>
  <c r="Q299" i="15"/>
  <c r="R299" i="15"/>
  <c r="S299" i="15"/>
  <c r="T299" i="15"/>
  <c r="U299" i="15"/>
  <c r="V299" i="15"/>
  <c r="W299" i="15"/>
  <c r="X299" i="15"/>
  <c r="Y299" i="15"/>
  <c r="Z299" i="15"/>
  <c r="AA299" i="15"/>
  <c r="AB299" i="15"/>
  <c r="D300" i="15"/>
  <c r="E300" i="15"/>
  <c r="F300" i="15"/>
  <c r="G300" i="15"/>
  <c r="H300" i="15"/>
  <c r="I300" i="15"/>
  <c r="J300" i="15"/>
  <c r="K300" i="15"/>
  <c r="L300" i="15"/>
  <c r="M300" i="15"/>
  <c r="N300" i="15"/>
  <c r="O300" i="15"/>
  <c r="P300" i="15"/>
  <c r="Q300" i="15"/>
  <c r="R300" i="15"/>
  <c r="S300" i="15"/>
  <c r="T300" i="15"/>
  <c r="U300" i="15"/>
  <c r="V300" i="15"/>
  <c r="W300" i="15"/>
  <c r="X300" i="15"/>
  <c r="Y300" i="15"/>
  <c r="Z300" i="15"/>
  <c r="AA300" i="15"/>
  <c r="AB300" i="15"/>
  <c r="D301" i="15"/>
  <c r="E301" i="15"/>
  <c r="F301" i="15"/>
  <c r="G301" i="15"/>
  <c r="H301" i="15"/>
  <c r="I301" i="15"/>
  <c r="J301" i="15"/>
  <c r="K301" i="15"/>
  <c r="L301" i="15"/>
  <c r="M301" i="15"/>
  <c r="N301" i="15"/>
  <c r="O301" i="15"/>
  <c r="P301" i="15"/>
  <c r="Q301" i="15"/>
  <c r="R301" i="15"/>
  <c r="S301" i="15"/>
  <c r="T301" i="15"/>
  <c r="U301" i="15"/>
  <c r="V301" i="15"/>
  <c r="W301" i="15"/>
  <c r="X301" i="15"/>
  <c r="Y301" i="15"/>
  <c r="Z301" i="15"/>
  <c r="AA301" i="15"/>
  <c r="AB301" i="15"/>
  <c r="D302" i="15"/>
  <c r="E302" i="15"/>
  <c r="F302" i="15"/>
  <c r="G302" i="15"/>
  <c r="H302" i="15"/>
  <c r="I302" i="15"/>
  <c r="J302" i="15"/>
  <c r="K302" i="15"/>
  <c r="L302" i="15"/>
  <c r="M302" i="15"/>
  <c r="N302" i="15"/>
  <c r="O302" i="15"/>
  <c r="P302" i="15"/>
  <c r="Q302" i="15"/>
  <c r="R302" i="15"/>
  <c r="S302" i="15"/>
  <c r="T302" i="15"/>
  <c r="U302" i="15"/>
  <c r="V302" i="15"/>
  <c r="W302" i="15"/>
  <c r="X302" i="15"/>
  <c r="Y302" i="15"/>
  <c r="Z302" i="15"/>
  <c r="AA302" i="15"/>
  <c r="AB302" i="15"/>
  <c r="D303" i="15"/>
  <c r="E303" i="15"/>
  <c r="F303" i="15"/>
  <c r="G303" i="15"/>
  <c r="H303" i="15"/>
  <c r="I303" i="15"/>
  <c r="J303" i="15"/>
  <c r="K303" i="15"/>
  <c r="L303" i="15"/>
  <c r="M303" i="15"/>
  <c r="N303" i="15"/>
  <c r="O303" i="15"/>
  <c r="P303" i="15"/>
  <c r="Q303" i="15"/>
  <c r="R303" i="15"/>
  <c r="S303" i="15"/>
  <c r="T303" i="15"/>
  <c r="U303" i="15"/>
  <c r="V303" i="15"/>
  <c r="W303" i="15"/>
  <c r="X303" i="15"/>
  <c r="Y303" i="15"/>
  <c r="Z303" i="15"/>
  <c r="AA303" i="15"/>
  <c r="AB303" i="15"/>
  <c r="D304" i="15"/>
  <c r="E304" i="15"/>
  <c r="F304" i="15"/>
  <c r="G304" i="15"/>
  <c r="H304" i="15"/>
  <c r="I304" i="15"/>
  <c r="J304" i="15"/>
  <c r="K304" i="15"/>
  <c r="L304" i="15"/>
  <c r="M304" i="15"/>
  <c r="N304" i="15"/>
  <c r="O304" i="15"/>
  <c r="P304" i="15"/>
  <c r="Q304" i="15"/>
  <c r="R304" i="15"/>
  <c r="S304" i="15"/>
  <c r="T304" i="15"/>
  <c r="U304" i="15"/>
  <c r="V304" i="15"/>
  <c r="W304" i="15"/>
  <c r="X304" i="15"/>
  <c r="Y304" i="15"/>
  <c r="Z304" i="15"/>
  <c r="AA304" i="15"/>
  <c r="AB304" i="15"/>
  <c r="D306" i="15"/>
  <c r="E306" i="15"/>
  <c r="F306" i="15"/>
  <c r="G306" i="15"/>
  <c r="H306" i="15"/>
  <c r="I306" i="15"/>
  <c r="J306" i="15"/>
  <c r="K306" i="15"/>
  <c r="L306" i="15"/>
  <c r="M306" i="15"/>
  <c r="N306" i="15"/>
  <c r="O306" i="15"/>
  <c r="P306" i="15"/>
  <c r="Q306" i="15"/>
  <c r="R306" i="15"/>
  <c r="S306" i="15"/>
  <c r="T306" i="15"/>
  <c r="U306" i="15"/>
  <c r="V306" i="15"/>
  <c r="W306" i="15"/>
  <c r="X306" i="15"/>
  <c r="Y306" i="15"/>
  <c r="Z306" i="15"/>
  <c r="AA306" i="15"/>
  <c r="AB306" i="15"/>
  <c r="D307" i="15"/>
  <c r="E307" i="15"/>
  <c r="F307" i="15"/>
  <c r="G307" i="15"/>
  <c r="H307" i="15"/>
  <c r="I307" i="15"/>
  <c r="J307" i="15"/>
  <c r="K307" i="15"/>
  <c r="L307" i="15"/>
  <c r="M307" i="15"/>
  <c r="N307" i="15"/>
  <c r="O307" i="15"/>
  <c r="P307" i="15"/>
  <c r="Q307" i="15"/>
  <c r="R307" i="15"/>
  <c r="S307" i="15"/>
  <c r="T307" i="15"/>
  <c r="U307" i="15"/>
  <c r="V307" i="15"/>
  <c r="W307" i="15"/>
  <c r="X307" i="15"/>
  <c r="Y307" i="15"/>
  <c r="Z307" i="15"/>
  <c r="AA307" i="15"/>
  <c r="AB307" i="15"/>
  <c r="D308" i="15"/>
  <c r="E308" i="15"/>
  <c r="F308" i="15"/>
  <c r="G308" i="15"/>
  <c r="H308" i="15"/>
  <c r="I308" i="15"/>
  <c r="J308" i="15"/>
  <c r="K308" i="15"/>
  <c r="L308" i="15"/>
  <c r="M308" i="15"/>
  <c r="N308" i="15"/>
  <c r="O308" i="15"/>
  <c r="P308" i="15"/>
  <c r="Q308" i="15"/>
  <c r="R308" i="15"/>
  <c r="S308" i="15"/>
  <c r="T308" i="15"/>
  <c r="U308" i="15"/>
  <c r="V308" i="15"/>
  <c r="W308" i="15"/>
  <c r="X308" i="15"/>
  <c r="Y308" i="15"/>
  <c r="Z308" i="15"/>
  <c r="AA308" i="15"/>
  <c r="AB308" i="15"/>
  <c r="D309" i="15"/>
  <c r="E309" i="15"/>
  <c r="F309" i="15"/>
  <c r="G309" i="15"/>
  <c r="H309" i="15"/>
  <c r="I309" i="15"/>
  <c r="J309" i="15"/>
  <c r="K309" i="15"/>
  <c r="L309" i="15"/>
  <c r="M309" i="15"/>
  <c r="N309" i="15"/>
  <c r="O309" i="15"/>
  <c r="P309" i="15"/>
  <c r="Q309" i="15"/>
  <c r="R309" i="15"/>
  <c r="S309" i="15"/>
  <c r="T309" i="15"/>
  <c r="U309" i="15"/>
  <c r="V309" i="15"/>
  <c r="W309" i="15"/>
  <c r="X309" i="15"/>
  <c r="Y309" i="15"/>
  <c r="Z309" i="15"/>
  <c r="AA309" i="15"/>
  <c r="AB309" i="15"/>
  <c r="D310" i="15"/>
  <c r="E310" i="15"/>
  <c r="F310" i="15"/>
  <c r="G310" i="15"/>
  <c r="H310" i="15"/>
  <c r="I310" i="15"/>
  <c r="J310" i="15"/>
  <c r="K310" i="15"/>
  <c r="L310" i="15"/>
  <c r="M310" i="15"/>
  <c r="N310" i="15"/>
  <c r="O310" i="15"/>
  <c r="P310" i="15"/>
  <c r="Q310" i="15"/>
  <c r="R310" i="15"/>
  <c r="S310" i="15"/>
  <c r="T310" i="15"/>
  <c r="U310" i="15"/>
  <c r="V310" i="15"/>
  <c r="W310" i="15"/>
  <c r="X310" i="15"/>
  <c r="Y310" i="15"/>
  <c r="Z310" i="15"/>
  <c r="AA310" i="15"/>
  <c r="AB310" i="15"/>
  <c r="D311" i="15"/>
  <c r="E311" i="15"/>
  <c r="F311" i="15"/>
  <c r="G311" i="15"/>
  <c r="H311" i="15"/>
  <c r="I311" i="15"/>
  <c r="J311" i="15"/>
  <c r="K311" i="15"/>
  <c r="L311" i="15"/>
  <c r="M311" i="15"/>
  <c r="N311" i="15"/>
  <c r="O311" i="15"/>
  <c r="P311" i="15"/>
  <c r="Q311" i="15"/>
  <c r="R311" i="15"/>
  <c r="S311" i="15"/>
  <c r="T311" i="15"/>
  <c r="U311" i="15"/>
  <c r="V311" i="15"/>
  <c r="W311" i="15"/>
  <c r="X311" i="15"/>
  <c r="Y311" i="15"/>
  <c r="Z311" i="15"/>
  <c r="AA311" i="15"/>
  <c r="AB311" i="15"/>
  <c r="D312" i="15"/>
  <c r="E312" i="15"/>
  <c r="F312" i="15"/>
  <c r="G312" i="15"/>
  <c r="H312" i="15"/>
  <c r="I312" i="15"/>
  <c r="J312" i="15"/>
  <c r="K312" i="15"/>
  <c r="L312" i="15"/>
  <c r="M312" i="15"/>
  <c r="N312" i="15"/>
  <c r="O312" i="15"/>
  <c r="P312" i="15"/>
  <c r="Q312" i="15"/>
  <c r="R312" i="15"/>
  <c r="S312" i="15"/>
  <c r="T312" i="15"/>
  <c r="U312" i="15"/>
  <c r="V312" i="15"/>
  <c r="W312" i="15"/>
  <c r="X312" i="15"/>
  <c r="Y312" i="15"/>
  <c r="Z312" i="15"/>
  <c r="AA312" i="15"/>
  <c r="AB312" i="15"/>
  <c r="D313" i="15"/>
  <c r="E313" i="15"/>
  <c r="F313" i="15"/>
  <c r="G313" i="15"/>
  <c r="H313" i="15"/>
  <c r="I313" i="15"/>
  <c r="J313" i="15"/>
  <c r="K313" i="15"/>
  <c r="L313" i="15"/>
  <c r="M313" i="15"/>
  <c r="N313" i="15"/>
  <c r="O313" i="15"/>
  <c r="P313" i="15"/>
  <c r="Q313" i="15"/>
  <c r="R313" i="15"/>
  <c r="S313" i="15"/>
  <c r="T313" i="15"/>
  <c r="U313" i="15"/>
  <c r="V313" i="15"/>
  <c r="W313" i="15"/>
  <c r="X313" i="15"/>
  <c r="Y313" i="15"/>
  <c r="Z313" i="15"/>
  <c r="AA313" i="15"/>
  <c r="AB313" i="15"/>
  <c r="D314" i="15"/>
  <c r="E314" i="15"/>
  <c r="F314" i="15"/>
  <c r="G314" i="15"/>
  <c r="H314" i="15"/>
  <c r="I314" i="15"/>
  <c r="J314" i="15"/>
  <c r="K314" i="15"/>
  <c r="L314" i="15"/>
  <c r="M314" i="15"/>
  <c r="N314" i="15"/>
  <c r="O314" i="15"/>
  <c r="P314" i="15"/>
  <c r="Q314" i="15"/>
  <c r="R314" i="15"/>
  <c r="S314" i="15"/>
  <c r="T314" i="15"/>
  <c r="U314" i="15"/>
  <c r="V314" i="15"/>
  <c r="W314" i="15"/>
  <c r="X314" i="15"/>
  <c r="Y314" i="15"/>
  <c r="Z314" i="15"/>
  <c r="AA314" i="15"/>
  <c r="AB314" i="15"/>
  <c r="D315" i="15"/>
  <c r="E315" i="15"/>
  <c r="F315" i="15"/>
  <c r="G315" i="15"/>
  <c r="H315" i="15"/>
  <c r="I315" i="15"/>
  <c r="J315" i="15"/>
  <c r="K315" i="15"/>
  <c r="L315" i="15"/>
  <c r="M315" i="15"/>
  <c r="N315" i="15"/>
  <c r="O315" i="15"/>
  <c r="P315" i="15"/>
  <c r="Q315" i="15"/>
  <c r="R315" i="15"/>
  <c r="S315" i="15"/>
  <c r="T315" i="15"/>
  <c r="U315" i="15"/>
  <c r="V315" i="15"/>
  <c r="W315" i="15"/>
  <c r="X315" i="15"/>
  <c r="Y315" i="15"/>
  <c r="Z315" i="15"/>
  <c r="AA315" i="15"/>
  <c r="AB315" i="15"/>
  <c r="D316" i="15"/>
  <c r="E316" i="15"/>
  <c r="F316" i="15"/>
  <c r="G316" i="15"/>
  <c r="H316" i="15"/>
  <c r="I316" i="15"/>
  <c r="J316" i="15"/>
  <c r="K316" i="15"/>
  <c r="L316" i="15"/>
  <c r="M316" i="15"/>
  <c r="N316" i="15"/>
  <c r="O316" i="15"/>
  <c r="P316" i="15"/>
  <c r="Q316" i="15"/>
  <c r="R316" i="15"/>
  <c r="S316" i="15"/>
  <c r="T316" i="15"/>
  <c r="U316" i="15"/>
  <c r="V316" i="15"/>
  <c r="W316" i="15"/>
  <c r="X316" i="15"/>
  <c r="Y316" i="15"/>
  <c r="Z316" i="15"/>
  <c r="AA316" i="15"/>
  <c r="AB316" i="15"/>
  <c r="D317" i="15"/>
  <c r="E317" i="15"/>
  <c r="F317" i="15"/>
  <c r="G317" i="15"/>
  <c r="H317" i="15"/>
  <c r="I317" i="15"/>
  <c r="J317" i="15"/>
  <c r="K317" i="15"/>
  <c r="L317" i="15"/>
  <c r="M317" i="15"/>
  <c r="N317" i="15"/>
  <c r="O317" i="15"/>
  <c r="P317" i="15"/>
  <c r="Q317" i="15"/>
  <c r="R317" i="15"/>
  <c r="S317" i="15"/>
  <c r="T317" i="15"/>
  <c r="U317" i="15"/>
  <c r="V317" i="15"/>
  <c r="W317" i="15"/>
  <c r="X317" i="15"/>
  <c r="Y317" i="15"/>
  <c r="Z317" i="15"/>
  <c r="AA317" i="15"/>
  <c r="AB317" i="15"/>
  <c r="D318" i="15"/>
  <c r="E318" i="15"/>
  <c r="F318" i="15"/>
  <c r="G318" i="15"/>
  <c r="H318" i="15"/>
  <c r="I318" i="15"/>
  <c r="J318" i="15"/>
  <c r="K318" i="15"/>
  <c r="L318" i="15"/>
  <c r="M318" i="15"/>
  <c r="N318" i="15"/>
  <c r="O318" i="15"/>
  <c r="P318" i="15"/>
  <c r="Q318" i="15"/>
  <c r="R318" i="15"/>
  <c r="S318" i="15"/>
  <c r="T318" i="15"/>
  <c r="U318" i="15"/>
  <c r="V318" i="15"/>
  <c r="W318" i="15"/>
  <c r="X318" i="15"/>
  <c r="Y318" i="15"/>
  <c r="Z318" i="15"/>
  <c r="AA318" i="15"/>
  <c r="AB318" i="15"/>
  <c r="D319" i="15"/>
  <c r="E319" i="15"/>
  <c r="F319" i="15"/>
  <c r="G319" i="15"/>
  <c r="H319" i="15"/>
  <c r="I319" i="15"/>
  <c r="J319" i="15"/>
  <c r="K319" i="15"/>
  <c r="L319" i="15"/>
  <c r="M319" i="15"/>
  <c r="N319" i="15"/>
  <c r="O319" i="15"/>
  <c r="P319" i="15"/>
  <c r="Q319" i="15"/>
  <c r="R319" i="15"/>
  <c r="S319" i="15"/>
  <c r="T319" i="15"/>
  <c r="U319" i="15"/>
  <c r="V319" i="15"/>
  <c r="W319" i="15"/>
  <c r="X319" i="15"/>
  <c r="Y319" i="15"/>
  <c r="Z319" i="15"/>
  <c r="AA319" i="15"/>
  <c r="AB319" i="15"/>
  <c r="D320" i="15"/>
  <c r="E320" i="15"/>
  <c r="F320" i="15"/>
  <c r="G320" i="15"/>
  <c r="H320" i="15"/>
  <c r="I320" i="15"/>
  <c r="J320" i="15"/>
  <c r="K320" i="15"/>
  <c r="L320" i="15"/>
  <c r="M320" i="15"/>
  <c r="N320" i="15"/>
  <c r="O320" i="15"/>
  <c r="P320" i="15"/>
  <c r="Q320" i="15"/>
  <c r="R320" i="15"/>
  <c r="S320" i="15"/>
  <c r="T320" i="15"/>
  <c r="U320" i="15"/>
  <c r="V320" i="15"/>
  <c r="W320" i="15"/>
  <c r="X320" i="15"/>
  <c r="Y320" i="15"/>
  <c r="Z320" i="15"/>
  <c r="AA320" i="15"/>
  <c r="AB320" i="15"/>
  <c r="D321" i="15"/>
  <c r="E321" i="15"/>
  <c r="F321" i="15"/>
  <c r="G321" i="15"/>
  <c r="H321" i="15"/>
  <c r="I321" i="15"/>
  <c r="J321" i="15"/>
  <c r="K321" i="15"/>
  <c r="L321" i="15"/>
  <c r="M321" i="15"/>
  <c r="N321" i="15"/>
  <c r="O321" i="15"/>
  <c r="P321" i="15"/>
  <c r="Q321" i="15"/>
  <c r="R321" i="15"/>
  <c r="S321" i="15"/>
  <c r="T321" i="15"/>
  <c r="U321" i="15"/>
  <c r="V321" i="15"/>
  <c r="W321" i="15"/>
  <c r="X321" i="15"/>
  <c r="Y321" i="15"/>
  <c r="Z321" i="15"/>
  <c r="AA321" i="15"/>
  <c r="AB321" i="15"/>
  <c r="D322" i="15"/>
  <c r="E322" i="15"/>
  <c r="F322" i="15"/>
  <c r="G322" i="15"/>
  <c r="H322" i="15"/>
  <c r="I322" i="15"/>
  <c r="J322" i="15"/>
  <c r="K322" i="15"/>
  <c r="L322" i="15"/>
  <c r="M322" i="15"/>
  <c r="N322" i="15"/>
  <c r="O322" i="15"/>
  <c r="P322" i="15"/>
  <c r="Q322" i="15"/>
  <c r="R322" i="15"/>
  <c r="S322" i="15"/>
  <c r="T322" i="15"/>
  <c r="U322" i="15"/>
  <c r="V322" i="15"/>
  <c r="W322" i="15"/>
  <c r="X322" i="15"/>
  <c r="Y322" i="15"/>
  <c r="Z322" i="15"/>
  <c r="AA322" i="15"/>
  <c r="AB322" i="15"/>
  <c r="D323" i="15"/>
  <c r="E323" i="15"/>
  <c r="F323" i="15"/>
  <c r="G323" i="15"/>
  <c r="H323" i="15"/>
  <c r="I323" i="15"/>
  <c r="J323" i="15"/>
  <c r="K323" i="15"/>
  <c r="L323" i="15"/>
  <c r="M323" i="15"/>
  <c r="N323" i="15"/>
  <c r="O323" i="15"/>
  <c r="P323" i="15"/>
  <c r="Q323" i="15"/>
  <c r="R323" i="15"/>
  <c r="S323" i="15"/>
  <c r="T323" i="15"/>
  <c r="U323" i="15"/>
  <c r="V323" i="15"/>
  <c r="W323" i="15"/>
  <c r="X323" i="15"/>
  <c r="Y323" i="15"/>
  <c r="Z323" i="15"/>
  <c r="AA323" i="15"/>
  <c r="AB323" i="15"/>
  <c r="D324" i="15"/>
  <c r="E324" i="15"/>
  <c r="F324" i="15"/>
  <c r="G324" i="15"/>
  <c r="H324" i="15"/>
  <c r="I324" i="15"/>
  <c r="J324" i="15"/>
  <c r="K324" i="15"/>
  <c r="L324" i="15"/>
  <c r="M324" i="15"/>
  <c r="N324" i="15"/>
  <c r="O324" i="15"/>
  <c r="P324" i="15"/>
  <c r="Q324" i="15"/>
  <c r="R324" i="15"/>
  <c r="S324" i="15"/>
  <c r="T324" i="15"/>
  <c r="U324" i="15"/>
  <c r="V324" i="15"/>
  <c r="W324" i="15"/>
  <c r="X324" i="15"/>
  <c r="Y324" i="15"/>
  <c r="Z324" i="15"/>
  <c r="AA324" i="15"/>
  <c r="AB324" i="15"/>
  <c r="D325" i="15"/>
  <c r="E325" i="15"/>
  <c r="F325" i="15"/>
  <c r="G325" i="15"/>
  <c r="H325" i="15"/>
  <c r="I325" i="15"/>
  <c r="J325" i="15"/>
  <c r="K325" i="15"/>
  <c r="L325" i="15"/>
  <c r="M325" i="15"/>
  <c r="N325" i="15"/>
  <c r="O325" i="15"/>
  <c r="P325" i="15"/>
  <c r="Q325" i="15"/>
  <c r="R325" i="15"/>
  <c r="S325" i="15"/>
  <c r="T325" i="15"/>
  <c r="U325" i="15"/>
  <c r="V325" i="15"/>
  <c r="W325" i="15"/>
  <c r="X325" i="15"/>
  <c r="Y325" i="15"/>
  <c r="Z325" i="15"/>
  <c r="AA325" i="15"/>
  <c r="AB325" i="15"/>
  <c r="D326" i="15"/>
  <c r="E326" i="15"/>
  <c r="F326" i="15"/>
  <c r="G326" i="15"/>
  <c r="H326" i="15"/>
  <c r="I326" i="15"/>
  <c r="J326" i="15"/>
  <c r="K326" i="15"/>
  <c r="L326" i="15"/>
  <c r="M326" i="15"/>
  <c r="N326" i="15"/>
  <c r="O326" i="15"/>
  <c r="P326" i="15"/>
  <c r="Q326" i="15"/>
  <c r="R326" i="15"/>
  <c r="S326" i="15"/>
  <c r="T326" i="15"/>
  <c r="U326" i="15"/>
  <c r="V326" i="15"/>
  <c r="W326" i="15"/>
  <c r="X326" i="15"/>
  <c r="Y326" i="15"/>
  <c r="Z326" i="15"/>
  <c r="AA326" i="15"/>
  <c r="AB326" i="15"/>
  <c r="D327" i="15"/>
  <c r="E327" i="15"/>
  <c r="F327" i="15"/>
  <c r="G327" i="15"/>
  <c r="H327" i="15"/>
  <c r="I327" i="15"/>
  <c r="J327" i="15"/>
  <c r="K327" i="15"/>
  <c r="L327" i="15"/>
  <c r="M327" i="15"/>
  <c r="N327" i="15"/>
  <c r="O327" i="15"/>
  <c r="P327" i="15"/>
  <c r="Q327" i="15"/>
  <c r="R327" i="15"/>
  <c r="S327" i="15"/>
  <c r="T327" i="15"/>
  <c r="U327" i="15"/>
  <c r="V327" i="15"/>
  <c r="W327" i="15"/>
  <c r="X327" i="15"/>
  <c r="Y327" i="15"/>
  <c r="Z327" i="15"/>
  <c r="AA327" i="15"/>
  <c r="AB327" i="15"/>
  <c r="D328" i="15"/>
  <c r="E328" i="15"/>
  <c r="F328" i="15"/>
  <c r="G328" i="15"/>
  <c r="H328" i="15"/>
  <c r="I328" i="15"/>
  <c r="J328" i="15"/>
  <c r="K328" i="15"/>
  <c r="L328" i="15"/>
  <c r="M328" i="15"/>
  <c r="N328" i="15"/>
  <c r="O328" i="15"/>
  <c r="P328" i="15"/>
  <c r="Q328" i="15"/>
  <c r="R328" i="15"/>
  <c r="S328" i="15"/>
  <c r="T328" i="15"/>
  <c r="U328" i="15"/>
  <c r="V328" i="15"/>
  <c r="W328" i="15"/>
  <c r="X328" i="15"/>
  <c r="Y328" i="15"/>
  <c r="Z328" i="15"/>
  <c r="AA328" i="15"/>
  <c r="AB328" i="15"/>
  <c r="D329" i="15"/>
  <c r="E329" i="15"/>
  <c r="F329" i="15"/>
  <c r="G329" i="15"/>
  <c r="H329" i="15"/>
  <c r="I329" i="15"/>
  <c r="J329" i="15"/>
  <c r="K329" i="15"/>
  <c r="L329" i="15"/>
  <c r="M329" i="15"/>
  <c r="N329" i="15"/>
  <c r="O329" i="15"/>
  <c r="P329" i="15"/>
  <c r="Q329" i="15"/>
  <c r="R329" i="15"/>
  <c r="S329" i="15"/>
  <c r="T329" i="15"/>
  <c r="U329" i="15"/>
  <c r="V329" i="15"/>
  <c r="W329" i="15"/>
  <c r="X329" i="15"/>
  <c r="Y329" i="15"/>
  <c r="Z329" i="15"/>
  <c r="AA329" i="15"/>
  <c r="AB329" i="15"/>
  <c r="D330" i="15"/>
  <c r="E330" i="15"/>
  <c r="F330" i="15"/>
  <c r="G330" i="15"/>
  <c r="H330" i="15"/>
  <c r="I330" i="15"/>
  <c r="J330" i="15"/>
  <c r="K330" i="15"/>
  <c r="L330" i="15"/>
  <c r="M330" i="15"/>
  <c r="N330" i="15"/>
  <c r="O330" i="15"/>
  <c r="P330" i="15"/>
  <c r="Q330" i="15"/>
  <c r="R330" i="15"/>
  <c r="S330" i="15"/>
  <c r="T330" i="15"/>
  <c r="U330" i="15"/>
  <c r="V330" i="15"/>
  <c r="W330" i="15"/>
  <c r="X330" i="15"/>
  <c r="Y330" i="15"/>
  <c r="Z330" i="15"/>
  <c r="AA330" i="15"/>
  <c r="AB330" i="15"/>
  <c r="D331" i="15"/>
  <c r="E331" i="15"/>
  <c r="F331" i="15"/>
  <c r="G331" i="15"/>
  <c r="H331" i="15"/>
  <c r="I331" i="15"/>
  <c r="J331" i="15"/>
  <c r="K331" i="15"/>
  <c r="L331" i="15"/>
  <c r="M331" i="15"/>
  <c r="N331" i="15"/>
  <c r="O331" i="15"/>
  <c r="P331" i="15"/>
  <c r="Q331" i="15"/>
  <c r="R331" i="15"/>
  <c r="S331" i="15"/>
  <c r="T331" i="15"/>
  <c r="U331" i="15"/>
  <c r="V331" i="15"/>
  <c r="W331" i="15"/>
  <c r="X331" i="15"/>
  <c r="Y331" i="15"/>
  <c r="Z331" i="15"/>
  <c r="AA331" i="15"/>
  <c r="AB331" i="15"/>
  <c r="D332" i="15"/>
  <c r="E332" i="15"/>
  <c r="F332" i="15"/>
  <c r="G332" i="15"/>
  <c r="H332" i="15"/>
  <c r="I332" i="15"/>
  <c r="J332" i="15"/>
  <c r="K332" i="15"/>
  <c r="L332" i="15"/>
  <c r="M332" i="15"/>
  <c r="N332" i="15"/>
  <c r="O332" i="15"/>
  <c r="P332" i="15"/>
  <c r="Q332" i="15"/>
  <c r="R332" i="15"/>
  <c r="S332" i="15"/>
  <c r="T332" i="15"/>
  <c r="U332" i="15"/>
  <c r="V332" i="15"/>
  <c r="W332" i="15"/>
  <c r="X332" i="15"/>
  <c r="Y332" i="15"/>
  <c r="Z332" i="15"/>
  <c r="AA332" i="15"/>
  <c r="AB332" i="15"/>
  <c r="D333" i="15"/>
  <c r="E333" i="15"/>
  <c r="F333" i="15"/>
  <c r="G333" i="15"/>
  <c r="H333" i="15"/>
  <c r="I333" i="15"/>
  <c r="J333" i="15"/>
  <c r="K333" i="15"/>
  <c r="L333" i="15"/>
  <c r="M333" i="15"/>
  <c r="N333" i="15"/>
  <c r="O333" i="15"/>
  <c r="P333" i="15"/>
  <c r="Q333" i="15"/>
  <c r="R333" i="15"/>
  <c r="S333" i="15"/>
  <c r="T333" i="15"/>
  <c r="U333" i="15"/>
  <c r="V333" i="15"/>
  <c r="W333" i="15"/>
  <c r="X333" i="15"/>
  <c r="Y333" i="15"/>
  <c r="Z333" i="15"/>
  <c r="AA333" i="15"/>
  <c r="AB333" i="15"/>
  <c r="D334" i="15"/>
  <c r="E334" i="15"/>
  <c r="F334" i="15"/>
  <c r="G334" i="15"/>
  <c r="H334" i="15"/>
  <c r="I334" i="15"/>
  <c r="J334" i="15"/>
  <c r="K334" i="15"/>
  <c r="L334" i="15"/>
  <c r="M334" i="15"/>
  <c r="N334" i="15"/>
  <c r="O334" i="15"/>
  <c r="P334" i="15"/>
  <c r="Q334" i="15"/>
  <c r="R334" i="15"/>
  <c r="S334" i="15"/>
  <c r="T334" i="15"/>
  <c r="U334" i="15"/>
  <c r="V334" i="15"/>
  <c r="W334" i="15"/>
  <c r="X334" i="15"/>
  <c r="Y334" i="15"/>
  <c r="Z334" i="15"/>
  <c r="AA334" i="15"/>
  <c r="AB334" i="15"/>
  <c r="D335" i="15"/>
  <c r="E335" i="15"/>
  <c r="F335" i="15"/>
  <c r="G335" i="15"/>
  <c r="H335" i="15"/>
  <c r="I335" i="15"/>
  <c r="J335" i="15"/>
  <c r="K335" i="15"/>
  <c r="L335" i="15"/>
  <c r="M335" i="15"/>
  <c r="N335" i="15"/>
  <c r="O335" i="15"/>
  <c r="P335" i="15"/>
  <c r="Q335" i="15"/>
  <c r="R335" i="15"/>
  <c r="S335" i="15"/>
  <c r="T335" i="15"/>
  <c r="U335" i="15"/>
  <c r="V335" i="15"/>
  <c r="W335" i="15"/>
  <c r="X335" i="15"/>
  <c r="Y335" i="15"/>
  <c r="Z335" i="15"/>
  <c r="AA335" i="15"/>
  <c r="AB335" i="15"/>
  <c r="D336" i="15"/>
  <c r="E336" i="15"/>
  <c r="F336" i="15"/>
  <c r="G336" i="15"/>
  <c r="H336" i="15"/>
  <c r="I336" i="15"/>
  <c r="J336" i="15"/>
  <c r="K336" i="15"/>
  <c r="L336" i="15"/>
  <c r="M336" i="15"/>
  <c r="N336" i="15"/>
  <c r="O336" i="15"/>
  <c r="P336" i="15"/>
  <c r="Q336" i="15"/>
  <c r="R336" i="15"/>
  <c r="S336" i="15"/>
  <c r="T336" i="15"/>
  <c r="U336" i="15"/>
  <c r="V336" i="15"/>
  <c r="W336" i="15"/>
  <c r="X336" i="15"/>
  <c r="Y336" i="15"/>
  <c r="Z336" i="15"/>
  <c r="AA336" i="15"/>
  <c r="AB336" i="15"/>
  <c r="D337" i="15"/>
  <c r="E337" i="15"/>
  <c r="F337" i="15"/>
  <c r="G337" i="15"/>
  <c r="H337" i="15"/>
  <c r="I337" i="15"/>
  <c r="J337" i="15"/>
  <c r="K337" i="15"/>
  <c r="L337" i="15"/>
  <c r="M337" i="15"/>
  <c r="N337" i="15"/>
  <c r="O337" i="15"/>
  <c r="P337" i="15"/>
  <c r="Q337" i="15"/>
  <c r="R337" i="15"/>
  <c r="S337" i="15"/>
  <c r="T337" i="15"/>
  <c r="U337" i="15"/>
  <c r="V337" i="15"/>
  <c r="W337" i="15"/>
  <c r="X337" i="15"/>
  <c r="Y337" i="15"/>
  <c r="Z337" i="15"/>
  <c r="AA337" i="15"/>
  <c r="AB337" i="15"/>
  <c r="D338" i="15"/>
  <c r="E338" i="15"/>
  <c r="F338" i="15"/>
  <c r="G338" i="15"/>
  <c r="H338" i="15"/>
  <c r="I338" i="15"/>
  <c r="J338" i="15"/>
  <c r="K338" i="15"/>
  <c r="L338" i="15"/>
  <c r="M338" i="15"/>
  <c r="N338" i="15"/>
  <c r="O338" i="15"/>
  <c r="P338" i="15"/>
  <c r="Q338" i="15"/>
  <c r="R338" i="15"/>
  <c r="S338" i="15"/>
  <c r="T338" i="15"/>
  <c r="U338" i="15"/>
  <c r="V338" i="15"/>
  <c r="W338" i="15"/>
  <c r="X338" i="15"/>
  <c r="Y338" i="15"/>
  <c r="Z338" i="15"/>
  <c r="AA338" i="15"/>
  <c r="AB338" i="15"/>
  <c r="D339" i="15"/>
  <c r="E339" i="15"/>
  <c r="F339" i="15"/>
  <c r="G339" i="15"/>
  <c r="H339" i="15"/>
  <c r="I339" i="15"/>
  <c r="J339" i="15"/>
  <c r="K339" i="15"/>
  <c r="L339" i="15"/>
  <c r="M339" i="15"/>
  <c r="N339" i="15"/>
  <c r="O339" i="15"/>
  <c r="P339" i="15"/>
  <c r="Q339" i="15"/>
  <c r="R339" i="15"/>
  <c r="S339" i="15"/>
  <c r="T339" i="15"/>
  <c r="U339" i="15"/>
  <c r="V339" i="15"/>
  <c r="W339" i="15"/>
  <c r="X339" i="15"/>
  <c r="Y339" i="15"/>
  <c r="Z339" i="15"/>
  <c r="AA339" i="15"/>
  <c r="AB339" i="15"/>
  <c r="D341" i="15"/>
  <c r="E341" i="15"/>
  <c r="F341" i="15"/>
  <c r="G341" i="15"/>
  <c r="H341" i="15"/>
  <c r="I341" i="15"/>
  <c r="J341" i="15"/>
  <c r="K341" i="15"/>
  <c r="L341" i="15"/>
  <c r="M341" i="15"/>
  <c r="N341" i="15"/>
  <c r="O341" i="15"/>
  <c r="P341" i="15"/>
  <c r="Q341" i="15"/>
  <c r="R341" i="15"/>
  <c r="S341" i="15"/>
  <c r="T341" i="15"/>
  <c r="U341" i="15"/>
  <c r="V341" i="15"/>
  <c r="W341" i="15"/>
  <c r="X341" i="15"/>
  <c r="Y341" i="15"/>
  <c r="Z341" i="15"/>
  <c r="AA341" i="15"/>
  <c r="AB341" i="15"/>
  <c r="D342" i="15"/>
  <c r="E342" i="15"/>
  <c r="F342" i="15"/>
  <c r="G342" i="15"/>
  <c r="H342" i="15"/>
  <c r="I342" i="15"/>
  <c r="J342" i="15"/>
  <c r="K342" i="15"/>
  <c r="L342" i="15"/>
  <c r="M342" i="15"/>
  <c r="N342" i="15"/>
  <c r="O342" i="15"/>
  <c r="P342" i="15"/>
  <c r="Q342" i="15"/>
  <c r="R342" i="15"/>
  <c r="S342" i="15"/>
  <c r="T342" i="15"/>
  <c r="U342" i="15"/>
  <c r="V342" i="15"/>
  <c r="W342" i="15"/>
  <c r="X342" i="15"/>
  <c r="Y342" i="15"/>
  <c r="Z342" i="15"/>
  <c r="AA342" i="15"/>
  <c r="AB342" i="15"/>
  <c r="D343" i="15"/>
  <c r="E343" i="15"/>
  <c r="F343" i="15"/>
  <c r="G343" i="15"/>
  <c r="H343" i="15"/>
  <c r="I343" i="15"/>
  <c r="J343" i="15"/>
  <c r="K343" i="15"/>
  <c r="L343" i="15"/>
  <c r="M343" i="15"/>
  <c r="N343" i="15"/>
  <c r="O343" i="15"/>
  <c r="P343" i="15"/>
  <c r="Q343" i="15"/>
  <c r="R343" i="15"/>
  <c r="S343" i="15"/>
  <c r="T343" i="15"/>
  <c r="U343" i="15"/>
  <c r="V343" i="15"/>
  <c r="W343" i="15"/>
  <c r="X343" i="15"/>
  <c r="Y343" i="15"/>
  <c r="Z343" i="15"/>
  <c r="AA343" i="15"/>
  <c r="AB343" i="15"/>
  <c r="D344" i="15"/>
  <c r="E344" i="15"/>
  <c r="F344" i="15"/>
  <c r="G344" i="15"/>
  <c r="H344" i="15"/>
  <c r="I344" i="15"/>
  <c r="J344" i="15"/>
  <c r="K344" i="15"/>
  <c r="L344" i="15"/>
  <c r="M344" i="15"/>
  <c r="N344" i="15"/>
  <c r="O344" i="15"/>
  <c r="P344" i="15"/>
  <c r="Q344" i="15"/>
  <c r="R344" i="15"/>
  <c r="S344" i="15"/>
  <c r="T344" i="15"/>
  <c r="U344" i="15"/>
  <c r="V344" i="15"/>
  <c r="W344" i="15"/>
  <c r="X344" i="15"/>
  <c r="Y344" i="15"/>
  <c r="Z344" i="15"/>
  <c r="AA344" i="15"/>
  <c r="AB344" i="15"/>
  <c r="D345" i="15"/>
  <c r="E345" i="15"/>
  <c r="F345" i="15"/>
  <c r="G345" i="15"/>
  <c r="H345" i="15"/>
  <c r="I345" i="15"/>
  <c r="J345" i="15"/>
  <c r="K345" i="15"/>
  <c r="L345" i="15"/>
  <c r="M345" i="15"/>
  <c r="N345" i="15"/>
  <c r="O345" i="15"/>
  <c r="P345" i="15"/>
  <c r="Q345" i="15"/>
  <c r="R345" i="15"/>
  <c r="S345" i="15"/>
  <c r="T345" i="15"/>
  <c r="U345" i="15"/>
  <c r="V345" i="15"/>
  <c r="W345" i="15"/>
  <c r="X345" i="15"/>
  <c r="Y345" i="15"/>
  <c r="Z345" i="15"/>
  <c r="AA345" i="15"/>
  <c r="AB345" i="15"/>
  <c r="D346" i="15"/>
  <c r="E346" i="15"/>
  <c r="F346" i="15"/>
  <c r="G346" i="15"/>
  <c r="H346" i="15"/>
  <c r="I346" i="15"/>
  <c r="J346" i="15"/>
  <c r="K346" i="15"/>
  <c r="L346" i="15"/>
  <c r="M346" i="15"/>
  <c r="N346" i="15"/>
  <c r="O346" i="15"/>
  <c r="P346" i="15"/>
  <c r="Q346" i="15"/>
  <c r="R346" i="15"/>
  <c r="S346" i="15"/>
  <c r="T346" i="15"/>
  <c r="U346" i="15"/>
  <c r="V346" i="15"/>
  <c r="W346" i="15"/>
  <c r="X346" i="15"/>
  <c r="Y346" i="15"/>
  <c r="Z346" i="15"/>
  <c r="AA346" i="15"/>
  <c r="AB346" i="15"/>
  <c r="D347" i="15"/>
  <c r="E347" i="15"/>
  <c r="F347" i="15"/>
  <c r="G347" i="15"/>
  <c r="H347" i="15"/>
  <c r="I347" i="15"/>
  <c r="J347" i="15"/>
  <c r="K347" i="15"/>
  <c r="L347" i="15"/>
  <c r="M347" i="15"/>
  <c r="N347" i="15"/>
  <c r="O347" i="15"/>
  <c r="P347" i="15"/>
  <c r="Q347" i="15"/>
  <c r="R347" i="15"/>
  <c r="S347" i="15"/>
  <c r="T347" i="15"/>
  <c r="U347" i="15"/>
  <c r="V347" i="15"/>
  <c r="W347" i="15"/>
  <c r="X347" i="15"/>
  <c r="Y347" i="15"/>
  <c r="Z347" i="15"/>
  <c r="AA347" i="15"/>
  <c r="AB347" i="15"/>
  <c r="D348" i="15"/>
  <c r="E348" i="15"/>
  <c r="F348" i="15"/>
  <c r="G348" i="15"/>
  <c r="H348" i="15"/>
  <c r="I348" i="15"/>
  <c r="J348" i="15"/>
  <c r="K348" i="15"/>
  <c r="L348" i="15"/>
  <c r="M348" i="15"/>
  <c r="N348" i="15"/>
  <c r="O348" i="15"/>
  <c r="P348" i="15"/>
  <c r="Q348" i="15"/>
  <c r="R348" i="15"/>
  <c r="S348" i="15"/>
  <c r="T348" i="15"/>
  <c r="U348" i="15"/>
  <c r="V348" i="15"/>
  <c r="W348" i="15"/>
  <c r="X348" i="15"/>
  <c r="Y348" i="15"/>
  <c r="Z348" i="15"/>
  <c r="AA348" i="15"/>
  <c r="AB348" i="15"/>
  <c r="D349" i="15"/>
  <c r="E349" i="15"/>
  <c r="F349" i="15"/>
  <c r="G349" i="15"/>
  <c r="H349" i="15"/>
  <c r="I349" i="15"/>
  <c r="J349" i="15"/>
  <c r="K349" i="15"/>
  <c r="L349" i="15"/>
  <c r="M349" i="15"/>
  <c r="N349" i="15"/>
  <c r="O349" i="15"/>
  <c r="P349" i="15"/>
  <c r="Q349" i="15"/>
  <c r="R349" i="15"/>
  <c r="S349" i="15"/>
  <c r="T349" i="15"/>
  <c r="U349" i="15"/>
  <c r="V349" i="15"/>
  <c r="W349" i="15"/>
  <c r="X349" i="15"/>
  <c r="Y349" i="15"/>
  <c r="Z349" i="15"/>
  <c r="AA349" i="15"/>
  <c r="AB349" i="15"/>
  <c r="D350" i="15"/>
  <c r="E350" i="15"/>
  <c r="F350" i="15"/>
  <c r="G350" i="15"/>
  <c r="H350" i="15"/>
  <c r="I350" i="15"/>
  <c r="J350" i="15"/>
  <c r="K350" i="15"/>
  <c r="L350" i="15"/>
  <c r="M350" i="15"/>
  <c r="N350" i="15"/>
  <c r="O350" i="15"/>
  <c r="P350" i="15"/>
  <c r="Q350" i="15"/>
  <c r="R350" i="15"/>
  <c r="S350" i="15"/>
  <c r="T350" i="15"/>
  <c r="U350" i="15"/>
  <c r="V350" i="15"/>
  <c r="W350" i="15"/>
  <c r="X350" i="15"/>
  <c r="Y350" i="15"/>
  <c r="Z350" i="15"/>
  <c r="AA350" i="15"/>
  <c r="AB350" i="15"/>
  <c r="D351" i="15"/>
  <c r="E351" i="15"/>
  <c r="F351" i="15"/>
  <c r="G351" i="15"/>
  <c r="H351" i="15"/>
  <c r="I351" i="15"/>
  <c r="J351" i="15"/>
  <c r="K351" i="15"/>
  <c r="L351" i="15"/>
  <c r="M351" i="15"/>
  <c r="N351" i="15"/>
  <c r="O351" i="15"/>
  <c r="P351" i="15"/>
  <c r="Q351" i="15"/>
  <c r="R351" i="15"/>
  <c r="S351" i="15"/>
  <c r="T351" i="15"/>
  <c r="U351" i="15"/>
  <c r="V351" i="15"/>
  <c r="W351" i="15"/>
  <c r="X351" i="15"/>
  <c r="Y351" i="15"/>
  <c r="Z351" i="15"/>
  <c r="AA351" i="15"/>
  <c r="AB351" i="15"/>
  <c r="D352" i="15"/>
  <c r="E352" i="15"/>
  <c r="F352" i="15"/>
  <c r="G352" i="15"/>
  <c r="H352" i="15"/>
  <c r="I352" i="15"/>
  <c r="J352" i="15"/>
  <c r="K352" i="15"/>
  <c r="L352" i="15"/>
  <c r="M352" i="15"/>
  <c r="N352" i="15"/>
  <c r="O352" i="15"/>
  <c r="P352" i="15"/>
  <c r="Q352" i="15"/>
  <c r="R352" i="15"/>
  <c r="S352" i="15"/>
  <c r="T352" i="15"/>
  <c r="U352" i="15"/>
  <c r="V352" i="15"/>
  <c r="W352" i="15"/>
  <c r="X352" i="15"/>
  <c r="Y352" i="15"/>
  <c r="Z352" i="15"/>
  <c r="AA352" i="15"/>
  <c r="AB352" i="15"/>
  <c r="D353" i="15"/>
  <c r="E353" i="15"/>
  <c r="F353" i="15"/>
  <c r="G353" i="15"/>
  <c r="H353" i="15"/>
  <c r="I353" i="15"/>
  <c r="J353" i="15"/>
  <c r="K353" i="15"/>
  <c r="L353" i="15"/>
  <c r="M353" i="15"/>
  <c r="N353" i="15"/>
  <c r="O353" i="15"/>
  <c r="P353" i="15"/>
  <c r="Q353" i="15"/>
  <c r="R353" i="15"/>
  <c r="S353" i="15"/>
  <c r="T353" i="15"/>
  <c r="U353" i="15"/>
  <c r="V353" i="15"/>
  <c r="W353" i="15"/>
  <c r="X353" i="15"/>
  <c r="Y353" i="15"/>
  <c r="Z353" i="15"/>
  <c r="AA353" i="15"/>
  <c r="AB353" i="15"/>
  <c r="D354" i="15"/>
  <c r="E354" i="15"/>
  <c r="F354" i="15"/>
  <c r="G354" i="15"/>
  <c r="H354" i="15"/>
  <c r="I354" i="15"/>
  <c r="J354" i="15"/>
  <c r="K354" i="15"/>
  <c r="L354" i="15"/>
  <c r="M354" i="15"/>
  <c r="N354" i="15"/>
  <c r="O354" i="15"/>
  <c r="P354" i="15"/>
  <c r="Q354" i="15"/>
  <c r="R354" i="15"/>
  <c r="S354" i="15"/>
  <c r="T354" i="15"/>
  <c r="U354" i="15"/>
  <c r="V354" i="15"/>
  <c r="W354" i="15"/>
  <c r="X354" i="15"/>
  <c r="Y354" i="15"/>
  <c r="Z354" i="15"/>
  <c r="AA354" i="15"/>
  <c r="AB354" i="15"/>
  <c r="D355" i="15"/>
  <c r="E355" i="15"/>
  <c r="F355" i="15"/>
  <c r="G355" i="15"/>
  <c r="H355" i="15"/>
  <c r="I355" i="15"/>
  <c r="J355" i="15"/>
  <c r="K355" i="15"/>
  <c r="L355" i="15"/>
  <c r="M355" i="15"/>
  <c r="N355" i="15"/>
  <c r="O355" i="15"/>
  <c r="P355" i="15"/>
  <c r="Q355" i="15"/>
  <c r="R355" i="15"/>
  <c r="S355" i="15"/>
  <c r="T355" i="15"/>
  <c r="U355" i="15"/>
  <c r="V355" i="15"/>
  <c r="W355" i="15"/>
  <c r="X355" i="15"/>
  <c r="Y355" i="15"/>
  <c r="Z355" i="15"/>
  <c r="AA355" i="15"/>
  <c r="AB355" i="15"/>
  <c r="D356" i="15"/>
  <c r="E356" i="15"/>
  <c r="F356" i="15"/>
  <c r="G356" i="15"/>
  <c r="H356" i="15"/>
  <c r="I356" i="15"/>
  <c r="J356" i="15"/>
  <c r="K356" i="15"/>
  <c r="L356" i="15"/>
  <c r="M356" i="15"/>
  <c r="N356" i="15"/>
  <c r="O356" i="15"/>
  <c r="P356" i="15"/>
  <c r="Q356" i="15"/>
  <c r="R356" i="15"/>
  <c r="S356" i="15"/>
  <c r="T356" i="15"/>
  <c r="U356" i="15"/>
  <c r="V356" i="15"/>
  <c r="W356" i="15"/>
  <c r="X356" i="15"/>
  <c r="Y356" i="15"/>
  <c r="Z356" i="15"/>
  <c r="AA356" i="15"/>
  <c r="AB356" i="15"/>
  <c r="D357" i="15"/>
  <c r="E357" i="15"/>
  <c r="F357" i="15"/>
  <c r="G357" i="15"/>
  <c r="H357" i="15"/>
  <c r="I357" i="15"/>
  <c r="J357" i="15"/>
  <c r="K357" i="15"/>
  <c r="L357" i="15"/>
  <c r="M357" i="15"/>
  <c r="N357" i="15"/>
  <c r="O357" i="15"/>
  <c r="P357" i="15"/>
  <c r="Q357" i="15"/>
  <c r="R357" i="15"/>
  <c r="S357" i="15"/>
  <c r="T357" i="15"/>
  <c r="U357" i="15"/>
  <c r="V357" i="15"/>
  <c r="W357" i="15"/>
  <c r="X357" i="15"/>
  <c r="Y357" i="15"/>
  <c r="Z357" i="15"/>
  <c r="AA357" i="15"/>
  <c r="AB357" i="15"/>
  <c r="D358" i="15"/>
  <c r="E358" i="15"/>
  <c r="F358" i="15"/>
  <c r="G358" i="15"/>
  <c r="H358" i="15"/>
  <c r="I358" i="15"/>
  <c r="J358" i="15"/>
  <c r="K358" i="15"/>
  <c r="L358" i="15"/>
  <c r="M358" i="15"/>
  <c r="N358" i="15"/>
  <c r="O358" i="15"/>
  <c r="P358" i="15"/>
  <c r="Q358" i="15"/>
  <c r="R358" i="15"/>
  <c r="S358" i="15"/>
  <c r="T358" i="15"/>
  <c r="U358" i="15"/>
  <c r="V358" i="15"/>
  <c r="W358" i="15"/>
  <c r="X358" i="15"/>
  <c r="Y358" i="15"/>
  <c r="Z358" i="15"/>
  <c r="AA358" i="15"/>
  <c r="AB358" i="15"/>
  <c r="D359" i="15"/>
  <c r="E359" i="15"/>
  <c r="F359" i="15"/>
  <c r="G359" i="15"/>
  <c r="H359" i="15"/>
  <c r="I359" i="15"/>
  <c r="J359" i="15"/>
  <c r="K359" i="15"/>
  <c r="L359" i="15"/>
  <c r="M359" i="15"/>
  <c r="N359" i="15"/>
  <c r="O359" i="15"/>
  <c r="P359" i="15"/>
  <c r="Q359" i="15"/>
  <c r="R359" i="15"/>
  <c r="S359" i="15"/>
  <c r="T359" i="15"/>
  <c r="U359" i="15"/>
  <c r="V359" i="15"/>
  <c r="W359" i="15"/>
  <c r="X359" i="15"/>
  <c r="Y359" i="15"/>
  <c r="Z359" i="15"/>
  <c r="AA359" i="15"/>
  <c r="AB359" i="15"/>
  <c r="D360" i="15"/>
  <c r="E360" i="15"/>
  <c r="F360" i="15"/>
  <c r="G360" i="15"/>
  <c r="H360" i="15"/>
  <c r="I360" i="15"/>
  <c r="J360" i="15"/>
  <c r="K360" i="15"/>
  <c r="L360" i="15"/>
  <c r="M360" i="15"/>
  <c r="N360" i="15"/>
  <c r="O360" i="15"/>
  <c r="P360" i="15"/>
  <c r="Q360" i="15"/>
  <c r="R360" i="15"/>
  <c r="S360" i="15"/>
  <c r="T360" i="15"/>
  <c r="U360" i="15"/>
  <c r="V360" i="15"/>
  <c r="W360" i="15"/>
  <c r="X360" i="15"/>
  <c r="Y360" i="15"/>
  <c r="Z360" i="15"/>
  <c r="AA360" i="15"/>
  <c r="AB360" i="15"/>
  <c r="D361" i="15"/>
  <c r="E361" i="15"/>
  <c r="F361" i="15"/>
  <c r="G361" i="15"/>
  <c r="H361" i="15"/>
  <c r="I361" i="15"/>
  <c r="J361" i="15"/>
  <c r="K361" i="15"/>
  <c r="L361" i="15"/>
  <c r="M361" i="15"/>
  <c r="N361" i="15"/>
  <c r="O361" i="15"/>
  <c r="P361" i="15"/>
  <c r="Q361" i="15"/>
  <c r="R361" i="15"/>
  <c r="S361" i="15"/>
  <c r="T361" i="15"/>
  <c r="U361" i="15"/>
  <c r="V361" i="15"/>
  <c r="W361" i="15"/>
  <c r="X361" i="15"/>
  <c r="Y361" i="15"/>
  <c r="Z361" i="15"/>
  <c r="AA361" i="15"/>
  <c r="AB361" i="15"/>
  <c r="D362" i="15"/>
  <c r="E362" i="15"/>
  <c r="F362" i="15"/>
  <c r="G362" i="15"/>
  <c r="H362" i="15"/>
  <c r="I362" i="15"/>
  <c r="J362" i="15"/>
  <c r="K362" i="15"/>
  <c r="L362" i="15"/>
  <c r="M362" i="15"/>
  <c r="N362" i="15"/>
  <c r="O362" i="15"/>
  <c r="P362" i="15"/>
  <c r="Q362" i="15"/>
  <c r="R362" i="15"/>
  <c r="S362" i="15"/>
  <c r="T362" i="15"/>
  <c r="U362" i="15"/>
  <c r="V362" i="15"/>
  <c r="W362" i="15"/>
  <c r="X362" i="15"/>
  <c r="Y362" i="15"/>
  <c r="Z362" i="15"/>
  <c r="AA362" i="15"/>
  <c r="AB362" i="15"/>
  <c r="D363" i="15"/>
  <c r="E363" i="15"/>
  <c r="F363" i="15"/>
  <c r="G363" i="15"/>
  <c r="H363" i="15"/>
  <c r="I363" i="15"/>
  <c r="J363" i="15"/>
  <c r="K363" i="15"/>
  <c r="L363" i="15"/>
  <c r="M363" i="15"/>
  <c r="N363" i="15"/>
  <c r="O363" i="15"/>
  <c r="P363" i="15"/>
  <c r="Q363" i="15"/>
  <c r="R363" i="15"/>
  <c r="S363" i="15"/>
  <c r="T363" i="15"/>
  <c r="U363" i="15"/>
  <c r="V363" i="15"/>
  <c r="W363" i="15"/>
  <c r="X363" i="15"/>
  <c r="Y363" i="15"/>
  <c r="Z363" i="15"/>
  <c r="AA363" i="15"/>
  <c r="AB363" i="15"/>
  <c r="D364" i="15"/>
  <c r="E364" i="15"/>
  <c r="F364" i="15"/>
  <c r="G364" i="15"/>
  <c r="H364" i="15"/>
  <c r="I364" i="15"/>
  <c r="J364" i="15"/>
  <c r="K364" i="15"/>
  <c r="L364" i="15"/>
  <c r="M364" i="15"/>
  <c r="N364" i="15"/>
  <c r="O364" i="15"/>
  <c r="P364" i="15"/>
  <c r="Q364" i="15"/>
  <c r="R364" i="15"/>
  <c r="S364" i="15"/>
  <c r="T364" i="15"/>
  <c r="U364" i="15"/>
  <c r="V364" i="15"/>
  <c r="W364" i="15"/>
  <c r="X364" i="15"/>
  <c r="Y364" i="15"/>
  <c r="Z364" i="15"/>
  <c r="AA364" i="15"/>
  <c r="AB364" i="15"/>
  <c r="D365" i="15"/>
  <c r="E365" i="15"/>
  <c r="F365" i="15"/>
  <c r="G365" i="15"/>
  <c r="H365" i="15"/>
  <c r="I365" i="15"/>
  <c r="J365" i="15"/>
  <c r="K365" i="15"/>
  <c r="L365" i="15"/>
  <c r="M365" i="15"/>
  <c r="N365" i="15"/>
  <c r="O365" i="15"/>
  <c r="P365" i="15"/>
  <c r="Q365" i="15"/>
  <c r="R365" i="15"/>
  <c r="S365" i="15"/>
  <c r="T365" i="15"/>
  <c r="U365" i="15"/>
  <c r="V365" i="15"/>
  <c r="W365" i="15"/>
  <c r="X365" i="15"/>
  <c r="Y365" i="15"/>
  <c r="Z365" i="15"/>
  <c r="AA365" i="15"/>
  <c r="AB365" i="15"/>
  <c r="D366" i="15"/>
  <c r="E366" i="15"/>
  <c r="F366" i="15"/>
  <c r="G366" i="15"/>
  <c r="H366" i="15"/>
  <c r="I366" i="15"/>
  <c r="J366" i="15"/>
  <c r="K366" i="15"/>
  <c r="L366" i="15"/>
  <c r="M366" i="15"/>
  <c r="N366" i="15"/>
  <c r="O366" i="15"/>
  <c r="P366" i="15"/>
  <c r="Q366" i="15"/>
  <c r="R366" i="15"/>
  <c r="S366" i="15"/>
  <c r="T366" i="15"/>
  <c r="U366" i="15"/>
  <c r="V366" i="15"/>
  <c r="W366" i="15"/>
  <c r="X366" i="15"/>
  <c r="Y366" i="15"/>
  <c r="Z366" i="15"/>
  <c r="AA366" i="15"/>
  <c r="AB366" i="15"/>
  <c r="D367" i="15"/>
  <c r="E367" i="15"/>
  <c r="F367" i="15"/>
  <c r="G367" i="15"/>
  <c r="H367" i="15"/>
  <c r="I367" i="15"/>
  <c r="J367" i="15"/>
  <c r="K367" i="15"/>
  <c r="L367" i="15"/>
  <c r="M367" i="15"/>
  <c r="N367" i="15"/>
  <c r="O367" i="15"/>
  <c r="P367" i="15"/>
  <c r="Q367" i="15"/>
  <c r="R367" i="15"/>
  <c r="S367" i="15"/>
  <c r="T367" i="15"/>
  <c r="U367" i="15"/>
  <c r="V367" i="15"/>
  <c r="W367" i="15"/>
  <c r="X367" i="15"/>
  <c r="Y367" i="15"/>
  <c r="Z367" i="15"/>
  <c r="AA367" i="15"/>
  <c r="AB367" i="15"/>
  <c r="D368" i="15"/>
  <c r="E368" i="15"/>
  <c r="F368" i="15"/>
  <c r="G368" i="15"/>
  <c r="H368" i="15"/>
  <c r="I368" i="15"/>
  <c r="J368" i="15"/>
  <c r="K368" i="15"/>
  <c r="L368" i="15"/>
  <c r="M368" i="15"/>
  <c r="N368" i="15"/>
  <c r="O368" i="15"/>
  <c r="P368" i="15"/>
  <c r="Q368" i="15"/>
  <c r="R368" i="15"/>
  <c r="S368" i="15"/>
  <c r="T368" i="15"/>
  <c r="U368" i="15"/>
  <c r="V368" i="15"/>
  <c r="W368" i="15"/>
  <c r="X368" i="15"/>
  <c r="Y368" i="15"/>
  <c r="Z368" i="15"/>
  <c r="AA368" i="15"/>
  <c r="AB368" i="15"/>
  <c r="D369" i="15"/>
  <c r="E369" i="15"/>
  <c r="F369" i="15"/>
  <c r="G369" i="15"/>
  <c r="H369" i="15"/>
  <c r="I369" i="15"/>
  <c r="J369" i="15"/>
  <c r="K369" i="15"/>
  <c r="L369" i="15"/>
  <c r="M369" i="15"/>
  <c r="N369" i="15"/>
  <c r="O369" i="15"/>
  <c r="P369" i="15"/>
  <c r="Q369" i="15"/>
  <c r="R369" i="15"/>
  <c r="S369" i="15"/>
  <c r="T369" i="15"/>
  <c r="U369" i="15"/>
  <c r="V369" i="15"/>
  <c r="W369" i="15"/>
  <c r="X369" i="15"/>
  <c r="Y369" i="15"/>
  <c r="Z369" i="15"/>
  <c r="AA369" i="15"/>
  <c r="AB369" i="15"/>
  <c r="D370" i="15"/>
  <c r="E370" i="15"/>
  <c r="F370" i="15"/>
  <c r="G370" i="15"/>
  <c r="H370" i="15"/>
  <c r="I370" i="15"/>
  <c r="J370" i="15"/>
  <c r="K370" i="15"/>
  <c r="L370" i="15"/>
  <c r="M370" i="15"/>
  <c r="N370" i="15"/>
  <c r="O370" i="15"/>
  <c r="P370" i="15"/>
  <c r="Q370" i="15"/>
  <c r="R370" i="15"/>
  <c r="S370" i="15"/>
  <c r="T370" i="15"/>
  <c r="U370" i="15"/>
  <c r="V370" i="15"/>
  <c r="W370" i="15"/>
  <c r="X370" i="15"/>
  <c r="Y370" i="15"/>
  <c r="Z370" i="15"/>
  <c r="AA370" i="15"/>
  <c r="AB370" i="15"/>
  <c r="D371" i="15"/>
  <c r="E371" i="15"/>
  <c r="F371" i="15"/>
  <c r="G371" i="15"/>
  <c r="H371" i="15"/>
  <c r="I371" i="15"/>
  <c r="J371" i="15"/>
  <c r="K371" i="15"/>
  <c r="L371" i="15"/>
  <c r="M371" i="15"/>
  <c r="N371" i="15"/>
  <c r="O371" i="15"/>
  <c r="P371" i="15"/>
  <c r="Q371" i="15"/>
  <c r="R371" i="15"/>
  <c r="S371" i="15"/>
  <c r="T371" i="15"/>
  <c r="U371" i="15"/>
  <c r="V371" i="15"/>
  <c r="W371" i="15"/>
  <c r="X371" i="15"/>
  <c r="Y371" i="15"/>
  <c r="Z371" i="15"/>
  <c r="AA371" i="15"/>
  <c r="AB371" i="15"/>
  <c r="D372" i="15"/>
  <c r="E372" i="15"/>
  <c r="F372" i="15"/>
  <c r="G372" i="15"/>
  <c r="H372" i="15"/>
  <c r="I372" i="15"/>
  <c r="J372" i="15"/>
  <c r="K372" i="15"/>
  <c r="L372" i="15"/>
  <c r="M372" i="15"/>
  <c r="N372" i="15"/>
  <c r="O372" i="15"/>
  <c r="P372" i="15"/>
  <c r="Q372" i="15"/>
  <c r="R372" i="15"/>
  <c r="S372" i="15"/>
  <c r="T372" i="15"/>
  <c r="U372" i="15"/>
  <c r="V372" i="15"/>
  <c r="W372" i="15"/>
  <c r="X372" i="15"/>
  <c r="Y372" i="15"/>
  <c r="Z372" i="15"/>
  <c r="AA372" i="15"/>
  <c r="AB372" i="15"/>
  <c r="D373" i="15"/>
  <c r="E373" i="15"/>
  <c r="F373" i="15"/>
  <c r="G373" i="15"/>
  <c r="H373" i="15"/>
  <c r="I373" i="15"/>
  <c r="J373" i="15"/>
  <c r="K373" i="15"/>
  <c r="L373" i="15"/>
  <c r="M373" i="15"/>
  <c r="N373" i="15"/>
  <c r="O373" i="15"/>
  <c r="P373" i="15"/>
  <c r="Q373" i="15"/>
  <c r="R373" i="15"/>
  <c r="S373" i="15"/>
  <c r="T373" i="15"/>
  <c r="U373" i="15"/>
  <c r="V373" i="15"/>
  <c r="W373" i="15"/>
  <c r="X373" i="15"/>
  <c r="Y373" i="15"/>
  <c r="Z373" i="15"/>
  <c r="AA373" i="15"/>
  <c r="AB373" i="15"/>
  <c r="D375" i="15"/>
  <c r="E375" i="15"/>
  <c r="F375" i="15"/>
  <c r="G375" i="15"/>
  <c r="H375" i="15"/>
  <c r="I375" i="15"/>
  <c r="J375" i="15"/>
  <c r="K375" i="15"/>
  <c r="L375" i="15"/>
  <c r="M375" i="15"/>
  <c r="N375" i="15"/>
  <c r="O375" i="15"/>
  <c r="P375" i="15"/>
  <c r="Q375" i="15"/>
  <c r="R375" i="15"/>
  <c r="S375" i="15"/>
  <c r="T375" i="15"/>
  <c r="U375" i="15"/>
  <c r="V375" i="15"/>
  <c r="W375" i="15"/>
  <c r="X375" i="15"/>
  <c r="Y375" i="15"/>
  <c r="Z375" i="15"/>
  <c r="AA375" i="15"/>
  <c r="AB375" i="15"/>
  <c r="D376" i="15"/>
  <c r="E376" i="15"/>
  <c r="F376" i="15"/>
  <c r="G376" i="15"/>
  <c r="H376" i="15"/>
  <c r="I376" i="15"/>
  <c r="J376" i="15"/>
  <c r="K376" i="15"/>
  <c r="L376" i="15"/>
  <c r="M376" i="15"/>
  <c r="N376" i="15"/>
  <c r="O376" i="15"/>
  <c r="P376" i="15"/>
  <c r="Q376" i="15"/>
  <c r="R376" i="15"/>
  <c r="S376" i="15"/>
  <c r="T376" i="15"/>
  <c r="U376" i="15"/>
  <c r="V376" i="15"/>
  <c r="W376" i="15"/>
  <c r="X376" i="15"/>
  <c r="Y376" i="15"/>
  <c r="Z376" i="15"/>
  <c r="AA376" i="15"/>
  <c r="AB376" i="15"/>
  <c r="D377" i="15"/>
  <c r="E377" i="15"/>
  <c r="F377" i="15"/>
  <c r="G377" i="15"/>
  <c r="H377" i="15"/>
  <c r="I377" i="15"/>
  <c r="J377" i="15"/>
  <c r="K377" i="15"/>
  <c r="L377" i="15"/>
  <c r="M377" i="15"/>
  <c r="N377" i="15"/>
  <c r="O377" i="15"/>
  <c r="P377" i="15"/>
  <c r="Q377" i="15"/>
  <c r="R377" i="15"/>
  <c r="S377" i="15"/>
  <c r="T377" i="15"/>
  <c r="U377" i="15"/>
  <c r="V377" i="15"/>
  <c r="W377" i="15"/>
  <c r="X377" i="15"/>
  <c r="Y377" i="15"/>
  <c r="Z377" i="15"/>
  <c r="AA377" i="15"/>
  <c r="AB377" i="15"/>
  <c r="D378" i="15"/>
  <c r="E378" i="15"/>
  <c r="F378" i="15"/>
  <c r="G378" i="15"/>
  <c r="H378" i="15"/>
  <c r="I378" i="15"/>
  <c r="J378" i="15"/>
  <c r="K378" i="15"/>
  <c r="L378" i="15"/>
  <c r="M378" i="15"/>
  <c r="N378" i="15"/>
  <c r="O378" i="15"/>
  <c r="P378" i="15"/>
  <c r="Q378" i="15"/>
  <c r="R378" i="15"/>
  <c r="S378" i="15"/>
  <c r="T378" i="15"/>
  <c r="U378" i="15"/>
  <c r="V378" i="15"/>
  <c r="W378" i="15"/>
  <c r="X378" i="15"/>
  <c r="Y378" i="15"/>
  <c r="Z378" i="15"/>
  <c r="AA378" i="15"/>
  <c r="AB378" i="15"/>
  <c r="D379" i="15"/>
  <c r="E379" i="15"/>
  <c r="F379" i="15"/>
  <c r="G379" i="15"/>
  <c r="H379" i="15"/>
  <c r="I379" i="15"/>
  <c r="J379" i="15"/>
  <c r="K379" i="15"/>
  <c r="L379" i="15"/>
  <c r="M379" i="15"/>
  <c r="N379" i="15"/>
  <c r="O379" i="15"/>
  <c r="P379" i="15"/>
  <c r="Q379" i="15"/>
  <c r="R379" i="15"/>
  <c r="S379" i="15"/>
  <c r="T379" i="15"/>
  <c r="U379" i="15"/>
  <c r="V379" i="15"/>
  <c r="W379" i="15"/>
  <c r="X379" i="15"/>
  <c r="Y379" i="15"/>
  <c r="Z379" i="15"/>
  <c r="AA379" i="15"/>
  <c r="AB379" i="15"/>
  <c r="D380" i="15"/>
  <c r="E380" i="15"/>
  <c r="F380" i="15"/>
  <c r="G380" i="15"/>
  <c r="H380" i="15"/>
  <c r="I380" i="15"/>
  <c r="J380" i="15"/>
  <c r="K380" i="15"/>
  <c r="L380" i="15"/>
  <c r="M380" i="15"/>
  <c r="N380" i="15"/>
  <c r="O380" i="15"/>
  <c r="P380" i="15"/>
  <c r="Q380" i="15"/>
  <c r="R380" i="15"/>
  <c r="S380" i="15"/>
  <c r="T380" i="15"/>
  <c r="U380" i="15"/>
  <c r="V380" i="15"/>
  <c r="W380" i="15"/>
  <c r="X380" i="15"/>
  <c r="Y380" i="15"/>
  <c r="Z380" i="15"/>
  <c r="AA380" i="15"/>
  <c r="AB380" i="15"/>
  <c r="D381" i="15"/>
  <c r="E381" i="15"/>
  <c r="F381" i="15"/>
  <c r="G381" i="15"/>
  <c r="H381" i="15"/>
  <c r="I381" i="15"/>
  <c r="J381" i="15"/>
  <c r="K381" i="15"/>
  <c r="L381" i="15"/>
  <c r="M381" i="15"/>
  <c r="N381" i="15"/>
  <c r="O381" i="15"/>
  <c r="P381" i="15"/>
  <c r="Q381" i="15"/>
  <c r="R381" i="15"/>
  <c r="S381" i="15"/>
  <c r="T381" i="15"/>
  <c r="U381" i="15"/>
  <c r="V381" i="15"/>
  <c r="W381" i="15"/>
  <c r="X381" i="15"/>
  <c r="Y381" i="15"/>
  <c r="Z381" i="15"/>
  <c r="AA381" i="15"/>
  <c r="AB381" i="15"/>
  <c r="D382" i="15"/>
  <c r="E382" i="15"/>
  <c r="F382" i="15"/>
  <c r="G382" i="15"/>
  <c r="H382" i="15"/>
  <c r="I382" i="15"/>
  <c r="J382" i="15"/>
  <c r="K382" i="15"/>
  <c r="L382" i="15"/>
  <c r="M382" i="15"/>
  <c r="N382" i="15"/>
  <c r="O382" i="15"/>
  <c r="P382" i="15"/>
  <c r="Q382" i="15"/>
  <c r="R382" i="15"/>
  <c r="S382" i="15"/>
  <c r="T382" i="15"/>
  <c r="U382" i="15"/>
  <c r="V382" i="15"/>
  <c r="W382" i="15"/>
  <c r="X382" i="15"/>
  <c r="Y382" i="15"/>
  <c r="Z382" i="15"/>
  <c r="AA382" i="15"/>
  <c r="AB382" i="15"/>
  <c r="D383" i="15"/>
  <c r="E383" i="15"/>
  <c r="F383" i="15"/>
  <c r="G383" i="15"/>
  <c r="H383" i="15"/>
  <c r="I383" i="15"/>
  <c r="J383" i="15"/>
  <c r="K383" i="15"/>
  <c r="L383" i="15"/>
  <c r="M383" i="15"/>
  <c r="N383" i="15"/>
  <c r="O383" i="15"/>
  <c r="P383" i="15"/>
  <c r="Q383" i="15"/>
  <c r="R383" i="15"/>
  <c r="S383" i="15"/>
  <c r="T383" i="15"/>
  <c r="U383" i="15"/>
  <c r="V383" i="15"/>
  <c r="W383" i="15"/>
  <c r="X383" i="15"/>
  <c r="Y383" i="15"/>
  <c r="Z383" i="15"/>
  <c r="AA383" i="15"/>
  <c r="AB383" i="15"/>
  <c r="D384" i="15"/>
  <c r="E384" i="15"/>
  <c r="F384" i="15"/>
  <c r="G384" i="15"/>
  <c r="H384" i="15"/>
  <c r="I384" i="15"/>
  <c r="J384" i="15"/>
  <c r="K384" i="15"/>
  <c r="L384" i="15"/>
  <c r="M384" i="15"/>
  <c r="N384" i="15"/>
  <c r="O384" i="15"/>
  <c r="P384" i="15"/>
  <c r="Q384" i="15"/>
  <c r="R384" i="15"/>
  <c r="S384" i="15"/>
  <c r="T384" i="15"/>
  <c r="U384" i="15"/>
  <c r="V384" i="15"/>
  <c r="W384" i="15"/>
  <c r="X384" i="15"/>
  <c r="Y384" i="15"/>
  <c r="Z384" i="15"/>
  <c r="AA384" i="15"/>
  <c r="AB384" i="15"/>
  <c r="D385" i="15"/>
  <c r="E385" i="15"/>
  <c r="F385" i="15"/>
  <c r="G385" i="15"/>
  <c r="H385" i="15"/>
  <c r="I385" i="15"/>
  <c r="J385" i="15"/>
  <c r="K385" i="15"/>
  <c r="L385" i="15"/>
  <c r="M385" i="15"/>
  <c r="N385" i="15"/>
  <c r="O385" i="15"/>
  <c r="P385" i="15"/>
  <c r="Q385" i="15"/>
  <c r="R385" i="15"/>
  <c r="S385" i="15"/>
  <c r="T385" i="15"/>
  <c r="U385" i="15"/>
  <c r="V385" i="15"/>
  <c r="W385" i="15"/>
  <c r="X385" i="15"/>
  <c r="Y385" i="15"/>
  <c r="Z385" i="15"/>
  <c r="AA385" i="15"/>
  <c r="AB385" i="15"/>
  <c r="D386" i="15"/>
  <c r="E386" i="15"/>
  <c r="F386" i="15"/>
  <c r="G386" i="15"/>
  <c r="H386" i="15"/>
  <c r="I386" i="15"/>
  <c r="J386" i="15"/>
  <c r="K386" i="15"/>
  <c r="L386" i="15"/>
  <c r="M386" i="15"/>
  <c r="N386" i="15"/>
  <c r="O386" i="15"/>
  <c r="P386" i="15"/>
  <c r="Q386" i="15"/>
  <c r="R386" i="15"/>
  <c r="S386" i="15"/>
  <c r="T386" i="15"/>
  <c r="U386" i="15"/>
  <c r="V386" i="15"/>
  <c r="W386" i="15"/>
  <c r="X386" i="15"/>
  <c r="Y386" i="15"/>
  <c r="Z386" i="15"/>
  <c r="AA386" i="15"/>
  <c r="AB386" i="15"/>
  <c r="D387" i="15"/>
  <c r="E387" i="15"/>
  <c r="F387" i="15"/>
  <c r="G387" i="15"/>
  <c r="H387" i="15"/>
  <c r="I387" i="15"/>
  <c r="J387" i="15"/>
  <c r="K387" i="15"/>
  <c r="L387" i="15"/>
  <c r="M387" i="15"/>
  <c r="N387" i="15"/>
  <c r="O387" i="15"/>
  <c r="P387" i="15"/>
  <c r="Q387" i="15"/>
  <c r="R387" i="15"/>
  <c r="S387" i="15"/>
  <c r="T387" i="15"/>
  <c r="U387" i="15"/>
  <c r="V387" i="15"/>
  <c r="W387" i="15"/>
  <c r="X387" i="15"/>
  <c r="Y387" i="15"/>
  <c r="Z387" i="15"/>
  <c r="AA387" i="15"/>
  <c r="AB387" i="15"/>
  <c r="D388" i="15"/>
  <c r="E388" i="15"/>
  <c r="F388" i="15"/>
  <c r="G388" i="15"/>
  <c r="H388" i="15"/>
  <c r="I388" i="15"/>
  <c r="J388" i="15"/>
  <c r="K388" i="15"/>
  <c r="L388" i="15"/>
  <c r="M388" i="15"/>
  <c r="N388" i="15"/>
  <c r="O388" i="15"/>
  <c r="P388" i="15"/>
  <c r="Q388" i="15"/>
  <c r="R388" i="15"/>
  <c r="S388" i="15"/>
  <c r="T388" i="15"/>
  <c r="U388" i="15"/>
  <c r="V388" i="15"/>
  <c r="W388" i="15"/>
  <c r="X388" i="15"/>
  <c r="Y388" i="15"/>
  <c r="Z388" i="15"/>
  <c r="AA388" i="15"/>
  <c r="AB388" i="15"/>
  <c r="D389" i="15"/>
  <c r="E389" i="15"/>
  <c r="F389" i="15"/>
  <c r="G389" i="15"/>
  <c r="H389" i="15"/>
  <c r="I389" i="15"/>
  <c r="J389" i="15"/>
  <c r="K389" i="15"/>
  <c r="L389" i="15"/>
  <c r="M389" i="15"/>
  <c r="N389" i="15"/>
  <c r="O389" i="15"/>
  <c r="P389" i="15"/>
  <c r="Q389" i="15"/>
  <c r="R389" i="15"/>
  <c r="S389" i="15"/>
  <c r="T389" i="15"/>
  <c r="U389" i="15"/>
  <c r="V389" i="15"/>
  <c r="W389" i="15"/>
  <c r="X389" i="15"/>
  <c r="Y389" i="15"/>
  <c r="Z389" i="15"/>
  <c r="AA389" i="15"/>
  <c r="AB389" i="15"/>
  <c r="R52" i="15"/>
  <c r="U82" i="15"/>
  <c r="E36" i="15"/>
  <c r="I36" i="15"/>
  <c r="AA52" i="15"/>
  <c r="P113" i="15"/>
  <c r="AA150" i="15"/>
  <c r="T45" i="15"/>
  <c r="O45" i="15"/>
  <c r="W45" i="15"/>
  <c r="V390" i="2"/>
  <c r="S97" i="2"/>
  <c r="N82" i="15"/>
  <c r="V82" i="15"/>
  <c r="E97" i="15"/>
  <c r="M97" i="15"/>
  <c r="H113" i="15"/>
  <c r="L113" i="15"/>
  <c r="X113" i="15"/>
  <c r="AB113" i="15"/>
  <c r="V191" i="15"/>
  <c r="D45" i="15"/>
  <c r="S52" i="15"/>
  <c r="Q97" i="15"/>
  <c r="T113" i="15"/>
  <c r="W150" i="15"/>
  <c r="O305" i="15"/>
  <c r="J82" i="15"/>
  <c r="R82" i="15"/>
  <c r="I97" i="15"/>
  <c r="D229" i="15"/>
  <c r="H229" i="15"/>
  <c r="O36" i="15"/>
  <c r="I150" i="15"/>
  <c r="T229" i="15"/>
  <c r="D150" i="15"/>
  <c r="G113" i="15"/>
  <c r="K113" i="15"/>
  <c r="N210" i="15"/>
  <c r="D249" i="15"/>
  <c r="L340" i="15"/>
  <c r="P191" i="15"/>
  <c r="H82" i="15"/>
  <c r="F52" i="15"/>
  <c r="E82" i="15"/>
  <c r="T97" i="15"/>
  <c r="AB97" i="15"/>
  <c r="O113" i="15"/>
  <c r="V150" i="15"/>
  <c r="E191" i="15"/>
  <c r="W210" i="15"/>
  <c r="Y249" i="15"/>
  <c r="T263" i="15"/>
  <c r="W281" i="15"/>
  <c r="R305" i="15"/>
  <c r="Y340" i="15"/>
  <c r="E8" i="15"/>
  <c r="Y8" i="15"/>
  <c r="H36" i="15"/>
  <c r="G45" i="15"/>
  <c r="K45" i="15"/>
  <c r="J52" i="15"/>
  <c r="Z52" i="15"/>
  <c r="I82" i="15"/>
  <c r="Q82" i="15"/>
  <c r="W113" i="15"/>
  <c r="AA113" i="15"/>
  <c r="J150" i="15"/>
  <c r="N150" i="15"/>
  <c r="R150" i="15"/>
  <c r="Z150" i="15"/>
  <c r="U191" i="15"/>
  <c r="D200" i="15"/>
  <c r="H200" i="15"/>
  <c r="P200" i="15"/>
  <c r="T200" i="15"/>
  <c r="X200" i="15"/>
  <c r="AB200" i="15"/>
  <c r="G210" i="15"/>
  <c r="O210" i="15"/>
  <c r="AA210" i="15"/>
  <c r="J229" i="15"/>
  <c r="N229" i="15"/>
  <c r="R229" i="15"/>
  <c r="Z229" i="15"/>
  <c r="E249" i="15"/>
  <c r="I249" i="15"/>
  <c r="D263" i="15"/>
  <c r="H263" i="15"/>
  <c r="P263" i="15"/>
  <c r="S281" i="15"/>
  <c r="V305" i="15"/>
  <c r="Z305" i="15"/>
  <c r="I340" i="15"/>
  <c r="Q340" i="15"/>
  <c r="U340" i="15"/>
  <c r="S229" i="15"/>
  <c r="U36" i="15"/>
  <c r="M249" i="15"/>
  <c r="U249" i="15"/>
  <c r="Y36" i="15"/>
  <c r="N8" i="15"/>
  <c r="Y82" i="15"/>
  <c r="D97" i="15"/>
  <c r="L97" i="15"/>
  <c r="U97" i="15"/>
  <c r="AA249" i="15"/>
  <c r="N374" i="15"/>
  <c r="M200" i="15"/>
  <c r="L210" i="15"/>
  <c r="G229" i="15"/>
  <c r="O229" i="15"/>
  <c r="J249" i="15"/>
  <c r="P281" i="15"/>
  <c r="G305" i="15"/>
  <c r="K305" i="15"/>
  <c r="J340" i="15"/>
  <c r="N340" i="15"/>
  <c r="V340" i="15"/>
  <c r="M45" i="15"/>
  <c r="S82" i="15"/>
  <c r="Z374" i="15"/>
  <c r="S8" i="15"/>
  <c r="E150" i="15"/>
  <c r="J191" i="15"/>
  <c r="Q200" i="15"/>
  <c r="P210" i="15"/>
  <c r="K229" i="15"/>
  <c r="F249" i="15"/>
  <c r="I263" i="15"/>
  <c r="X281" i="15"/>
  <c r="S305" i="15"/>
  <c r="F340" i="15"/>
  <c r="R340" i="15"/>
  <c r="U374" i="15"/>
  <c r="AA8" i="15"/>
  <c r="J36" i="15"/>
  <c r="F97" i="15"/>
  <c r="I281" i="15"/>
  <c r="F374" i="15"/>
  <c r="R191" i="15"/>
  <c r="H8" i="15"/>
  <c r="P8" i="15"/>
  <c r="X8" i="15"/>
  <c r="E52" i="15"/>
  <c r="U52" i="15"/>
  <c r="T82" i="15"/>
  <c r="X82" i="15"/>
  <c r="K97" i="15"/>
  <c r="J113" i="15"/>
  <c r="N113" i="15"/>
  <c r="R113" i="15"/>
  <c r="Z113" i="15"/>
  <c r="K200" i="15"/>
  <c r="J210" i="15"/>
  <c r="Z210" i="15"/>
  <c r="M229" i="15"/>
  <c r="L249" i="15"/>
  <c r="X249" i="15"/>
  <c r="O263" i="15"/>
  <c r="S263" i="15"/>
  <c r="N281" i="15"/>
  <c r="G374" i="15"/>
  <c r="O374" i="15"/>
  <c r="X36" i="15"/>
  <c r="M191" i="15"/>
  <c r="Y191" i="15"/>
  <c r="L200" i="15"/>
  <c r="S210" i="15"/>
  <c r="X263" i="15"/>
  <c r="AA281" i="15"/>
  <c r="N305" i="15"/>
  <c r="E340" i="15"/>
  <c r="P374" i="15"/>
  <c r="I200" i="15"/>
  <c r="Y200" i="15"/>
  <c r="D210" i="15"/>
  <c r="H210" i="15"/>
  <c r="T210" i="15"/>
  <c r="K390" i="21"/>
  <c r="O390" i="21"/>
  <c r="S390" i="21"/>
  <c r="W390" i="21"/>
  <c r="Z390" i="21"/>
  <c r="H390" i="21"/>
  <c r="L390" i="21"/>
  <c r="T390" i="21"/>
  <c r="E390" i="21"/>
  <c r="R8" i="15"/>
  <c r="F390" i="21"/>
  <c r="I390" i="21"/>
  <c r="M390" i="21"/>
  <c r="U8" i="15"/>
  <c r="U390" i="21"/>
  <c r="N249" i="15"/>
  <c r="L8" i="15"/>
  <c r="AA229" i="15"/>
  <c r="R249" i="15"/>
  <c r="Y263" i="15"/>
  <c r="H281" i="15"/>
  <c r="D374" i="15"/>
  <c r="L374" i="15"/>
  <c r="V36" i="15"/>
  <c r="Z36" i="15"/>
  <c r="H52" i="15"/>
  <c r="L52" i="15"/>
  <c r="P52" i="15"/>
  <c r="X52" i="15"/>
  <c r="G82" i="15"/>
  <c r="AA82" i="15"/>
  <c r="Z97" i="15"/>
  <c r="I113" i="15"/>
  <c r="M113" i="15"/>
  <c r="U113" i="15"/>
  <c r="K191" i="15"/>
  <c r="S191" i="15"/>
  <c r="W191" i="15"/>
  <c r="N200" i="15"/>
  <c r="U210" i="15"/>
  <c r="Y210" i="15"/>
  <c r="P229" i="15"/>
  <c r="AB229" i="15"/>
  <c r="S249" i="15"/>
  <c r="W249" i="15"/>
  <c r="N263" i="15"/>
  <c r="R263" i="15"/>
  <c r="M281" i="15"/>
  <c r="Q281" i="15"/>
  <c r="U281" i="15"/>
  <c r="T305" i="15"/>
  <c r="W340" i="15"/>
  <c r="AA340" i="15"/>
  <c r="J374" i="15"/>
  <c r="R374" i="15"/>
  <c r="V374" i="15"/>
  <c r="Z191" i="15"/>
  <c r="E200" i="15"/>
  <c r="U200" i="15"/>
  <c r="X210" i="15"/>
  <c r="AB210" i="15"/>
  <c r="W229" i="15"/>
  <c r="U263" i="15"/>
  <c r="AB281" i="15"/>
  <c r="W305" i="15"/>
  <c r="AA305" i="15"/>
  <c r="Y374" i="15"/>
  <c r="Q36" i="15"/>
  <c r="N191" i="15"/>
  <c r="V263" i="15"/>
  <c r="Z263" i="15"/>
  <c r="E281" i="15"/>
  <c r="L281" i="15"/>
  <c r="I374" i="15"/>
  <c r="M374" i="15"/>
  <c r="V45" i="15"/>
  <c r="V210" i="15"/>
  <c r="G263" i="15"/>
  <c r="T374" i="15"/>
  <c r="X374" i="15"/>
  <c r="AB374" i="15"/>
  <c r="S36" i="15"/>
  <c r="W36" i="15"/>
  <c r="I52" i="15"/>
  <c r="L82" i="15"/>
  <c r="AB82" i="15"/>
  <c r="G97" i="15"/>
  <c r="V113" i="15"/>
  <c r="O200" i="15"/>
  <c r="F210" i="15"/>
  <c r="R210" i="15"/>
  <c r="Q229" i="15"/>
  <c r="H249" i="15"/>
  <c r="P249" i="15"/>
  <c r="K263" i="15"/>
  <c r="F281" i="15"/>
  <c r="J281" i="15"/>
  <c r="E305" i="15"/>
  <c r="K374" i="15"/>
  <c r="V390" i="27"/>
  <c r="Z390" i="27"/>
  <c r="Z45" i="15"/>
  <c r="X45" i="15"/>
  <c r="AB45" i="15"/>
  <c r="N52" i="15"/>
  <c r="P82" i="15"/>
  <c r="O97" i="15"/>
  <c r="X97" i="15"/>
  <c r="G150" i="15"/>
  <c r="K210" i="15"/>
  <c r="I229" i="15"/>
  <c r="L263" i="15"/>
  <c r="Z8" i="15"/>
  <c r="G390" i="27"/>
  <c r="K390" i="27"/>
  <c r="Y390" i="27"/>
  <c r="T52" i="15"/>
  <c r="J97" i="15"/>
  <c r="R97" i="15"/>
  <c r="E113" i="15"/>
  <c r="AA191" i="15"/>
  <c r="X229" i="15"/>
  <c r="H390" i="20"/>
  <c r="L390" i="20"/>
  <c r="P390" i="20"/>
  <c r="R36" i="15"/>
  <c r="AA97" i="15"/>
  <c r="X340" i="15"/>
  <c r="M52" i="15"/>
  <c r="Y52" i="15"/>
  <c r="V97" i="15"/>
  <c r="Q113" i="15"/>
  <c r="M150" i="15"/>
  <c r="P150" i="15"/>
  <c r="G191" i="15"/>
  <c r="G200" i="15"/>
  <c r="V200" i="15"/>
  <c r="Z200" i="15"/>
  <c r="E210" i="15"/>
  <c r="I210" i="15"/>
  <c r="Y281" i="15"/>
  <c r="D305" i="15"/>
  <c r="H305" i="15"/>
  <c r="L305" i="15"/>
  <c r="P305" i="15"/>
  <c r="X305" i="15"/>
  <c r="AB305" i="15"/>
  <c r="K340" i="15"/>
  <c r="O340" i="15"/>
  <c r="S340" i="15"/>
  <c r="S374" i="15"/>
  <c r="AA374" i="15"/>
  <c r="N97" i="15"/>
  <c r="F36" i="15"/>
  <c r="G249" i="15"/>
  <c r="W97" i="15"/>
  <c r="T249" i="15"/>
  <c r="AB340" i="15"/>
  <c r="M8" i="15"/>
  <c r="I8" i="15"/>
  <c r="AA36" i="15"/>
  <c r="I45" i="15"/>
  <c r="Q45" i="15"/>
  <c r="D82" i="15"/>
  <c r="O82" i="15"/>
  <c r="W82" i="15"/>
  <c r="Q150" i="15"/>
  <c r="U150" i="15"/>
  <c r="Y150" i="15"/>
  <c r="D191" i="15"/>
  <c r="H191" i="15"/>
  <c r="L191" i="15"/>
  <c r="O191" i="15"/>
  <c r="AB249" i="15"/>
  <c r="R281" i="15"/>
  <c r="Z281" i="15"/>
  <c r="I305" i="15"/>
  <c r="M305" i="15"/>
  <c r="U305" i="15"/>
  <c r="D340" i="15"/>
  <c r="H340" i="15"/>
  <c r="P340" i="15"/>
  <c r="L390" i="2"/>
  <c r="AA390" i="2"/>
  <c r="O390" i="2"/>
  <c r="F8" i="2"/>
  <c r="F17" i="15"/>
  <c r="Q390" i="15"/>
  <c r="Q52" i="15"/>
  <c r="AB52" i="15"/>
  <c r="H374" i="15"/>
  <c r="S390" i="2"/>
  <c r="Z82" i="15"/>
  <c r="N390" i="2"/>
  <c r="U390" i="2"/>
  <c r="D390" i="2"/>
  <c r="W390" i="15"/>
  <c r="T390" i="15"/>
  <c r="G390" i="15"/>
  <c r="V390" i="15"/>
  <c r="Z390" i="15"/>
  <c r="Q249" i="15"/>
  <c r="Q305" i="15"/>
  <c r="W8" i="15"/>
  <c r="S17" i="15"/>
  <c r="M36" i="15"/>
  <c r="H390" i="2"/>
  <c r="K390" i="2"/>
  <c r="K8" i="15"/>
  <c r="R390" i="2"/>
  <c r="Y390" i="2"/>
  <c r="Y390" i="15"/>
  <c r="G36" i="15"/>
  <c r="K36" i="15"/>
  <c r="J45" i="15"/>
  <c r="N45" i="15"/>
  <c r="R45" i="15"/>
  <c r="G52" i="15"/>
  <c r="K52" i="15"/>
  <c r="O52" i="15"/>
  <c r="V52" i="15"/>
  <c r="H97" i="15"/>
  <c r="P97" i="15"/>
  <c r="T191" i="15"/>
  <c r="X191" i="15"/>
  <c r="AB191" i="15"/>
  <c r="J200" i="15"/>
  <c r="R200" i="15"/>
  <c r="M210" i="15"/>
  <c r="Q210" i="15"/>
  <c r="L229" i="15"/>
  <c r="E263" i="15"/>
  <c r="M263" i="15"/>
  <c r="Q263" i="15"/>
  <c r="W263" i="15"/>
  <c r="AA263" i="15"/>
  <c r="D281" i="15"/>
  <c r="G281" i="15"/>
  <c r="K281" i="15"/>
  <c r="O281" i="15"/>
  <c r="V281" i="15"/>
  <c r="J305" i="15"/>
  <c r="Q374" i="15"/>
  <c r="W374" i="15"/>
  <c r="R390" i="15"/>
  <c r="Q8" i="15"/>
  <c r="T8" i="15"/>
  <c r="AB8" i="15"/>
  <c r="T36" i="15"/>
  <c r="AB36" i="15"/>
  <c r="K82" i="15"/>
  <c r="Y113" i="15"/>
  <c r="H150" i="15"/>
  <c r="L150" i="15"/>
  <c r="T150" i="15"/>
  <c r="X150" i="15"/>
  <c r="AB150" i="15"/>
  <c r="I191" i="15"/>
  <c r="Q191" i="15"/>
  <c r="W200" i="15"/>
  <c r="AA200" i="15"/>
  <c r="E229" i="15"/>
  <c r="U229" i="15"/>
  <c r="Y229" i="15"/>
  <c r="K249" i="15"/>
  <c r="O249" i="15"/>
  <c r="V249" i="15"/>
  <c r="Z249" i="15"/>
  <c r="J263" i="15"/>
  <c r="Y305" i="15"/>
  <c r="G340" i="15"/>
  <c r="Z340" i="15"/>
  <c r="O8" i="15"/>
  <c r="O390" i="27"/>
  <c r="N36" i="15"/>
  <c r="N390" i="27"/>
  <c r="E390" i="27"/>
  <c r="E45" i="15"/>
  <c r="U390" i="27"/>
  <c r="U390" i="15"/>
  <c r="U45" i="15"/>
  <c r="M82" i="15"/>
  <c r="F200" i="15"/>
  <c r="T340" i="15"/>
  <c r="J390" i="27"/>
  <c r="J390" i="15"/>
  <c r="I390" i="27"/>
  <c r="I390" i="15"/>
  <c r="D36" i="15"/>
  <c r="D52" i="15"/>
  <c r="F229" i="15"/>
  <c r="S390" i="27"/>
  <c r="F390" i="27"/>
  <c r="M390" i="27"/>
  <c r="X390" i="27"/>
  <c r="X390" i="15"/>
  <c r="L36" i="15"/>
  <c r="L390" i="27"/>
  <c r="P390" i="27"/>
  <c r="P390" i="15"/>
  <c r="P36" i="15"/>
  <c r="S45" i="15"/>
  <c r="AA390" i="27"/>
  <c r="AA390" i="15"/>
  <c r="AA45" i="15"/>
  <c r="F150" i="15"/>
  <c r="T281" i="15"/>
  <c r="D390" i="27"/>
  <c r="F305" i="15"/>
  <c r="V8" i="15"/>
  <c r="F113" i="15"/>
  <c r="Y45" i="15"/>
  <c r="H390" i="27"/>
  <c r="S97" i="15"/>
  <c r="F263" i="15"/>
  <c r="E374" i="15"/>
  <c r="S200" i="15"/>
  <c r="F45" i="15"/>
  <c r="S113" i="15"/>
  <c r="G8" i="15"/>
  <c r="M340" i="15"/>
  <c r="AB390" i="27"/>
  <c r="AB390" i="15"/>
  <c r="O390" i="15"/>
  <c r="K390" i="15"/>
  <c r="H390" i="15"/>
  <c r="N390" i="15"/>
  <c r="F8" i="15"/>
  <c r="F390" i="2"/>
  <c r="F390" i="15"/>
  <c r="S390" i="15"/>
  <c r="L390" i="15"/>
  <c r="D390" i="15"/>
</calcChain>
</file>

<file path=xl/sharedStrings.xml><?xml version="1.0" encoding="utf-8"?>
<sst xmlns="http://schemas.openxmlformats.org/spreadsheetml/2006/main" count="8855" uniqueCount="789">
  <si>
    <t>1.</t>
  </si>
  <si>
    <t>1.2</t>
  </si>
  <si>
    <t>1.3</t>
  </si>
  <si>
    <t>1.4</t>
  </si>
  <si>
    <t>1.5</t>
  </si>
  <si>
    <t>1.6</t>
  </si>
  <si>
    <t>1.7</t>
  </si>
  <si>
    <t>1.8</t>
  </si>
  <si>
    <t>1.10</t>
  </si>
  <si>
    <t>1.11</t>
  </si>
  <si>
    <t>1.12</t>
  </si>
  <si>
    <t>1.13</t>
  </si>
  <si>
    <t>1.14</t>
  </si>
  <si>
    <t>1.15</t>
  </si>
  <si>
    <t>1.16</t>
  </si>
  <si>
    <t>1.17</t>
  </si>
  <si>
    <t>1.18</t>
  </si>
  <si>
    <t>1.19</t>
  </si>
  <si>
    <t>1.20</t>
  </si>
  <si>
    <t>1.21</t>
  </si>
  <si>
    <t>1.22</t>
  </si>
  <si>
    <t>1.24</t>
  </si>
  <si>
    <t>1.25</t>
  </si>
  <si>
    <t>1.26</t>
  </si>
  <si>
    <t>1.27</t>
  </si>
  <si>
    <t>1.28</t>
  </si>
  <si>
    <t>2.</t>
  </si>
  <si>
    <t>2.1</t>
  </si>
  <si>
    <t>2.2</t>
  </si>
  <si>
    <t>2.3</t>
  </si>
  <si>
    <t>2.4</t>
  </si>
  <si>
    <t>2.7</t>
  </si>
  <si>
    <t>3.</t>
  </si>
  <si>
    <t>4.</t>
  </si>
  <si>
    <t>4.1</t>
  </si>
  <si>
    <t>4.2</t>
  </si>
  <si>
    <t>4.3</t>
  </si>
  <si>
    <t>4.4</t>
  </si>
  <si>
    <t>4.5</t>
  </si>
  <si>
    <t>4.6</t>
  </si>
  <si>
    <t>4.7</t>
  </si>
  <si>
    <t>4.8</t>
  </si>
  <si>
    <t>4.10</t>
  </si>
  <si>
    <t>4.11</t>
  </si>
  <si>
    <t>4.12</t>
  </si>
  <si>
    <t>4.13</t>
  </si>
  <si>
    <t>4.14</t>
  </si>
  <si>
    <t>4.16</t>
  </si>
  <si>
    <t>4.17</t>
  </si>
  <si>
    <t>4.18</t>
  </si>
  <si>
    <t>4.19</t>
  </si>
  <si>
    <t>4.20</t>
  </si>
  <si>
    <t>4.21</t>
  </si>
  <si>
    <t>4.22</t>
  </si>
  <si>
    <t>4.23</t>
  </si>
  <si>
    <t>4.24</t>
  </si>
  <si>
    <t>4.25</t>
  </si>
  <si>
    <t>4.26</t>
  </si>
  <si>
    <t>4.27</t>
  </si>
  <si>
    <t>4.28</t>
  </si>
  <si>
    <t>5.</t>
  </si>
  <si>
    <t>5.1</t>
  </si>
  <si>
    <t>5.2</t>
  </si>
  <si>
    <t>5.3</t>
  </si>
  <si>
    <t>5.4</t>
  </si>
  <si>
    <t>5.5</t>
  </si>
  <si>
    <t>5.6</t>
  </si>
  <si>
    <t>5.7</t>
  </si>
  <si>
    <t>5.8</t>
  </si>
  <si>
    <t>5.9</t>
  </si>
  <si>
    <t>5.10</t>
  </si>
  <si>
    <t>5.11</t>
  </si>
  <si>
    <t>5.12</t>
  </si>
  <si>
    <t>6.</t>
  </si>
  <si>
    <t>6.2</t>
  </si>
  <si>
    <t>6.3</t>
  </si>
  <si>
    <t>6.4</t>
  </si>
  <si>
    <t>6.5</t>
  </si>
  <si>
    <t>6.6</t>
  </si>
  <si>
    <t>6.7</t>
  </si>
  <si>
    <t>6.8</t>
  </si>
  <si>
    <t>6.9</t>
  </si>
  <si>
    <t>6.10</t>
  </si>
  <si>
    <t>6.11</t>
  </si>
  <si>
    <t>6.12</t>
  </si>
  <si>
    <t>6.13</t>
  </si>
  <si>
    <t>Գուքի պահպանության պարտականություններն անփույթ կամ անբարեխիղճ կատարելը</t>
  </si>
  <si>
    <t>7.</t>
  </si>
  <si>
    <t>7.1</t>
  </si>
  <si>
    <t>7.2</t>
  </si>
  <si>
    <t>7.3</t>
  </si>
  <si>
    <t>7.4</t>
  </si>
  <si>
    <t>7.5</t>
  </si>
  <si>
    <t>7.6</t>
  </si>
  <si>
    <t>7.7</t>
  </si>
  <si>
    <t>7.8</t>
  </si>
  <si>
    <t>7.9</t>
  </si>
  <si>
    <t>7.10</t>
  </si>
  <si>
    <t>7.11</t>
  </si>
  <si>
    <t>7.12</t>
  </si>
  <si>
    <t>7.13</t>
  </si>
  <si>
    <t>7.14</t>
  </si>
  <si>
    <t>7.14.1</t>
  </si>
  <si>
    <t>7.15</t>
  </si>
  <si>
    <t>7.16</t>
  </si>
  <si>
    <t>7.17</t>
  </si>
  <si>
    <t>7.18</t>
  </si>
  <si>
    <t>7.19</t>
  </si>
  <si>
    <t>7.20</t>
  </si>
  <si>
    <t>7.22</t>
  </si>
  <si>
    <t>7.23</t>
  </si>
  <si>
    <t>7.24</t>
  </si>
  <si>
    <t>7.25</t>
  </si>
  <si>
    <t>7.26</t>
  </si>
  <si>
    <t>7.27</t>
  </si>
  <si>
    <t>7.28</t>
  </si>
  <si>
    <t>7.29</t>
  </si>
  <si>
    <t>7.31</t>
  </si>
  <si>
    <t>7.32</t>
  </si>
  <si>
    <t>8.</t>
  </si>
  <si>
    <t>8.9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</si>
  <si>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</si>
  <si>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</si>
  <si>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</si>
  <si>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</si>
  <si>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</si>
  <si>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</si>
  <si>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</si>
  <si>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</si>
  <si>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</si>
  <si>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</si>
  <si>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</si>
  <si>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</si>
  <si>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</si>
  <si>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</si>
  <si>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</si>
  <si>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</si>
  <si>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</si>
  <si>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</si>
  <si>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</si>
  <si>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</si>
  <si>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</si>
  <si>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</si>
  <si>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</si>
  <si>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</si>
  <si>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</si>
  <si>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</si>
  <si>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</si>
  <si>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</si>
  <si>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9.</t>
  </si>
  <si>
    <t>9.1</t>
  </si>
  <si>
    <t>9.2</t>
  </si>
  <si>
    <t>9.3</t>
  </si>
  <si>
    <t>9.4</t>
  </si>
  <si>
    <t>9.5</t>
  </si>
  <si>
    <t>9.6</t>
  </si>
  <si>
    <t>9.7</t>
  </si>
  <si>
    <t>9.8</t>
  </si>
  <si>
    <t>10.</t>
  </si>
  <si>
    <t>10.1</t>
  </si>
  <si>
    <t>10.2</t>
  </si>
  <si>
    <t>10.3</t>
  </si>
  <si>
    <t>10.4</t>
  </si>
  <si>
    <t>10.5</t>
  </si>
  <si>
    <t>10.6</t>
  </si>
  <si>
    <t>10.7</t>
  </si>
  <si>
    <t>10.8</t>
  </si>
  <si>
    <t>10.9</t>
  </si>
  <si>
    <t>11.</t>
  </si>
  <si>
    <t>11.1</t>
  </si>
  <si>
    <t>11.2</t>
  </si>
  <si>
    <t>11.3</t>
  </si>
  <si>
    <t>11.4</t>
  </si>
  <si>
    <t>11.5</t>
  </si>
  <si>
    <t>11.6</t>
  </si>
  <si>
    <t>11.7</t>
  </si>
  <si>
    <t>11.8</t>
  </si>
  <si>
    <t>11.9</t>
  </si>
  <si>
    <t>11.10</t>
  </si>
  <si>
    <t>11.11</t>
  </si>
  <si>
    <t>11.12</t>
  </si>
  <si>
    <t>11.13</t>
  </si>
  <si>
    <t>11.14</t>
  </si>
  <si>
    <t>11.15</t>
  </si>
  <si>
    <t>11.16</t>
  </si>
  <si>
    <t>12.</t>
  </si>
  <si>
    <t>12.1</t>
  </si>
  <si>
    <t>12.2</t>
  </si>
  <si>
    <t>12.3</t>
  </si>
  <si>
    <t>12.4</t>
  </si>
  <si>
    <t>12.5</t>
  </si>
  <si>
    <t>12.6</t>
  </si>
  <si>
    <t>12.7</t>
  </si>
  <si>
    <t>12.8</t>
  </si>
  <si>
    <t>12.9</t>
  </si>
  <si>
    <t>12.10</t>
  </si>
  <si>
    <t>12.11</t>
  </si>
  <si>
    <t>12.12</t>
  </si>
  <si>
    <t>12.13</t>
  </si>
  <si>
    <t>12.14</t>
  </si>
  <si>
    <t>12.15</t>
  </si>
  <si>
    <t>12.16</t>
  </si>
  <si>
    <t>12.17</t>
  </si>
  <si>
    <t>12.18</t>
  </si>
  <si>
    <t>12.19</t>
  </si>
  <si>
    <t>13.</t>
  </si>
  <si>
    <t>13.1</t>
  </si>
  <si>
    <t>13.2</t>
  </si>
  <si>
    <t>13.2.1</t>
  </si>
  <si>
    <t>13.2.2</t>
  </si>
  <si>
    <t>13.3</t>
  </si>
  <si>
    <t>13.3.1</t>
  </si>
  <si>
    <t>13.4</t>
  </si>
  <si>
    <t>13.5</t>
  </si>
  <si>
    <t>13.6</t>
  </si>
  <si>
    <t>13.7</t>
  </si>
  <si>
    <t>13.8</t>
  </si>
  <si>
    <t>13.9</t>
  </si>
  <si>
    <t>13.10</t>
  </si>
  <si>
    <t>14.</t>
  </si>
  <si>
    <t>14.1</t>
  </si>
  <si>
    <t>14.2</t>
  </si>
  <si>
    <t>14.3</t>
  </si>
  <si>
    <t>14.4</t>
  </si>
  <si>
    <t>14.4.1</t>
  </si>
  <si>
    <t>14.4.2</t>
  </si>
  <si>
    <t>14.5</t>
  </si>
  <si>
    <t>14.5.1</t>
  </si>
  <si>
    <t>14.6</t>
  </si>
  <si>
    <t>14.7</t>
  </si>
  <si>
    <t>14.8</t>
  </si>
  <si>
    <t>14.9</t>
  </si>
  <si>
    <t>14.10</t>
  </si>
  <si>
    <t>14.11</t>
  </si>
  <si>
    <t>14.12</t>
  </si>
  <si>
    <t>15.</t>
  </si>
  <si>
    <t>15.1</t>
  </si>
  <si>
    <t>15.2</t>
  </si>
  <si>
    <t>15.4</t>
  </si>
  <si>
    <t>15.5</t>
  </si>
  <si>
    <t>15.6</t>
  </si>
  <si>
    <t>15.7</t>
  </si>
  <si>
    <t>15.8</t>
  </si>
  <si>
    <t>15.9</t>
  </si>
  <si>
    <t>15.10</t>
  </si>
  <si>
    <t>15.11</t>
  </si>
  <si>
    <t>15.12</t>
  </si>
  <si>
    <t>15.13</t>
  </si>
  <si>
    <t>15.14</t>
  </si>
  <si>
    <t>15.15</t>
  </si>
  <si>
    <t>15.16</t>
  </si>
  <si>
    <t>15.17</t>
  </si>
  <si>
    <t>15.18</t>
  </si>
  <si>
    <t>15.19</t>
  </si>
  <si>
    <t>15.20</t>
  </si>
  <si>
    <t>15.21</t>
  </si>
  <si>
    <t>15.22</t>
  </si>
  <si>
    <t>16.</t>
  </si>
  <si>
    <t>16.1</t>
  </si>
  <si>
    <t>16.2</t>
  </si>
  <si>
    <t>16.3</t>
  </si>
  <si>
    <t>16.4</t>
  </si>
  <si>
    <t>16.5</t>
  </si>
  <si>
    <t>16.6</t>
  </si>
  <si>
    <t>16.7</t>
  </si>
  <si>
    <t>16.8</t>
  </si>
  <si>
    <t>16.9</t>
  </si>
  <si>
    <t>16.10</t>
  </si>
  <si>
    <t>16.11</t>
  </si>
  <si>
    <t>16.12</t>
  </si>
  <si>
    <t>16.13</t>
  </si>
  <si>
    <t>16.14</t>
  </si>
  <si>
    <t>16.15</t>
  </si>
  <si>
    <t>16.16</t>
  </si>
  <si>
    <t>16.17</t>
  </si>
  <si>
    <t>16.18</t>
  </si>
  <si>
    <t>16.19</t>
  </si>
  <si>
    <t>16.20</t>
  </si>
  <si>
    <t>16.21</t>
  </si>
  <si>
    <t>16.22</t>
  </si>
  <si>
    <t>16.23</t>
  </si>
  <si>
    <t>16.24</t>
  </si>
  <si>
    <t>16.25</t>
  </si>
  <si>
    <t>16.26</t>
  </si>
  <si>
    <t>16.27</t>
  </si>
  <si>
    <t>16.28</t>
  </si>
  <si>
    <t>16.29</t>
  </si>
  <si>
    <t>17.</t>
  </si>
  <si>
    <t>17.1</t>
  </si>
  <si>
    <t>17.2</t>
  </si>
  <si>
    <t>17.3</t>
  </si>
  <si>
    <t>17.4</t>
  </si>
  <si>
    <t>17.5</t>
  </si>
  <si>
    <t>17.6</t>
  </si>
  <si>
    <t>17.7</t>
  </si>
  <si>
    <t>17.8</t>
  </si>
  <si>
    <t>17.9</t>
  </si>
  <si>
    <t>17.10</t>
  </si>
  <si>
    <t>17.11</t>
  </si>
  <si>
    <t>17.12</t>
  </si>
  <si>
    <t>17.13</t>
  </si>
  <si>
    <t>17.14</t>
  </si>
  <si>
    <t>17.15</t>
  </si>
  <si>
    <t>17.16</t>
  </si>
  <si>
    <t>17.17</t>
  </si>
  <si>
    <t>17.18</t>
  </si>
  <si>
    <t>17.19</t>
  </si>
  <si>
    <t>17.20</t>
  </si>
  <si>
    <t>17.21</t>
  </si>
  <si>
    <t>17.22</t>
  </si>
  <si>
    <t>17.23</t>
  </si>
  <si>
    <t>17.24</t>
  </si>
  <si>
    <t>17.25</t>
  </si>
  <si>
    <t>17.26</t>
  </si>
  <si>
    <t>17.27</t>
  </si>
  <si>
    <t>17.28</t>
  </si>
  <si>
    <t>17.29</t>
  </si>
  <si>
    <t>18.</t>
  </si>
  <si>
    <t>18.2</t>
  </si>
  <si>
    <t>18.6</t>
  </si>
  <si>
    <t>18.8</t>
  </si>
  <si>
    <t>18.10</t>
  </si>
  <si>
    <t>18.12</t>
  </si>
  <si>
    <t>18.14</t>
  </si>
  <si>
    <t>Ծեծը</t>
  </si>
  <si>
    <t>ԸՆԴԱՄԵՆԸ</t>
  </si>
  <si>
    <t>Ընդամենը</t>
  </si>
  <si>
    <t>ընդամենը</t>
  </si>
  <si>
    <t>Վանդալիզմը</t>
  </si>
  <si>
    <t>Կեղծ գովազդը</t>
  </si>
  <si>
    <t>Վտանգի մեջ թողնելը</t>
  </si>
  <si>
    <t>Բանդիտիզմը</t>
  </si>
  <si>
    <t>Վիճակագրական տողի համարը</t>
  </si>
  <si>
    <t>Դատապարտյալների նկատմամբ նշանակված հիմնական պատիժներ</t>
  </si>
  <si>
    <t>նշանակված պատիժը պայմանականորեն չի կիրառվել</t>
  </si>
  <si>
    <t>կիրառվել է համաներման ակտ</t>
  </si>
  <si>
    <t>աղջիկներ</t>
  </si>
  <si>
    <t>չեն աշխատել, չեն սովորել</t>
  </si>
  <si>
    <t>այլ պատիժներ</t>
  </si>
  <si>
    <t>դատապարտված</t>
  </si>
  <si>
    <t>1 տարի ներառյալ</t>
  </si>
  <si>
    <t>Սպառողներին խաբելը</t>
  </si>
  <si>
    <t xml:space="preserve">Ճանապարհատրանսպորտային պատահարի վայրը թողնելը </t>
  </si>
  <si>
    <t>Համակարգչային սաբոտաժը</t>
  </si>
  <si>
    <t>Սանիտարահակահամաճարակային կանոնները խախտելը</t>
  </si>
  <si>
    <t>Ջրերն աղտոտելը</t>
  </si>
  <si>
    <t>Ծովային  միջավայրն  աղտոտելը</t>
  </si>
  <si>
    <t>Սահմանադրական կարգը տապալելը</t>
  </si>
  <si>
    <t>Դիվերսիան</t>
  </si>
  <si>
    <t>Պետական խորհրդանիշներն անարգելը</t>
  </si>
  <si>
    <t>Հրամանը չկատարելը</t>
  </si>
  <si>
    <t>Կամովին գերի հանձնվելը</t>
  </si>
  <si>
    <t>Ագրեսիվ պատերազմը</t>
  </si>
  <si>
    <t>Ագրեսիվ պատերազմի հրապարակային կոչերը</t>
  </si>
  <si>
    <t>նրանցից</t>
  </si>
  <si>
    <t>Պատանդ վերցնելը</t>
  </si>
  <si>
    <t>Տրանսպորտային միջոցը հարբած կամ տասնվեց տարին չլրացած անձին հանձնելը</t>
  </si>
  <si>
    <t>Անտառներ ոչնչացնելը կամ վնասելը</t>
  </si>
  <si>
    <t>Պետական սահմանի նշանները վերցնելը, տեղաշարժելը կամ ոչնչացնելը</t>
  </si>
  <si>
    <t>Ակնհայտ անարդար դատավճիռ, վճիռ կամ դատական այլ ակտ կայացնելը</t>
  </si>
  <si>
    <t>Էկոցիդը</t>
  </si>
  <si>
    <t>ՀԱՇՎԵՏՎՈՒԹՅՈՒՆ</t>
  </si>
  <si>
    <t>ՀԱՆՑԱԳՈՐԾՈՒԹՅՈՒՆՆԵՐԻ  ՏԵՍԱԿՆԵՐԸ</t>
  </si>
  <si>
    <t>14-16 տարեկանում</t>
  </si>
  <si>
    <t>16-18 տարեկանում</t>
  </si>
  <si>
    <t>Ա զ ա տ ա զ ր կ ու մ</t>
  </si>
  <si>
    <t>գտնվել են ոստիկանության մարմիններում հաշվառման մեջ</t>
  </si>
  <si>
    <t>կատարել են հանցագործություն և եղել են</t>
  </si>
  <si>
    <t xml:space="preserve">Այդ թվում </t>
  </si>
  <si>
    <t>ալկ., թմրամիջ. կամ թնրեցնող այլ նյութերի ազդեցության տակ</t>
  </si>
  <si>
    <t>Մի խումբ անձանց կազմում</t>
  </si>
  <si>
    <t xml:space="preserve">այդ թվում՝ մեծահասակների   մասնակցությամբ </t>
  </si>
  <si>
    <t>1 տարուց ավել, մինչև 2 տարի ներառյալ</t>
  </si>
  <si>
    <t>2 տարուց ավել, մինչև 3 տարի ներառյալ</t>
  </si>
  <si>
    <t>3 տարուց ավել, մինչև 5 տարի ներառյալ</t>
  </si>
  <si>
    <t xml:space="preserve">5 տարուց ավել, մինչև 8 տարի ներառյալ </t>
  </si>
  <si>
    <t xml:space="preserve">8 տարուց ավել, մինչև 10 տարի ներառյալ </t>
  </si>
  <si>
    <t xml:space="preserve">10 տարուց ավել, մինչև 12տարի ներառյալ </t>
  </si>
  <si>
    <t>դատավճռի կատարման հետաձգումով</t>
  </si>
  <si>
    <t>պայմանական դատապարտություն</t>
  </si>
  <si>
    <t>Սպանությունը</t>
  </si>
  <si>
    <t>Մոր կողմից նորածին երեխայի սպանությունը</t>
  </si>
  <si>
    <t>Անհրաժեշտ պաշտպանության սահմանազանցմամբ սպանությունը</t>
  </si>
  <si>
    <t>Անզգուշությամբ մահ պատճառելը</t>
  </si>
  <si>
    <t>Դիտավորությամբ առողջությանը ծանր վնաս պատճառելը</t>
  </si>
  <si>
    <t>Դիտավորությամբ առողջությանը միջին ծանրության վնաս պատճառելը</t>
  </si>
  <si>
    <t>Առողջությանը ծանր կամ միջին ծանրության վնաս պատճառելը անհրաժեշտ պաշտպանության սահմանանազանցմամբ</t>
  </si>
  <si>
    <t>Դիտավորությամբ առողջությանը թեթև վնաս պատճառելը</t>
  </si>
  <si>
    <t>Խոշտանգումը</t>
  </si>
  <si>
    <t>Անզգուշությամբ առողջությանը ծանր վնաս պատճառելը</t>
  </si>
  <si>
    <t>Անզգուշությամբ առողջությանը միջին ծանրության վնաս պատճառելը</t>
  </si>
  <si>
    <t>Մարդու իմունային անբավարարության վիրուսի հարուցիչով վարակելը</t>
  </si>
  <si>
    <t>Վեներական հիվանդությամբ կամ այլ սեռավարակներով վարակելը</t>
  </si>
  <si>
    <t>Այլ հանցագործություններ</t>
  </si>
  <si>
    <t>Ընդամենը անձի ազատության, պատվի և արժանապատվության դեմ ուղղված հանցագործությունները</t>
  </si>
  <si>
    <t>Մարդուն առևանգելը</t>
  </si>
  <si>
    <t>Ընդամենը  սեռական անձեռնմխելիության և սեռական ազատության դեմ ուղղված հանցագործությունները</t>
  </si>
  <si>
    <t>Բռնաբարությունը</t>
  </si>
  <si>
    <t>Անառակաբարո գործողությունները</t>
  </si>
  <si>
    <t>Բնակարանի անձեռնմխելիությունը խախտելը</t>
  </si>
  <si>
    <t>Անձին տեղեկություն ներկայացնելուց հրաժարվելը</t>
  </si>
  <si>
    <t>Գործադուլի մասնակցելուն կամ գործադուլի մասնակցելուց հրաժարվելուն հարկադրելը</t>
  </si>
  <si>
    <t>Երեխային դաստիարակելու պարտականությունը չկատարելը</t>
  </si>
  <si>
    <t>Ավազակությունը</t>
  </si>
  <si>
    <t>Կողոպուտը</t>
  </si>
  <si>
    <t>Գողությունը</t>
  </si>
  <si>
    <t>Խարդախությունը</t>
  </si>
  <si>
    <t>Յուրացնելը կամ վատնելը</t>
  </si>
  <si>
    <t xml:space="preserve"> Շորթումը</t>
  </si>
  <si>
    <t>Ընդամենը տնտեսական գործունեության դեմ ուղղված հանցագործությունները</t>
  </si>
  <si>
    <t>Կեղծ ձեռնարկատիրությունը</t>
  </si>
  <si>
    <t>Կանխամտածված սնանկությունը</t>
  </si>
  <si>
    <t>Կեղծ սնանկությունը</t>
  </si>
  <si>
    <t>Հրապարակային սակարկությունների անցկացման կարգը չարամտորեն խախտելը</t>
  </si>
  <si>
    <t>Արհեստավարժ մարզամրցումների և հանդիսադիր առևտրային մրցույթների մասնակիցներին ու կազմակերպիչներին կաշառելը</t>
  </si>
  <si>
    <t>Չարաշահումն արժեթղթեր թողարկելիս</t>
  </si>
  <si>
    <t>Վաշխառությունը</t>
  </si>
  <si>
    <t>Առևտրային կամ այլ կազմակերպությունների ծառայողների կողմից լիազորությունները չարաշահելը</t>
  </si>
  <si>
    <t>Ընդամենը հասարակական անվտանգության դեմ ուղղված հանցագործությունները</t>
  </si>
  <si>
    <t>Ահաբեկչությունը</t>
  </si>
  <si>
    <t>Ծովահենությունը</t>
  </si>
  <si>
    <t>Հանցավոր  համագործակցություն  ստեղծելը  կամ  հանցավոր  համագործակցությանը   մասնակցելը</t>
  </si>
  <si>
    <t>Զանգվածային անկարգությունները</t>
  </si>
  <si>
    <t>Էլեկտրոնային, պրոտոնային, ծանր իոնների արագացուցիչների շահագործման  անվտանգության հետ կապված կանոնների խախտումը</t>
  </si>
  <si>
    <t>Հրդեհային անվտանգության կանոնները խախտելը</t>
  </si>
  <si>
    <t>Ճանապարհային երթևեկության և տրանսպորտային միջոցների շահագործման կանոնները  խախտելը</t>
  </si>
  <si>
    <t>Ընդամենը համակարգչային տեղեկատվության անվտանգության դեմ ուղղված հանցագործությունները</t>
  </si>
  <si>
    <t>Համակարգչային համակարգը կամ ցանցը շահագործելու կանոնները խախտելը</t>
  </si>
  <si>
    <t>Ընդամենը հասարակական կարգի և բարոյականության դեմ ուղղված հանցագործությունները</t>
  </si>
  <si>
    <t>Խուլիգանությունը</t>
  </si>
  <si>
    <t>Ահաբեկչության մասին սուտ հաղորդում տալը</t>
  </si>
  <si>
    <t>Շահադիտական նպատակով այլ անձի պոռնկությամբ զբաղվելուն ներգրավելը</t>
  </si>
  <si>
    <t>Պոռնկությամբ զբաղվելուն նպաստելը</t>
  </si>
  <si>
    <t>Պատմության և մշակույթի հուշարձաններ ոչնչացնելը կամ վնասելը</t>
  </si>
  <si>
    <t>Ընդամենը բնակչության առողջության դեմ ուղղված հանցագործությունները</t>
  </si>
  <si>
    <t>Ընդամենը շրջակա միջավայրի անվտանգության դեմ ուղղված հանցագործությունները</t>
  </si>
  <si>
    <t>Ձկնային պաշարների պահպանության կանոնները խախտելը</t>
  </si>
  <si>
    <t>Պետական դավաճանությունը</t>
  </si>
  <si>
    <t>Հանրապետության նախագահին, Ազգային Ժողովին, կառավարությանը, Սահմանադրական դատարանին պարտադրելը</t>
  </si>
  <si>
    <t>Լրտեսությունը</t>
  </si>
  <si>
    <t>Վնասարարությունը</t>
  </si>
  <si>
    <t>Ընդամենը պետական ծառայության դեմ ուղղված հանցագործությունները</t>
  </si>
  <si>
    <t>Պաշտոնեական լիազորությունների չարաշահելը</t>
  </si>
  <si>
    <t>Պաշտոնեական լիազորություններն անցնելը</t>
  </si>
  <si>
    <t>Ընդամենը կառավարման կարգի դեմ ուղղված հանցագործությունները</t>
  </si>
  <si>
    <t>Իշխանության ներկայացուցչի նկատմամբ բռնություն գործադրելը</t>
  </si>
  <si>
    <t>Պատիժն ի կատար ածող հիմնարկի կամ կալանավորվածներին  պահելու վայրի կամ ձերբակալվածներին պահելու վայրի գործունեությանը խոչընդոտելը</t>
  </si>
  <si>
    <t>Կապի ուղիները վնասելը</t>
  </si>
  <si>
    <t>Ընդամենը արդարադատության դեմ ուղղված հանցագործությունները</t>
  </si>
  <si>
    <t>Սուտ մատնությունը</t>
  </si>
  <si>
    <t>Հանցագործությունը պարտակելը</t>
  </si>
  <si>
    <t>Հանցագործության մասին չհայտնելը</t>
  </si>
  <si>
    <t>Անձնական երաշխավորի կողմից իր ստանձնած պարտավորությունները չարամտորեն չկատարելը</t>
  </si>
  <si>
    <t>Ապացույցները կեղծելը</t>
  </si>
  <si>
    <t>Ընդամենը զինվորական ծառայության կարգի դեմ ուղղված հանցագործությունները</t>
  </si>
  <si>
    <t>Պետին դիմադրելը կամ նրան զինվորական ծառայության պարտականությունները խախտելուն հարկադրելը</t>
  </si>
  <si>
    <t>Զինվորական ծառայության պարտականությունները կատարելուց հրաժարվելը</t>
  </si>
  <si>
    <t>Մարտական հերթապահություն կամ մարտական ծառայություն կրելու կանոնները խախտելը</t>
  </si>
  <si>
    <t>Սահմանապահ ծառայություն կրելու կանոնները խախտելը</t>
  </si>
  <si>
    <t>Իշխանությունը չարաշահելը, իշխանազանցությունը կամ իշխանության անգործությունը</t>
  </si>
  <si>
    <t>Մարտ վարելու միջոցները հակառակորդին հանձնելը կամ թողնելը</t>
  </si>
  <si>
    <t>Հանցավոր գործողությունները գերության մեջ գտնվող զինծառայողի կողմից</t>
  </si>
  <si>
    <t>Դիակապտությունը</t>
  </si>
  <si>
    <t>Ընդամենը խաղաղության և մարդկության անվտանգության դեմ ուղղված հանցագործությունները</t>
  </si>
  <si>
    <t>Պատերազմ վարելու արգելված միջոցներ և մեթոդներ կիրառելը</t>
  </si>
  <si>
    <t>Միջազգային ահաբեկչությունը</t>
  </si>
  <si>
    <t xml:space="preserve">Անգործությունը կամ հանցավոր հրաման արձակելը զինված ընդհարման ժամանակ </t>
  </si>
  <si>
    <t>Մարդկության անվտանգության դեմ ուղղված հանցագործությունները</t>
  </si>
  <si>
    <t>Ցեղասպանությունը</t>
  </si>
  <si>
    <t>Վարձկանությունը</t>
  </si>
  <si>
    <t>Փոխպատվաստման վիրահատություն կատարելու կանոնները խախտելը</t>
  </si>
  <si>
    <t>Անձին առանց իր հանձնարարության  բժշկական կամ գիտական փորձերի ենթարկելը</t>
  </si>
  <si>
    <t>Նամակագրության, հեռախոսային խոսակցությունների, փոստային, հեռագրական կամ այլ հաղորդումների գաղտնիությունը խախտելը</t>
  </si>
  <si>
    <t xml:space="preserve">Վստահված անձին,ընտրական հանձնաժողովի անդամին,դիտորդին կամ զանգվածային լրատվության միջոցի ներկայացուցչին ընտրական փաստաթղթերին ծանոթանալուն խոչընդոտելը, ընտրական հանձնաժողովի արձանագրությունների պատճեններ չտալը </t>
  </si>
  <si>
    <t>Զավակի կողմից անաշխատունակ ծնողին  պահելուց չարամտորեն խուսափելը</t>
  </si>
  <si>
    <t>Ընդամենը սեփականության դեմ ուղղված հանցագործությունները</t>
  </si>
  <si>
    <t>Կեղծ փողեր կամ արժեթղթեր պատրաստելը, պահելը կամ իրացնելը</t>
  </si>
  <si>
    <t>Կեղծ վճարային փաստաթղթեր պատրաստելը կամ իրացնելը</t>
  </si>
  <si>
    <t>Ռադիոակտիվ նյութեր հափշտակելը կամ շորթելը</t>
  </si>
  <si>
    <t>Տրանսպորտային միջոցները կամ հաղորդակցության ուղիները փչացնելը</t>
  </si>
  <si>
    <t>Համակարգչային տեղեկատվությունը փոփոխելը</t>
  </si>
  <si>
    <t>Հողը փչացնելը</t>
  </si>
  <si>
    <t>Պաշտոնեական անփութությունը</t>
  </si>
  <si>
    <t>Պետական պարգևները հափշտակելը</t>
  </si>
  <si>
    <t>Ազատազրկման ձևով պատիժը կրելուց հետո զինվորական կոմիսարիատ ներկայանալուց խուսափելը</t>
  </si>
  <si>
    <t>Պատերազմի ժամանակ պարհակներ կատարելուց կամ հարկեր վճարելուց խուսափելը</t>
  </si>
  <si>
    <t>Ազատազրկման ձևով պատիժը կրելուց խուսափելը</t>
  </si>
  <si>
    <t>Քվեարկության գաղտնիությունը խախտելը</t>
  </si>
  <si>
    <t>Քրեակատարողական հիմնարկից կամ ձեռբակալվածներին պահելու վայրից փախուստ կատարած անձին աջակցելը</t>
  </si>
  <si>
    <t>Կիրառվել են դաստիարակչական բնույթի հարկադրանքի միջոց</t>
  </si>
  <si>
    <t>Անձանց թիվը, որոնք մինչև վերջին հանցագործությունը կատարելը</t>
  </si>
  <si>
    <t>անձինք, որոնք հանցագործությունը կատարել են</t>
  </si>
  <si>
    <t>ազատված քրեական պատասխանատվությունից</t>
  </si>
  <si>
    <t>Հոգեկան խիստ հուզմունքի վիճակում կատարված սպանությունը</t>
  </si>
  <si>
    <t>Հանցանք կատարած անձին բռնելու համար անհրաժեշտ միջոցների սահմանազանցմամբ սպանությունը</t>
  </si>
  <si>
    <t xml:space="preserve">Ինքնասպանության հասցնելը </t>
  </si>
  <si>
    <t>Ինքնասպանության հակելը</t>
  </si>
  <si>
    <t>Հոգեկան խիստ հուզմունքի վիճակում առողջությանը ծանր կամ միջին ծանրության վնաս պատճառելը</t>
  </si>
  <si>
    <t>Հանցանք կատարած անձին բռնելու համար անհրաժեշտ միջոցների սահմանզանցմամբ առողջությանը ծանր կամ միջին ծանրության վնաս պատճառելը</t>
  </si>
  <si>
    <t>Սպանության, առողջությանը ծանր վնաս պատճառելու կամ գույք ոչնչացնելու սպառնալիքը</t>
  </si>
  <si>
    <t>Սեքսուալ բնույթի բռնի գործողությունները</t>
  </si>
  <si>
    <t>Ընդամենը մարդու և քաղաքացու սահմանադրական իրավունքների և ազատությունների դեմ ուղղված  հանցագործությունները</t>
  </si>
  <si>
    <t>Բժշկական գաղտնիքը հրապարակելը</t>
  </si>
  <si>
    <t>Ընտրական իրավունքի իրականացմանը, ընտրական հանձնաժողովների աշխատանքներին կամ ընտրությանը մասնակցող անձանց լիազորությունների իրականացմանը խոչընդոտելը</t>
  </si>
  <si>
    <t>Ընտրությունների կամ քվեարկության արդյունքները կեղծելը</t>
  </si>
  <si>
    <t>Մեկից ավելի անգամ կամ այլ անձի փոխարեն քվեարկելը</t>
  </si>
  <si>
    <t>Զենքով՝ տեղամասային կենտրոն մուտք գործելը</t>
  </si>
  <si>
    <t>Հղի կնոջը կամ մինչև երեք տարեկան երեխա ունեցող անձին աշխատանքի ընդունելոււց հրաժարվելը կամ աշխատանքից անհիմն ազատելը</t>
  </si>
  <si>
    <t>Աշխատանքի պաշտպանության կանոնները խախտելը</t>
  </si>
  <si>
    <t>Հեղինակային և հարակից իրավունքները խախտելը</t>
  </si>
  <si>
    <t>Արտոնագրային իրավունքը խախտելը</t>
  </si>
  <si>
    <t>Խղճի կամ դավանանքի ազատության իրավունքի իրականացմանը խոչընդոտելը</t>
  </si>
  <si>
    <t>Միավորումներ (հասարակական կամ արհեստակցական միություններ) կազմելու կամ կուսակցություններ ստեղծելու  իրավունքի իրականացմանը  կամ դրանց գործողությանը խոչընդոտելը</t>
  </si>
  <si>
    <t>Անձանց իրավունքների կամ անձի դեմ ոտնձգող միավորումներ կազմելը կամ ղեկավարելը</t>
  </si>
  <si>
    <t>Ընդամենը ընտանիքի և երեխայի շահերի դեմ ուղղված հանցագործությունները</t>
  </si>
  <si>
    <t>Անչափահասին հանցանքի կատարմանը ներգրավելը</t>
  </si>
  <si>
    <t>Որդեգրման գաղտնիքը հրապարակելը կամ որդեգրման համաձայնություն տալուն հակելը կամ հարկադրելը</t>
  </si>
  <si>
    <t>Քաղաքացիական կացության ակտերի գրանցման մարմիններին սուտ տեղեկություններ հաղորդելը</t>
  </si>
  <si>
    <t>Երեխայի կյանքի անվտանգության ապահովման կամ առողջության պահպանման  պարտականությունը չկատարելը կամ ոչ պատշաճ կատարելը</t>
  </si>
  <si>
    <t>Խնամակալի կամ հոգաբարձուի իրավունքները չարաշահելը</t>
  </si>
  <si>
    <t>Առանձնակի արժեք ունեցող առարկաներ հափշտակելը</t>
  </si>
  <si>
    <t>Գույքային վնաս պատճառելը խաբեության կամ վստահությունը չարաշահելու եղանակով</t>
  </si>
  <si>
    <t>Գույքը դիտավորությամբ ոչնչացնելը կամ վնասելը</t>
  </si>
  <si>
    <t>Գույքն անզգուշությամբ ոչնչացնելը կամ վնասելը</t>
  </si>
  <si>
    <t>Առանց լիցենազիայի արտարժույթի վաճառքի իրականացումը</t>
  </si>
  <si>
    <t>Առևտրային կաշառքը</t>
  </si>
  <si>
    <t>Հարկերը, տուրքերը կամ  պարտադիր այլ  վճարումները վճարելուց չարամտորեն խուսափելը</t>
  </si>
  <si>
    <t>Ակնհայտ հանցավոր ճանապարհով ձեռք բերված գույք ձեռք բերելը կամ իրացնելը</t>
  </si>
  <si>
    <t>Ազգային, ռասայական կամ կրոնական թշնամանք  հարուցելը</t>
  </si>
  <si>
    <t>Լեռնահանքային, շինարարական կամ այլ աշխատանքների կատարման ընթացքում անվտանգության կանոնները խախտելը</t>
  </si>
  <si>
    <t>Զենքի, ռազմամթերքի, պայթուցիկ նյութերի և պայթուցիկ սարքերի պահպանության պարտականությունը ոչ պատշաճ կատարելը կամ չկատարելը</t>
  </si>
  <si>
    <t>Զենք, ռազմամթերք, պայթուցիկ նյութեր կամ պայթուցիկ սարքեր հափշտակելը կամ շորթելը</t>
  </si>
  <si>
    <t>Հրազենը կամ ռազմամթերքն անփութորեն պահպանելը</t>
  </si>
  <si>
    <t>Տրանսպորտային  միջոցներն  անորակ  վերանորոգելը  կամ  դրանք  տեխնիկական  անսարքություններով   շահագործման  բաց  թողնելը</t>
  </si>
  <si>
    <t>Տրանսպորտի անվտանգ աշխատանքն ապահովող կանոնները խախտելը</t>
  </si>
  <si>
    <t>Մայրուղային խողովակաշարերի շինարարության, շահագործման կամ վերանորոգման ընթացքում անվտանգության  կանոնները խախտելը</t>
  </si>
  <si>
    <t>Միջազգային  թռիչքների  կանոնները  խախտելը</t>
  </si>
  <si>
    <t>Դիակը կամ թաղման վայրերն անարգանքի ենթարկելը</t>
  </si>
  <si>
    <t>Խիստ ներգործող կամ թունավոր նյութեր արտադրելու, ձեռք բերելու, պահելու, հաշվառելու, բաց թողնելու, փոխադրելու կամ առաքելու կանոնները խախտելը</t>
  </si>
  <si>
    <t>Մարդկանց կյանքի կամ առողջության համար վտանգավոր հանգամանքների վերաբերյալ տեղեկություն թաքցնելը</t>
  </si>
  <si>
    <t>Անվտանգության պահանջներին չհամապատասխանող  ապրանքներ թողարկելը կամ իրացնելը, աշխատանքներ կատարելը կամ ծառայություններ մատուցելը</t>
  </si>
  <si>
    <t>Աշխատանքներ իրականացնելիս շրջակա միջավայրի պահպանության կանոնները խախտելը</t>
  </si>
  <si>
    <t>Շրջակա միջավայրի աղտոտման վերաբերյալ տեղեկություններ թաքցնելը կամ դրանք դիտավորյալ աղավաղելը</t>
  </si>
  <si>
    <t>Շրջակա միջավայրի աղտոտման հետևանքները վերացնելու միջոցներ չձեռնարկելը</t>
  </si>
  <si>
    <t>Վտանգավոր քիմիական և կենսաբանական նյութերի ու թափոնների հետ վարվելու անվտանգության կանոնները խախտելը</t>
  </si>
  <si>
    <t xml:space="preserve">Վտանգավոր քիմիական կամ կենսաբանական այլ ազդակների կամ թունավոր նյութերի հետ վարվելու ընթացքում անվտանգության կանոնները խախտելը </t>
  </si>
  <si>
    <t>Անասնաբուժական կանոնները և բույսերի հիվանդությունների ու վնասատուների դեմ պայքարելու համար հաստատված կանոնները խախտելը</t>
  </si>
  <si>
    <t>Բնության հատուկ պահպանվող տարածքների ռեժիմը խախտելը</t>
  </si>
  <si>
    <t>Ընդամենը սահմանադրական կարգի հիմունքների և պետության անվտանգության դեմ ուղղված հանցագործությունները</t>
  </si>
  <si>
    <t>Տարածքային ամբողջականությունը խախտելուն ուղղված գործողությունները</t>
  </si>
  <si>
    <t xml:space="preserve">Պետական, քաղաքական կամ հասարակական գործչի սպանությունը </t>
  </si>
  <si>
    <t>Պետական գաղտնիք հրապարակելը</t>
  </si>
  <si>
    <t>Պետական գաղտնիք պարունակող փաստաթղթերի կամ համակարգչային տեղեկատվության հետ վարվելու կանոնները խախտելը</t>
  </si>
  <si>
    <t>Կաշառք ստանալը</t>
  </si>
  <si>
    <t>Կաշառք տալը</t>
  </si>
  <si>
    <t>Կաշառքի միջնորդությունը</t>
  </si>
  <si>
    <t>Պաշտոնեական կեղծիքը</t>
  </si>
  <si>
    <t>Պաշտոնատար անձի կոչումը կամ իշխանությունը ինքնակամ յուրացնելը</t>
  </si>
  <si>
    <t>Ինքնիրավչությունը</t>
  </si>
  <si>
    <t>Փաստաթղթեր, դրոշմներ, կնիքներ հափշտակելը կամ վնասելը</t>
  </si>
  <si>
    <t>Ժամկետային  զինվորական  կամ  այլընտրանքային  ծառայությունից ,  վարժական  հավաքներից  կամ  զորահավաքներից    խուսափելը</t>
  </si>
  <si>
    <t>Այլընտրանքային աշխատանքային ծառայողի կողմից ծառայության վայրն ինքնակամ թողնելը</t>
  </si>
  <si>
    <t>Այլընտրանքային աշխատանքային ծառայողի կողմից ծառայությունից խուսափելը</t>
  </si>
  <si>
    <t>Այլընտրանքային աշխատանքային ծառայողի կողմից ծառայության  պարտականությունները կատարելուց հրաժարվելը</t>
  </si>
  <si>
    <t>Արդարադատության իրականացմանը և քննությանը խոչընդոտելը</t>
  </si>
  <si>
    <t>Մարդու իրավունքների պաշտպանի լիազորությունների  իրականացմանը խոչընդոտելը</t>
  </si>
  <si>
    <t>Մարդու իրավունքների պաշտպանին սպառնալը կամ նրա նկատմամբ  անհարգալից վերաբերմունք ցուցաբերելը</t>
  </si>
  <si>
    <t>Ակնհայտ անմեղ անձին քրեական պատասխանատվության ենթարկելը</t>
  </si>
  <si>
    <t>Վկայի կամ տուժողի ներկայանալուն կամ նրանց ցուցմունք տալուն խոչընդոտելը</t>
  </si>
  <si>
    <t>Սուտ ցուցմունք կամ կեղծ եզրակացություն տալը կամ ակնհայտ սխալ թարգմանություն կատարելը</t>
  </si>
  <si>
    <t>Ցուցմունք տալուց հրաժարվելը</t>
  </si>
  <si>
    <t>Սուտ ցուցմունք, կեղծ եզրակացություն տալու կամ  սխալ թարգմանության համար կաշառելը կամ հարկադրելը</t>
  </si>
  <si>
    <t>Նախաքննության կամ հետաքննության տվյալները հրապարակելը</t>
  </si>
  <si>
    <t>Դատարանի նկատմամբ անհարգալից վերաբերմունքը</t>
  </si>
  <si>
    <t>Դատավորին, դատախազին, քննիչին, հետաքննություն կատարող անձին կամ դատական ակտերի հարկադիր կատարողին զրպարտելը</t>
  </si>
  <si>
    <t>Պարտապանի կողմից սեփականության իրավունքով իրեն պատկանող  գույքի և գույքային իրավունքների կազմի ու քանակի մասին հայտարարագիր ներկայացնելուց չարամտորեն խուսափելը, հայտարարագրում տվյալներ թաքցնելը կամ դրանք խեղաթյուրելը</t>
  </si>
  <si>
    <t>Նախնական քննություն վարելու կամ արդարադատություն իրականացնելու հետ կապված սպառնալիքը կամ բռնի գործողությունները</t>
  </si>
  <si>
    <t>Կաշառքի կամ առևտրային կաշառքի պրովոկացիան</t>
  </si>
  <si>
    <t>Զինծառայողին վիրավորանք հասցնելը</t>
  </si>
  <si>
    <t>Զորամասը կամ ծառայության վայրն ինքնակամ թողնելը</t>
  </si>
  <si>
    <t>Դասալքությունը</t>
  </si>
  <si>
    <t>Պահակային կամ կայազորային ծառայության  կանոնագրքային  կանոնները խախտելը</t>
  </si>
  <si>
    <t>Ներքին ծառայության  կանոնագրքային  կանոնները խախտելը</t>
  </si>
  <si>
    <t>Ռազմական գույքը դիտավորությամբ ոչնչացնելը կամ վնասելը</t>
  </si>
  <si>
    <t>Ռազմական գույքն անզգուշությամբ ոչնչացնելը կամ վնասելը</t>
  </si>
  <si>
    <t>Ռազմական գույքը կորցնելը կամ փչացնելը</t>
  </si>
  <si>
    <t>Զենքի, ռազմամթերքի և շրջապատի համար առավել վտանգ ներկայացնող առարկաների, նյութերի հետ վարվելու  կանոնները խախտելը</t>
  </si>
  <si>
    <t>Զենքը, ռազմամթերքը, ռազմական այլ գույքը, ինչպես նաև շրջապատի համար առավել վտանգ ներկայացնող նյութերը կամ առարկաները մեկ ուրիշին հանձնելը</t>
  </si>
  <si>
    <t>Անփույթ վերաբերմունքը ծառայության նկատմամբ</t>
  </si>
  <si>
    <t>Մեքենաներ վարելու կամ շահագործելու կանոնները խախտելը</t>
  </si>
  <si>
    <t>Թռիչքների կամ դրանց նախապատրաստման կանոնները  խախտելը</t>
  </si>
  <si>
    <t>Մարտադաշտն ինքնակամ լքելը կամ զենքով գործելուց հրաժարվելը</t>
  </si>
  <si>
    <t>Զանգվածային ոչնչացման զենք արտադրելը կամ տարածելը</t>
  </si>
  <si>
    <t>Միջազգային մարդասիրական իրավունքի նորմերի լուրջ խախտումները զինված ընդհարումների ժամանակ</t>
  </si>
  <si>
    <t>Ցեղասպանությունը և խաղաղության ու մարդկության անվտանգության դեմ ուղղված մյուս հանցագործությունները հերքելը, մեղմացնելը, դրանց հավանություն տալը կամ արդարացնելը</t>
  </si>
  <si>
    <t>Օրինական ձեռնարկատիրական և այլ տնտեսական գործունեությանը խոչընդոտելը</t>
  </si>
  <si>
    <t>Օդանավ, նավ կամ  երկաթուղային  շարժակազմ  փախցնելը  կամ  զավթելը</t>
  </si>
  <si>
    <t>Օրենքով չնախատեսված զինված միավորումներ ստեղծելը կամ դրանց մասնակցելը</t>
  </si>
  <si>
    <t>ՀՀ Քրեական օրենսգրքի հոդվածը</t>
  </si>
  <si>
    <t>Ապօրինի աբորտ կատարելը</t>
  </si>
  <si>
    <t>Հիվանդին օգնություն ցույց չտալը</t>
  </si>
  <si>
    <t>Բժշկական օգնություն և սպասարկում իրականացնողների կողմից մասնագիտական պարտականությունները չկատարելը կամ ոչ պատշաճ կատարելը</t>
  </si>
  <si>
    <t>Ազատությունից ապօրինի զրկելը</t>
  </si>
  <si>
    <t>Հոգեբուժական հիվանդանոցում ապօրինի տեղավորելը կամ պահելը</t>
  </si>
  <si>
    <t>Անձնական կամ ընտանեկան կյանքի մասին տեղեկություններ ապօրինի հավաքելը, պահելը, օգտագործելը կամ տարածելը</t>
  </si>
  <si>
    <t>Լրագրողի մասնագիտական օրինական գործողությանը խոչընդոտելը</t>
  </si>
  <si>
    <t>Ծնողներից երեխային ապօրինի բաժանելը կամ երեխային փոխելը</t>
  </si>
  <si>
    <t>Հափշտակությունը, որը կատարվել է համակարգչային տեխնիկայի օգտագործմամբ</t>
  </si>
  <si>
    <t>Ավտոմեքենային կամ տրանսպորտային այլ միջոցին ապօրինաբար տիրանալն առանց հափշտակելու նպատակի</t>
  </si>
  <si>
    <t>Ապօրինի ձեռնարկատիրությունը</t>
  </si>
  <si>
    <t>Վարկը ոչ նպատակային օգտագործելը</t>
  </si>
  <si>
    <t>Անօրինական գործողությունները սնանկության ընթացքում</t>
  </si>
  <si>
    <t>Ապրանքային նշանն ապօրինի օգտագործելը</t>
  </si>
  <si>
    <t>Վարկային պատմություն և վարկային տեղեկություն ապօրինի ստանալը, օգտագործելը կամ հրապարակելը</t>
  </si>
  <si>
    <t xml:space="preserve">Ատոմային էներգետիկայի  օբյեկտներում  անվտանգության  կանոնները  խախտելը  </t>
  </si>
  <si>
    <t>Պայթյունավտանգ օբյեկտներում անվտանգության կանոնները խախտելը</t>
  </si>
  <si>
    <t xml:space="preserve">Ռադիոակտիվ նյութերի ապօրինի շրջանառությունը </t>
  </si>
  <si>
    <t>Ապօրինի կերպով զենք, ռազմամթերք, պայթուցիկ նյութեր կամ պայթուցիկ սարքեր ձեռք բերելը, իրացնելը, պահելը, փոխադրելը կամ կրելը</t>
  </si>
  <si>
    <t>Ապօրինի կերպով զենք պատրաստելը</t>
  </si>
  <si>
    <t>Դյուրավառ կամ այրիչ նյութերի պահպանման կամ օգտագործման կոնոնները խախտելը</t>
  </si>
  <si>
    <t>Երկաթուղային, օդային կամ ջրային տրանսպորտի երթևեկության անվտանգության և շահագործման կանոնները խախտելը</t>
  </si>
  <si>
    <t>Աղետի ենթարկվածներին նավապետի  կողմից  օգնություն  ցույց  չտալը</t>
  </si>
  <si>
    <t>Համակարգչային տեղեկատվությանն ապօրինի տիրանալը</t>
  </si>
  <si>
    <t>Համակարգչային տեղեկատվություն ապօրինի մուտք գործելու (ներթափանցելու) համար հատուկ միջոցներ պատրաստելը կամ իրացնելը</t>
  </si>
  <si>
    <t>Վնասաբեր ծրագրեր մշակելը, օգտագործելը և տարածելը</t>
  </si>
  <si>
    <t>Պոռնկագրական նյութեր կամ առարկաներ ապօրինի տարածելը</t>
  </si>
  <si>
    <t xml:space="preserve">Մթնոլորտային օդն աղտոտելը </t>
  </si>
  <si>
    <t>Ընդերքի պահպանման և օգտագործման կանոնները խախտելը</t>
  </si>
  <si>
    <t>Ջրային կենդանիներ և բույսեր ապօրինի արդյունահանելը</t>
  </si>
  <si>
    <t>Ապօրինի որսը</t>
  </si>
  <si>
    <t>ՀՀ Կարմիր գրքում գրանցված օրգանիզմների բնակության անհետացող կամ հազվագյուտ վայրերի ոչնչացումը</t>
  </si>
  <si>
    <t>Ծառերի, թփերի և բուսածածկի ապօրինի հատումը</t>
  </si>
  <si>
    <t>Ձեռնարկատիրական գործունեությանն ապօրինի մասնակցելը</t>
  </si>
  <si>
    <t>Պաշտոնատար անձ չհանդիսացող հանրային ծառայողի կողմից ապօրինի վարձատրություն ստանալը</t>
  </si>
  <si>
    <t>Իրական կամ ենթադրյալ ազդեցությունը շահադիտական նպատակով օգտագործելը</t>
  </si>
  <si>
    <t>Պաշտոնատար անձ չհանդիսացող հանրային ծառայողի կողմից ապօրինի վարձատրություն տալը</t>
  </si>
  <si>
    <t>Այլ պետության քաղաքացիություն ընդունելու կամ ստանալու դեպքում օրենքով սահմանված ժամկետում ՀՀ կառավարության լիազոր մարմնին չհայտնելը</t>
  </si>
  <si>
    <t xml:space="preserve">Կարմիր խաչի կամ Կարմիր մահիկի խորհրդանիշը կամ նշանն ապօրինի օգտագործելը </t>
  </si>
  <si>
    <t>Փաստաթղթեր, դրոշմներ, կնիքներ, ձևաթղթեր, տրանսպորտային միջոցների պետհամարանիշներ կեղծելը, իրացնելը կամ օգտագործելը</t>
  </si>
  <si>
    <t>Պաշտոնական փաստաթղթեր կամ պետական պարգևներ ապօրինի ձեռք բերելը կամ իրացնելը</t>
  </si>
  <si>
    <t>Այլընտրանքային աշխատանքային ծառայողի կողմից անդամախեղվելու, հիվանդության սիմուլյացիայի կամ ապօրինի այլ եղանակով այլընտրանքային աշխատանքային ծառայությունից խուսափելը</t>
  </si>
  <si>
    <t>Պետական սահմանն ապօրինի հատելը</t>
  </si>
  <si>
    <t>Արգելանքի տակ գտնվող կամ բռնագրավման ենթակա գույքի նկատմամբ ապօրինի գործողությունները</t>
  </si>
  <si>
    <t>Ապօրինի ձեռբակալելը կամ կալանավորելը</t>
  </si>
  <si>
    <t>Քրեական պատասխանատվությունից ապօրինի ազատելը</t>
  </si>
  <si>
    <t>Ահաբեկչական գործողությունն օտարերկրյա պետության կամ միջազգային կազմակերպության ներկայացուցչի դեմ</t>
  </si>
  <si>
    <t>Միջազգային պաշտպանությունից օգտվող անձանց կամ հաստատության վրա հարձակվելը</t>
  </si>
  <si>
    <t>Միջազգային պայմանագրերով պահպանվող տարբերանշաններն ապօրինի օգտագործելը</t>
  </si>
  <si>
    <t>Ահաբեկչության ֆինանսավորումը</t>
  </si>
  <si>
    <t>Ընդամենը կյանքի և առողջության դեմ ուղղված  հանցագործությունները</t>
  </si>
  <si>
    <t>1.1</t>
  </si>
  <si>
    <t>1.9</t>
  </si>
  <si>
    <t>Ֆիզիկական ուժեղ ցավ կամ հոգեկան ուժեղ տառապանք պատճառելը</t>
  </si>
  <si>
    <t>Մարդու թրաֆիքինգը կամ շահագործումը</t>
  </si>
  <si>
    <t>2.2.2</t>
  </si>
  <si>
    <t>Երեխայի կամ հոգեկան խանգարման հետևանքով իր արարքի բնույթն ու նշանակությունը գիտակցելու կամ դա ղեկավարելու հնարավորությունից զրկված անձի թրաֆիքինգը կամ շահագործումը</t>
  </si>
  <si>
    <t>2.2.3</t>
  </si>
  <si>
    <t>Շահագործման վիճակում գտնվող անձի ծառայությունից օգտվելը</t>
  </si>
  <si>
    <t>2.8</t>
  </si>
  <si>
    <t>3.1</t>
  </si>
  <si>
    <t>3.2</t>
  </si>
  <si>
    <t>3.3</t>
  </si>
  <si>
    <t>Սեռական հարաբերության կամ սեքսուալ բնույթի գործողություններին հարկադրելը</t>
  </si>
  <si>
    <t>3.4</t>
  </si>
  <si>
    <t xml:space="preserve"> Սեռական հարաբերությունը տասնվեց տարին չլրացած անձի հետ կամ սեքսուալ բնույթի գործողություններ կատարելը տասնվեց տարին չլրացած անձի նկատմամբ</t>
  </si>
  <si>
    <t>3.5</t>
  </si>
  <si>
    <t>3.6</t>
  </si>
  <si>
    <t xml:space="preserve"> Մարդու և քաղաքացու իրավահավասարությունը խախտելը</t>
  </si>
  <si>
    <t>Ընտրողների ցուցակները կազմելու, դրանք քաղաքացիներին և կուսակցություններին տրամադրելու կամ հրապարակելու կարգը խախտելը</t>
  </si>
  <si>
    <t xml:space="preserve"> Կեղծ ընտրական քվեաթերթիկներ կամ քվեարկության ծրարներ, դրոշմանիշեր, կտրոններ պատրաստելը կամ ակնհայտ կեղծ ընտրական քվեաթերթիկներ կամ քվեարկության ծրարներ, դրոշմանիշեր, կտրոններ հանձնելը կամ իրացնելը</t>
  </si>
  <si>
    <t>Ընտրողի կողմից թեկնածուներից, կուսակցություններից (կուսակցությունների դաշինքներից), հանրաքվեի քարոզչական նախաձեռնություններից կաշառք ստանալը կամ թեկնածուների, կուսակցությունների (կուսակցությունների դաշինքների), հանրաքվեի քարոզչական նախաձեռնությունների կողմից ընտրողներին կաշառք տալը կամ ընտրողի ազատ կամքի իրականացմանը խոչընդոտելը</t>
  </si>
  <si>
    <t>4.17.1</t>
  </si>
  <si>
    <t>Ընտրական հանձնաժողովի նախագահի լիազորությունները չկատարելը կամ ոչ պատշաճ կատարելը</t>
  </si>
  <si>
    <t>4.17.2</t>
  </si>
  <si>
    <t>Քվեատուփը, ընտրողների ստորագրած ցուցակը, տեղամասային ընտրական հանձնաժողովի գրանցամատյանը, հանձնաժողովի կնիքը, տեղամասային ընտրական հանձնաժողովի անդամի անհատական կնիքը, ինքնասոսնձվող դրոշմանիշը, ընտրողի վերաբերյալ տվյալներ պարունակող քվեարկության կտրոնը կամ համարակալված կտրոնը, ընտրողների էլեկտրոնային գրանցման տեխնիկական սարքավորումը, կառավարության կողմից ընտրված մասնագիտացված կազմակերպության կողմից տեղադրված տեսախցիկը, ընտրական փաստաթղթերի մեկանգամյա օգտագործման պարկը կամ ընտրական փաստաթղթերի փաթեթը հափշտակելը</t>
  </si>
  <si>
    <t>4.17.3</t>
  </si>
  <si>
    <t>Այլ անձի փոխարեն քվեարկելու վերաբերյալ սուտ հայտարարություն տալը կամ կեղծ ստորագրությամբ հայտարարություն դիմումին կից ներկայացնելը</t>
  </si>
  <si>
    <t>Հավաքներ անցկացնելուն կամ դրանց մասնակցելուն խոչընդոտելը</t>
  </si>
  <si>
    <t>Երեխային պոռնկության կամ պոռնկագրական բնույթի նյութեր կամ առարկաներ պատրաստելու հետ կապված գործողություններ կատարելուն ներգրավելը</t>
  </si>
  <si>
    <t>5.2.1</t>
  </si>
  <si>
    <t xml:space="preserve">Երեխային ոգելից խմիչքների օգտագործմանը, ուժեղ ներգործող կամ այլ թմրեցնող նյութերի ոչ բժշկական օգտագործմանը, թափառաշրջիկությանը ներգրավելը կամ մուրացկանության հետ կապված գործողություններ կատարելուն ներգրավելը
 </t>
  </si>
  <si>
    <t xml:space="preserve">Խնամքը ստանձնելու նպատակով երեխայի առքը կամ ստանձնողի խնամքին հանձնելու նպատակով երեխայի վաճառքը
 </t>
  </si>
  <si>
    <t>5.8.1</t>
  </si>
  <si>
    <t>Վերարտադրողականության օժանդակ տեխնոլոգիաներից օգտվելու կանոնները խախտելը</t>
  </si>
  <si>
    <t xml:space="preserve">Ծնողի կողմից երեխային պահելուց չարամտորեն խուսափելը </t>
  </si>
  <si>
    <t>6.1</t>
  </si>
  <si>
    <t>6.10.1</t>
  </si>
  <si>
    <t>Գրավառուին վնաս պատճառելը</t>
  </si>
  <si>
    <t>6.14</t>
  </si>
  <si>
    <t>7.4.1</t>
  </si>
  <si>
    <t>Հանցավոր ճանապարհով ստացված գույքն օրինականացնելը (փողերի լվացումը)</t>
  </si>
  <si>
    <t>7.5.1</t>
  </si>
  <si>
    <t>Ներքին տեղեկությունների անբարեխիղճ օգտագործումը</t>
  </si>
  <si>
    <t>7.5.2</t>
  </si>
  <si>
    <t>Հակամրցակցային գործունեությունը</t>
  </si>
  <si>
    <t>Կեղծ գինի կամ կեղծ օղի կամ ալկոհոլային կեղծ այլ խմիչք իրացման նպատակով պատրաստելը կամ իրացնելը</t>
  </si>
  <si>
    <t>Ակցիզային դրոշմանիշեր և (կամ) դրոշմապիտակներ կեղծելը կամ իրացնելը</t>
  </si>
  <si>
    <t>Ակցիզային դրոշմանիշերով և (կամ) դրոշմապիտակներով դրոշմավորման ենթակա չդրոշմավորված կամ չվերադրոշմավորված ապրանքներ իրացնելը</t>
  </si>
  <si>
    <t>Ակցիզային դրոշմանիշերով և (կամ) դրոշմապիտակներով դրոշմավորման կանոնները խախտելը</t>
  </si>
  <si>
    <t>7.30.1</t>
  </si>
  <si>
    <t>Կանխիկ դրամական միջոցների և (կամ) վճարային գործիքների մաքսանենգությունը</t>
  </si>
  <si>
    <t>7.30.2</t>
  </si>
  <si>
    <t>Հայաստանի Հանրապետությունից արտահանված մշակութային արժեքները սահմանված ժամկետում Հայաստանի Հանրապետություն չվերադարձնելը</t>
  </si>
  <si>
    <t>8.1</t>
  </si>
  <si>
    <t>8.2</t>
  </si>
  <si>
    <t>8.3</t>
  </si>
  <si>
    <t>8.4</t>
  </si>
  <si>
    <t>Շենքեր, շինություններ, տրանսպորտի, հաղորդակցության կամ կապի միջոցներ զավթելը</t>
  </si>
  <si>
    <t>8.5</t>
  </si>
  <si>
    <t>8.6</t>
  </si>
  <si>
    <t>8.7</t>
  </si>
  <si>
    <t>8.8</t>
  </si>
  <si>
    <t>Իոնացնող ճառագայթման աղբյուրների շահագործման անվտանգության հետ կապված կանոնները խախտելը</t>
  </si>
  <si>
    <t>8.21.1</t>
  </si>
  <si>
    <t>Խիստ ներգործող, թունավոր, պայթուցիկ, ռադիոակտիվ նյութերի, ճառագայթման աղբյուրների, միջուկային նյութերի, հրազենի կամ նրա բաղկացուցիչ մասերի, բացի ողորկափող որսորդական հրազենից և դրա փամփուշտներից, պայթուցիկ սարքերի, ռազմամթերքի, զանգվածային ոչնչացման զենքի, դրա տեղափոխման միջոցների, այլ զինամթերքի, ռազմական տեխնիկայի, զանգվածային ոչնչացման զենք կամ դրա փոխադրման հրթիռային համակարգեր ստեղծելու համար օգտագործվող այլ նյութերի կամ սարքավորումների, միջուկային, քիմիական, կենսաբանական կամ զանգվածային ոչնչացման այլ զենքի կամ երկակի նշանակության ապրանքների, ռազմավարական տեսակետից կարևոր հումքային ապրանքների կամ մշակութային արժեքների մաքսանենգությունը</t>
  </si>
  <si>
    <t>8.26.1</t>
  </si>
  <si>
    <t>Երկակի նշանակության տեղեկատվության և մտավոր գործունեության արդյունքների փոխանցման սահմանված կարգի խախտումը</t>
  </si>
  <si>
    <t>8.29.1</t>
  </si>
  <si>
    <t xml:space="preserve">Տրանսպորտային միջոցներ վարելու իրավունքից զրկված անձի կողմից տրանսպորտային միջոց վարելը կամ այդ անձի կողմից ոչ սթափ վիճակում տրանսպորտային միջոց վարելը կամ սթափության վիճակի զննություն անցնելուց հրաժարվելը կամ խուսափելը  </t>
  </si>
  <si>
    <t>11.2.1</t>
  </si>
  <si>
    <t>Թմրամիջոցների, հոգեմետ (հոգեներգործուն) նյութերի և (կամ) դրանց պրեկուրսորների մաքսանենգությունը</t>
  </si>
  <si>
    <t xml:space="preserve"> Թմրամիջոցների կամ հոգեմետ (հոգեներգործուն) նյութերի ապօրինի շրջանառությունն առանց  իրացնելու նպատակի</t>
  </si>
  <si>
    <t>Մասնավոր բժշկական կամ դեղագործական  գործունեությամբ ապօրինաբար զբաղվելը, կեղծ դեղեր պատրաստելը կամ արտադրելը կամ իրացնելը</t>
  </si>
  <si>
    <t>11.15.1</t>
  </si>
  <si>
    <t>Դեղերի կլինիկական փորձարկումների արդյունքները կեղծելը կամ թաքցնելը</t>
  </si>
  <si>
    <t xml:space="preserve">Իշխանությունը յուրացնելը </t>
  </si>
  <si>
    <t>14.2.1</t>
  </si>
  <si>
    <t>14.5.2</t>
  </si>
  <si>
    <t>Իրական կամ ենթադրյալ ազդեցությունն օգտագործելու համար ապօրինի վարձատրություն տալը</t>
  </si>
  <si>
    <t>15.17.1</t>
  </si>
  <si>
    <t>15.19.1</t>
  </si>
  <si>
    <t>Անօրինական միգրացիայի կազմակերպումը</t>
  </si>
  <si>
    <t>16.3.1</t>
  </si>
  <si>
    <t>Փաստաբանի կամ նոտարի լիազորությունների իրականացմանը խոչընդոտելը կամ, կապված նրա լիազորությունների իրականացման հետ, սպառնալը</t>
  </si>
  <si>
    <t>16.3.2</t>
  </si>
  <si>
    <t>Դատավորների որակավորման քննության կամ մասնագիտական պատրաստման քննությունների հարցերի գաղտնիությունը խախտելը</t>
  </si>
  <si>
    <t>16.3.3</t>
  </si>
  <si>
    <t>16.10.1</t>
  </si>
  <si>
    <t>Դատավորի, դատախազի, քննիչի կամ հետաքննության մարմնի կողմից ցուցմունք կամ բացատրություն կամ կեղծ եզրակացություն տալուն կամ սխալ թարգմանություն կատարելուն հարկադրելը</t>
  </si>
  <si>
    <t>16.14.1</t>
  </si>
  <si>
    <t>Դատավորների միջև համակարգչային ծրագրի միջոցով իրականացվող գործերի բաշխման գործընթացին ապօրինի միջամտելը</t>
  </si>
  <si>
    <t>17.3.1</t>
  </si>
  <si>
    <t>Ստորադասի նկատմամբ բռնի գործողություններ կատարելը կամ դրանք կատարելու սպառնալիքը</t>
  </si>
  <si>
    <t>17.9.1</t>
  </si>
  <si>
    <t xml:space="preserve"> Զինծառայողի կողմից մոլեխաղեր կազմակերպելը կամ դրանց մասնակցելը </t>
  </si>
  <si>
    <t>17.9.2</t>
  </si>
  <si>
    <t>Զինծառայողի կողմից թմրամիջոց կամ հոգեմետ (հոգեներգործուն) նյութ ապօրինի գործածելը</t>
  </si>
  <si>
    <t>17.13.1</t>
  </si>
  <si>
    <t xml:space="preserve"> Ռազմական գույքը յուրացնելը կամ վատնելը</t>
  </si>
  <si>
    <t>18.1</t>
  </si>
  <si>
    <t>18.3</t>
  </si>
  <si>
    <t>18.4</t>
  </si>
  <si>
    <t>18.5</t>
  </si>
  <si>
    <t>18.7</t>
  </si>
  <si>
    <t>18.9</t>
  </si>
  <si>
    <t>18.11</t>
  </si>
  <si>
    <t>18.13</t>
  </si>
  <si>
    <t>18.15</t>
  </si>
  <si>
    <t>Ֆինանսական բուրգ ստեղծելը, կազմակերպելը կամ ղեկավարելը</t>
  </si>
  <si>
    <t>Գնային չարաշահումը</t>
  </si>
  <si>
    <t>Առևտրային, ապահովագրական կամ բանկային գաղտնիք կազմող տեղեկություն ապօրինի հավաքելը կամ հրապարակելը</t>
  </si>
  <si>
    <t>Ակցիզային դրոշմանիշեր և (կամ) դրոշմապիտակներ օտարելը կամ ապօրինի ձեռք բերված ակցիզային դրոշմանիշերով և (կամ) դրոշմապիտակներով ապրանքներ դրոշմավորելը</t>
  </si>
  <si>
    <t>Օրենքով սահմանված կարգի խախտմամբ հավաք կազմակերպելը և անցկացնելը</t>
  </si>
  <si>
    <t>Համակարգչային տեղեկատվության համակարգ առանց թույլտվության մուտք գործելը (ներթափանցելը)</t>
  </si>
  <si>
    <t>Թմրամիջոցների, հոգեմետ (հոգեներգործուն) նյութերի և դրանց պրեկուրսորների ապօրինի շրջանառությունն իրացնելու կամ պատրաստելու նպատակով կամ դրանց ապօրինի իրացնելը</t>
  </si>
  <si>
    <t>Թմրամիջոցներ կամ հոգեմետ (հոգեներգործուն) նյութեր, ինչպես նաև այդպիսիք պատրաստելու համար օգտագործվող և հատուկ հսկողության տակ գտնվող նյութեր, սարքավորումներ կամ գործիքներ արտադրելու, ձեռք բերելու, պահելու, հաշվառելու, բաց թողնելու, փոխադրելու կամ առաքելու կանոնները խախտելը</t>
  </si>
  <si>
    <t>Թմրամիջոցներ կամ հոգեմետ (հոգեներգործուն) նյութեր հափշտակելը կամ շորթելը</t>
  </si>
  <si>
    <t>Թմրամիջոցներ կամ հոգեմետ (հոգեներգործուն) նյութեր ստանալու իրավունք տվող դեղատոմսեր կամ այլ փաստաթղթեր ապօրինի տալը</t>
  </si>
  <si>
    <t>Թմրամիջոցների կամ հոգեմետ (հոգեներգործուն) նյութերի գործածմանը հակելը կամ ներգրավելը</t>
  </si>
  <si>
    <t>Թմրամիջոցներ կամ հոգեմետ (հոգեներգործուն) նյութեր կամ դրանց պրեկուրսորներ ստանալու իրավունք տվող փաստաթղթեր ապօրինի պատրաստելը, օգտագործելը, կեղծելը կամ կեղծված փաստաթղթեր իրացնելը</t>
  </si>
  <si>
    <t>Մշակումն արգելված թմրանյութեր, հոգեմետ (հոգեներգործուն), խիստ ներգործող կամ թունավոր նյութեր պարունակող բույսեր ապօրինի ցանելը կամ աճեցնելը</t>
  </si>
  <si>
    <t>Խիստ ներգործող կամ թունավոր նյութերի ապօրինի շրջանառությունն իրացնելու նպատակով կամ դրանք ապօրինի իրացնելը</t>
  </si>
  <si>
    <t>Թմրամիջոցներ կամ հոգեմետ (հոգեներգործուն) նյութեր գործածելու համար որջեր կազմակերպելը կամ պահելը</t>
  </si>
  <si>
    <t>Իշխանությունը զավթելուն, տարածքային ամբողջականությունը խախտելուն կամ սահմանադրական կարգը բռնի տապալելուն ուղղված հրապարակային կոչերը</t>
  </si>
  <si>
    <t>Պետական կամ համայնքային սեփականությւոն հանդիսացող հողամասերի ինքնակամ զավթումը չդադարեցնելը և դրա հետևանքները չվերացնելը, ինչպես նաև ինքնակամ շենքերի, շինությունների կառուցումը չդադարեցնելը և անօրինական կառույցները չքանդելը</t>
  </si>
  <si>
    <t>Պետական կամ համայնքային սեփականությւոն հանդիսացող հողամասերի ինքնակամ զավթումը , ինչպես նաև  շենքերի, շինությունների ինքնակամ կառուցումը կասեցնելու կանխարգելելու ուղղությամբ օրենքով սահմանված ուղղությամբ միջոցներ չձեռնարկելը</t>
  </si>
  <si>
    <t>Զորամաս կամ հատուկ պահպանվող զինվորական այլ տարածք ապօրինի մուտք գործելը</t>
  </si>
  <si>
    <t>Նոտարի գործունեությանը միջամտելը</t>
  </si>
  <si>
    <t>Նոտարի մոտ կեղծ երդում տալը</t>
  </si>
  <si>
    <t>Դատական ակտը դիտավորությամբ չկատարելը</t>
  </si>
  <si>
    <t>Փախուստն ազատազրկման վայրից, կալանավորվածներին պահելու վայրից կամ ձերբակալվածներին պահելու վայրից</t>
  </si>
  <si>
    <t>Պետի նկատմամբ բռնի գործողություններ կատարելը կամ դրանք կատարելու սպառնալիքը</t>
  </si>
  <si>
    <t>Զինծառայողների փոխհարաբերությունների կանոնագրքային կանոնները խախտելը նրանց միջև ստորադասության (ենթակայության) հարաբերությունների բացակայության դեպքում</t>
  </si>
  <si>
    <t>Անդամախեղելու, հիվանդության սիմուլյացիայի կամ ապօրինի այլ եղանակով զինվորական ծառայությունը կամ դրա առանձին պարտականությունների կատարումը դադարեցնելը</t>
  </si>
  <si>
    <t xml:space="preserve">Հասարակական կարգը պահպանելու կամ հասարակական անվտանգությունն ապահովելու ժամանակ ծառայություն կրելու կանոնները խախտելը </t>
  </si>
  <si>
    <t xml:space="preserve">Հանցագործությունը կատարել են </t>
  </si>
  <si>
    <t>ՍՏՈՒԳԻՉ ՀԱՎԱՍԱՐՈՒՄՆԵՐ 3=1+2, 16=9+10+11+12+13+14+15, 3=16+17</t>
  </si>
  <si>
    <t xml:space="preserve">     ԱՆՉԱՓԱՀԱՍ ԴԱՏԱՊԱՐՏՅԱԼՆԵՐԻ ՎԵՐԱԲԵՐՅԱԼ</t>
  </si>
  <si>
    <t xml:space="preserve">           2019թ.  1-ին կիսամյակ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</si>
</sst>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0"/>
      <name val="GHEA Grapalat"/>
      <family val="3"/>
    </font>
    <font>
      <b/>
      <i/>
      <sz val="11"/>
      <name val="GHEA Grapalat"/>
      <family val="3"/>
    </font>
    <font>
      <sz val="10"/>
      <name val="GHEA Grapalat"/>
      <family val="3"/>
    </font>
    <font>
      <b/>
      <i/>
      <sz val="10"/>
      <name val="GHEA Grapalat"/>
      <family val="3"/>
    </font>
    <font>
      <sz val="14"/>
      <name val="GHEA Grapalat"/>
      <family val="3"/>
    </font>
    <font>
      <sz val="11"/>
      <name val="GHEA Grapalat"/>
      <family val="3"/>
    </font>
    <font>
      <sz val="12"/>
      <name val="GHEA Grapalat"/>
      <family val="3"/>
    </font>
    <font>
      <sz val="9"/>
      <name val="GHEA Grapalat"/>
      <family val="3"/>
    </font>
    <font>
      <b/>
      <i/>
      <sz val="12"/>
      <name val="GHEA Grapalat"/>
      <family val="3"/>
    </font>
    <font>
      <b/>
      <sz val="12"/>
      <name val="GHEA Grapalat"/>
      <family val="3"/>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1" fillId="0" borderId="0"/>
  </cellStyleXfs>
  <cellXfs count="186">
    <xf numFmtId="0" fontId="0" fillId="0" borderId="0" xfId="0"/>
    <xf numFmtId="0" fontId="6" fillId="0" borderId="0" xfId="0" applyFont="1" applyFill="1" applyProtection="1"/>
    <xf numFmtId="0" fontId="6" fillId="0" borderId="0" xfId="0" applyFont="1" applyFill="1" applyAlignment="1" applyProtection="1">
      <alignment vertical="center"/>
    </xf>
    <xf numFmtId="0" fontId="6" fillId="0" borderId="0"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textRotation="90" wrapText="1"/>
    </xf>
    <xf numFmtId="0" fontId="7" fillId="0" borderId="2" xfId="0" applyFont="1" applyFill="1" applyBorder="1" applyAlignment="1" applyProtection="1">
      <alignment vertical="center" wrapText="1"/>
    </xf>
    <xf numFmtId="0" fontId="7" fillId="0" borderId="3"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0" xfId="0" applyFont="1" applyFill="1" applyProtection="1"/>
    <xf numFmtId="49" fontId="1" fillId="0" borderId="2" xfId="1" applyNumberFormat="1" applyFont="1" applyFill="1" applyBorder="1" applyAlignment="1" applyProtection="1">
      <alignment horizontal="center" vertical="center"/>
    </xf>
    <xf numFmtId="0" fontId="4" fillId="0" borderId="2" xfId="1" applyFont="1" applyFill="1" applyBorder="1" applyAlignment="1" applyProtection="1">
      <alignment horizontal="left" vertical="center" wrapText="1"/>
    </xf>
    <xf numFmtId="0" fontId="3" fillId="0" borderId="2" xfId="1" applyFont="1" applyFill="1" applyBorder="1" applyAlignment="1" applyProtection="1">
      <alignment horizontal="center" vertical="center"/>
    </xf>
    <xf numFmtId="0" fontId="6" fillId="0" borderId="0" xfId="0" applyFont="1" applyFill="1" applyProtection="1">
      <protection locked="0"/>
    </xf>
    <xf numFmtId="49" fontId="3" fillId="0" borderId="2" xfId="1" applyNumberFormat="1" applyFont="1" applyFill="1" applyBorder="1" applyAlignment="1" applyProtection="1">
      <alignment horizontal="center" vertical="center"/>
    </xf>
    <xf numFmtId="0" fontId="3" fillId="0" borderId="2" xfId="1" applyFont="1" applyFill="1" applyBorder="1" applyAlignment="1" applyProtection="1">
      <alignment horizontal="left" vertical="center" wrapText="1"/>
    </xf>
    <xf numFmtId="0" fontId="3" fillId="0" borderId="2" xfId="1" applyFont="1" applyFill="1" applyBorder="1" applyAlignment="1" applyProtection="1">
      <alignment horizontal="left" vertical="center"/>
    </xf>
    <xf numFmtId="0" fontId="3" fillId="0" borderId="3" xfId="1" applyFont="1" applyFill="1" applyBorder="1" applyAlignment="1" applyProtection="1">
      <alignment horizontal="left" vertical="center" wrapText="1"/>
    </xf>
    <xf numFmtId="49" fontId="4" fillId="0" borderId="2" xfId="1" applyNumberFormat="1" applyFont="1" applyFill="1" applyBorder="1" applyAlignment="1" applyProtection="1">
      <alignment horizontal="center" vertical="center"/>
    </xf>
    <xf numFmtId="0" fontId="4" fillId="0" borderId="2" xfId="1" applyFont="1" applyFill="1" applyBorder="1" applyAlignment="1" applyProtection="1">
      <alignment horizontal="left" vertical="center"/>
    </xf>
    <xf numFmtId="49" fontId="3" fillId="0" borderId="2" xfId="1" applyNumberFormat="1" applyFont="1" applyFill="1" applyBorder="1" applyAlignment="1" applyProtection="1">
      <alignment horizontal="center" vertical="center" wrapText="1"/>
    </xf>
    <xf numFmtId="49" fontId="4" fillId="0" borderId="2" xfId="1" applyNumberFormat="1" applyFont="1" applyFill="1" applyBorder="1" applyAlignment="1" applyProtection="1">
      <alignment horizontal="center" vertical="center" wrapText="1"/>
    </xf>
    <xf numFmtId="0" fontId="4" fillId="0" borderId="3" xfId="1" applyFont="1" applyFill="1" applyBorder="1" applyAlignment="1" applyProtection="1">
      <alignment horizontal="left" vertical="center" wrapText="1"/>
    </xf>
    <xf numFmtId="0" fontId="3" fillId="0" borderId="3" xfId="1" applyFont="1" applyFill="1" applyBorder="1" applyAlignment="1" applyProtection="1">
      <alignment horizontal="left" vertical="center"/>
    </xf>
    <xf numFmtId="0" fontId="3" fillId="0" borderId="0" xfId="0" applyFont="1" applyFill="1" applyProtection="1">
      <protection locked="0"/>
    </xf>
    <xf numFmtId="0" fontId="6" fillId="0" borderId="0" xfId="0" applyFont="1" applyFill="1" applyAlignment="1" applyProtection="1">
      <alignment horizontal="center" vertical="center"/>
      <protection locked="0"/>
    </xf>
    <xf numFmtId="0" fontId="3" fillId="0" borderId="2" xfId="1" applyFont="1" applyFill="1" applyBorder="1" applyAlignment="1" applyProtection="1">
      <alignment horizontal="left"/>
    </xf>
    <xf numFmtId="0" fontId="7"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1" fillId="0" borderId="2" xfId="1" applyFont="1" applyFill="1" applyBorder="1" applyAlignment="1" applyProtection="1">
      <alignment horizontal="center" vertical="center" wrapText="1"/>
    </xf>
    <xf numFmtId="0" fontId="8" fillId="0" borderId="2" xfId="0" applyFont="1" applyFill="1" applyBorder="1" applyAlignment="1" applyProtection="1">
      <alignment vertical="center" textRotation="90" wrapText="1"/>
    </xf>
    <xf numFmtId="0" fontId="8" fillId="0" borderId="2" xfId="0" applyFont="1" applyFill="1" applyBorder="1" applyAlignment="1" applyProtection="1">
      <alignment horizontal="center" vertical="center" textRotation="90" wrapText="1"/>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center" vertical="center"/>
      <protection locked="0"/>
    </xf>
    <xf numFmtId="0" fontId="7" fillId="2" borderId="2" xfId="1" applyFont="1" applyFill="1" applyBorder="1" applyAlignment="1" applyProtection="1">
      <alignment horizontal="left" vertical="center" wrapText="1"/>
    </xf>
    <xf numFmtId="0" fontId="10" fillId="2" borderId="2"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3" fillId="2" borderId="2" xfId="1" applyFont="1" applyFill="1" applyBorder="1" applyAlignment="1" applyProtection="1">
      <alignment horizontal="left" vertical="center" wrapText="1"/>
    </xf>
    <xf numFmtId="0" fontId="8" fillId="2" borderId="2" xfId="0" applyFont="1" applyFill="1" applyBorder="1" applyAlignment="1">
      <alignment vertical="center" wrapText="1"/>
    </xf>
    <xf numFmtId="0" fontId="3" fillId="2" borderId="2" xfId="0" applyNumberFormat="1" applyFont="1" applyFill="1" applyBorder="1" applyAlignment="1">
      <alignment horizontal="center" vertical="center"/>
    </xf>
    <xf numFmtId="0" fontId="0" fillId="2" borderId="2" xfId="0" applyFont="1" applyFill="1" applyBorder="1" applyAlignment="1" applyProtection="1">
      <alignment horizontal="center" vertical="center"/>
    </xf>
    <xf numFmtId="0" fontId="3" fillId="2" borderId="2" xfId="1" applyFont="1" applyFill="1" applyBorder="1" applyAlignment="1" applyProtection="1">
      <alignment horizontal="left" vertical="center"/>
    </xf>
    <xf numFmtId="0" fontId="3" fillId="2" borderId="3" xfId="1" applyFont="1" applyFill="1" applyBorder="1" applyAlignment="1" applyProtection="1">
      <alignment horizontal="left" vertical="center" wrapText="1"/>
    </xf>
    <xf numFmtId="0" fontId="4" fillId="2" borderId="2" xfId="1" applyFont="1" applyFill="1" applyBorder="1" applyAlignment="1" applyProtection="1">
      <alignment horizontal="left" vertical="center" wrapText="1"/>
    </xf>
    <xf numFmtId="0" fontId="4" fillId="2" borderId="2" xfId="1" applyFont="1" applyFill="1" applyBorder="1" applyAlignment="1" applyProtection="1">
      <alignment horizontal="left" vertical="center"/>
    </xf>
    <xf numFmtId="0" fontId="4" fillId="2" borderId="3" xfId="1" applyFont="1" applyFill="1" applyBorder="1" applyAlignment="1" applyProtection="1">
      <alignment horizontal="left" vertical="center" wrapText="1"/>
    </xf>
    <xf numFmtId="0" fontId="3" fillId="2" borderId="3" xfId="1" applyFont="1" applyFill="1" applyBorder="1" applyAlignment="1" applyProtection="1">
      <alignment horizontal="left" vertical="center"/>
    </xf>
    <xf numFmtId="0" fontId="6" fillId="2" borderId="0" xfId="0" applyFont="1" applyFill="1" applyProtection="1"/>
    <xf numFmtId="0" fontId="6" fillId="2" borderId="0" xfId="0" applyFont="1" applyFill="1" applyAlignment="1" applyProtection="1">
      <alignment vertical="center"/>
    </xf>
    <xf numFmtId="0" fontId="2" fillId="2" borderId="0" xfId="0" applyFont="1" applyFill="1" applyProtection="1"/>
    <xf numFmtId="0" fontId="6" fillId="2" borderId="0" xfId="0" applyFont="1" applyFill="1" applyProtection="1">
      <protection locked="0"/>
    </xf>
    <xf numFmtId="0" fontId="3" fillId="2" borderId="0" xfId="0" applyFont="1" applyFill="1" applyProtection="1">
      <protection locked="0"/>
    </xf>
    <xf numFmtId="0" fontId="8" fillId="2" borderId="2" xfId="0" applyFont="1" applyFill="1" applyBorder="1" applyAlignment="1" applyProtection="1">
      <alignment vertical="center" textRotation="90" wrapText="1"/>
    </xf>
    <xf numFmtId="0" fontId="6" fillId="2" borderId="2" xfId="0" applyFont="1" applyFill="1" applyBorder="1" applyAlignment="1" applyProtection="1">
      <alignment horizontal="center" vertical="center" textRotation="90" wrapText="1"/>
    </xf>
    <xf numFmtId="0" fontId="2" fillId="2" borderId="2" xfId="0" applyFont="1" applyFill="1" applyBorder="1" applyAlignment="1" applyProtection="1">
      <alignment horizontal="center" vertical="center" wrapText="1"/>
    </xf>
    <xf numFmtId="0" fontId="3" fillId="2" borderId="2" xfId="1" applyFont="1" applyFill="1" applyBorder="1" applyAlignment="1" applyProtection="1">
      <alignment horizontal="left"/>
    </xf>
    <xf numFmtId="0" fontId="7" fillId="2" borderId="0" xfId="0" applyFont="1" applyFill="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0"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7" fillId="2" borderId="2" xfId="0" applyFont="1" applyFill="1" applyBorder="1" applyAlignment="1" applyProtection="1">
      <alignment vertical="center" wrapText="1"/>
    </xf>
    <xf numFmtId="0" fontId="7" fillId="2" borderId="3" xfId="0" applyFont="1" applyFill="1" applyBorder="1" applyAlignment="1" applyProtection="1">
      <alignment horizontal="center" vertical="center" wrapText="1"/>
    </xf>
    <xf numFmtId="49" fontId="3" fillId="2" borderId="2" xfId="1" applyNumberFormat="1" applyFont="1" applyFill="1" applyBorder="1" applyAlignment="1" applyProtection="1">
      <alignment horizontal="center" vertical="center"/>
    </xf>
    <xf numFmtId="49" fontId="4" fillId="2" borderId="2" xfId="1" applyNumberFormat="1" applyFont="1" applyFill="1" applyBorder="1" applyAlignment="1" applyProtection="1">
      <alignment horizontal="center" vertical="center"/>
    </xf>
    <xf numFmtId="49" fontId="3" fillId="2" borderId="2" xfId="1" applyNumberFormat="1" applyFont="1" applyFill="1" applyBorder="1" applyAlignment="1" applyProtection="1">
      <alignment horizontal="center" vertical="center" wrapText="1"/>
    </xf>
    <xf numFmtId="0" fontId="3" fillId="2" borderId="0" xfId="0" applyFont="1" applyFill="1" applyAlignment="1" applyProtection="1">
      <alignment horizontal="left" vertical="center"/>
      <protection locked="0"/>
    </xf>
    <xf numFmtId="49" fontId="1" fillId="2" borderId="2" xfId="1" applyNumberFormat="1" applyFont="1" applyFill="1" applyBorder="1" applyAlignment="1" applyProtection="1">
      <alignment horizontal="center" vertical="center"/>
    </xf>
    <xf numFmtId="0" fontId="3" fillId="2" borderId="2" xfId="1" applyFont="1" applyFill="1" applyBorder="1" applyAlignment="1" applyProtection="1">
      <alignment horizontal="center" vertical="center"/>
    </xf>
    <xf numFmtId="49" fontId="4" fillId="2" borderId="2" xfId="1" applyNumberFormat="1" applyFont="1" applyFill="1" applyBorder="1" applyAlignment="1" applyProtection="1">
      <alignment horizontal="center" vertical="center" wrapText="1"/>
    </xf>
    <xf numFmtId="0" fontId="1" fillId="2" borderId="2" xfId="1" applyFont="1" applyFill="1" applyBorder="1" applyAlignment="1" applyProtection="1">
      <alignment horizontal="center" vertical="center" wrapText="1"/>
    </xf>
    <xf numFmtId="0" fontId="8" fillId="2" borderId="2" xfId="0" applyFont="1" applyFill="1" applyBorder="1" applyAlignment="1" applyProtection="1">
      <alignment horizontal="center" vertical="center" textRotation="90" wrapText="1"/>
    </xf>
    <xf numFmtId="0" fontId="7" fillId="2" borderId="2" xfId="0" applyFont="1" applyFill="1" applyBorder="1" applyAlignment="1" applyProtection="1">
      <alignment vertical="center" textRotation="90" wrapText="1"/>
    </xf>
    <xf numFmtId="0" fontId="9" fillId="2" borderId="2" xfId="0" applyFont="1" applyFill="1" applyBorder="1" applyAlignment="1" applyProtection="1">
      <alignment horizontal="center" vertical="center" wrapText="1"/>
    </xf>
    <xf numFmtId="49" fontId="10" fillId="2" borderId="2" xfId="1" applyNumberFormat="1" applyFont="1" applyFill="1" applyBorder="1" applyAlignment="1" applyProtection="1">
      <alignment horizontal="center" vertical="center"/>
    </xf>
    <xf numFmtId="0" fontId="7" fillId="2" borderId="2" xfId="1" applyFont="1" applyFill="1" applyBorder="1" applyAlignment="1" applyProtection="1">
      <alignment horizontal="center" vertical="center"/>
    </xf>
    <xf numFmtId="49" fontId="7" fillId="2" borderId="2" xfId="1" applyNumberFormat="1" applyFont="1" applyFill="1" applyBorder="1" applyAlignment="1" applyProtection="1">
      <alignment horizontal="center" vertical="center"/>
    </xf>
    <xf numFmtId="0" fontId="7" fillId="2" borderId="2" xfId="1" applyFont="1" applyFill="1" applyBorder="1" applyAlignment="1" applyProtection="1">
      <alignment horizontal="left" vertical="center"/>
    </xf>
    <xf numFmtId="49" fontId="9" fillId="2" borderId="2" xfId="1" applyNumberFormat="1" applyFont="1" applyFill="1" applyBorder="1" applyAlignment="1" applyProtection="1">
      <alignment horizontal="center" vertical="center"/>
    </xf>
    <xf numFmtId="0" fontId="9" fillId="2" borderId="2" xfId="1" applyFont="1" applyFill="1" applyBorder="1" applyAlignment="1" applyProtection="1">
      <alignment horizontal="left" vertical="center"/>
    </xf>
    <xf numFmtId="49" fontId="7" fillId="2" borderId="2" xfId="1" applyNumberFormat="1" applyFont="1" applyFill="1" applyBorder="1" applyAlignment="1" applyProtection="1">
      <alignment horizontal="center" vertical="center" wrapText="1"/>
    </xf>
    <xf numFmtId="49" fontId="9" fillId="2" borderId="2" xfId="1" applyNumberFormat="1" applyFont="1" applyFill="1" applyBorder="1" applyAlignment="1" applyProtection="1">
      <alignment horizontal="center" vertical="center" wrapText="1"/>
    </xf>
    <xf numFmtId="0" fontId="7" fillId="2" borderId="2" xfId="1" applyFont="1" applyFill="1" applyBorder="1" applyAlignment="1" applyProtection="1">
      <alignment horizontal="left"/>
    </xf>
    <xf numFmtId="0" fontId="8" fillId="2" borderId="2" xfId="0" applyFont="1" applyFill="1" applyBorder="1" applyAlignment="1" applyProtection="1">
      <alignment horizontal="center" vertical="center" textRotation="90" wrapText="1"/>
    </xf>
    <xf numFmtId="0" fontId="7" fillId="2" borderId="3"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textRotation="90" wrapText="1"/>
    </xf>
    <xf numFmtId="0" fontId="3" fillId="2" borderId="0"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textRotation="90" wrapText="1"/>
    </xf>
    <xf numFmtId="0" fontId="7" fillId="2" borderId="3"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xf>
    <xf numFmtId="0" fontId="3" fillId="2" borderId="2" xfId="0" applyFont="1" applyFill="1" applyBorder="1" applyAlignment="1" applyProtection="1">
      <alignment horizontal="left" vertical="center"/>
    </xf>
    <xf numFmtId="0" fontId="3" fillId="2" borderId="2" xfId="0" applyFont="1" applyFill="1" applyBorder="1" applyProtection="1"/>
    <xf numFmtId="0" fontId="1" fillId="2" borderId="2" xfId="0" applyFont="1" applyFill="1" applyBorder="1" applyProtection="1"/>
    <xf numFmtId="0" fontId="3" fillId="2" borderId="2" xfId="0" applyFont="1" applyFill="1" applyBorder="1" applyAlignment="1" applyProtection="1">
      <alignment horizontal="center" vertical="center" wrapText="1"/>
    </xf>
    <xf numFmtId="0" fontId="3" fillId="2" borderId="2" xfId="0" applyNumberFormat="1" applyFont="1" applyFill="1" applyBorder="1" applyAlignment="1" applyProtection="1">
      <alignment horizontal="center" vertical="center"/>
    </xf>
    <xf numFmtId="0" fontId="8" fillId="2" borderId="2" xfId="0" applyFont="1" applyFill="1" applyBorder="1" applyAlignment="1" applyProtection="1">
      <alignment vertical="center" wrapText="1"/>
    </xf>
    <xf numFmtId="0" fontId="3" fillId="0" borderId="2" xfId="0" applyFont="1" applyFill="1" applyBorder="1" applyAlignment="1" applyProtection="1">
      <alignment horizontal="center" vertical="center"/>
    </xf>
    <xf numFmtId="0" fontId="3" fillId="0" borderId="2" xfId="0" applyFont="1" applyFill="1" applyBorder="1" applyAlignment="1" applyProtection="1">
      <alignment horizontal="left" vertical="center"/>
    </xf>
    <xf numFmtId="0" fontId="3" fillId="0" borderId="2" xfId="0" applyFont="1" applyFill="1" applyBorder="1" applyProtection="1"/>
    <xf numFmtId="0" fontId="1" fillId="0" borderId="2" xfId="0" applyFont="1" applyFill="1" applyBorder="1" applyProtection="1"/>
    <xf numFmtId="0" fontId="3" fillId="0" borderId="2"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xf>
    <xf numFmtId="0" fontId="7" fillId="2" borderId="2" xfId="0" applyFont="1" applyFill="1" applyBorder="1" applyAlignment="1" applyProtection="1">
      <alignment horizontal="left" vertical="center"/>
    </xf>
    <xf numFmtId="0" fontId="7" fillId="2" borderId="2" xfId="0" applyFont="1" applyFill="1" applyBorder="1" applyProtection="1"/>
    <xf numFmtId="0" fontId="10" fillId="2" borderId="2" xfId="0" applyFont="1" applyFill="1" applyBorder="1" applyProtection="1"/>
    <xf numFmtId="0" fontId="7" fillId="2" borderId="2" xfId="0" applyNumberFormat="1" applyFont="1" applyFill="1" applyBorder="1" applyAlignment="1" applyProtection="1">
      <alignment horizontal="center" vertical="center"/>
    </xf>
    <xf numFmtId="0" fontId="8" fillId="2" borderId="2" xfId="0" applyFont="1" applyFill="1" applyBorder="1" applyAlignment="1" applyProtection="1">
      <alignment horizontal="center" vertical="center" textRotation="90" wrapText="1"/>
    </xf>
    <xf numFmtId="0" fontId="8" fillId="2" borderId="2"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textRotation="90" wrapText="1"/>
    </xf>
    <xf numFmtId="0" fontId="8" fillId="2" borderId="14" xfId="0" applyFont="1" applyFill="1" applyBorder="1" applyAlignment="1" applyProtection="1">
      <alignment horizontal="center" vertical="center" textRotation="90" wrapText="1"/>
    </xf>
    <xf numFmtId="0" fontId="8" fillId="2" borderId="3" xfId="0"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textRotation="90"/>
    </xf>
    <xf numFmtId="0" fontId="8" fillId="2" borderId="13" xfId="0" applyFont="1" applyFill="1" applyBorder="1" applyAlignment="1" applyProtection="1">
      <alignment horizontal="center" vertical="center" textRotation="90"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6" fillId="2" borderId="7" xfId="0" applyFont="1" applyFill="1" applyBorder="1" applyAlignment="1" applyProtection="1">
      <alignment horizontal="center" vertical="center" wrapText="1"/>
    </xf>
    <xf numFmtId="0" fontId="6" fillId="2" borderId="7" xfId="0" applyFont="1" applyFill="1" applyBorder="1" applyAlignment="1" applyProtection="1">
      <alignment horizontal="left" vertical="center" wrapText="1" indent="29"/>
    </xf>
    <xf numFmtId="0" fontId="6" fillId="2" borderId="6" xfId="0" applyFont="1" applyFill="1" applyBorder="1" applyAlignment="1" applyProtection="1">
      <alignment horizontal="center" vertical="center" textRotation="90" wrapText="1"/>
    </xf>
    <xf numFmtId="0" fontId="6" fillId="2" borderId="9" xfId="0" applyFont="1" applyFill="1" applyBorder="1" applyAlignment="1" applyProtection="1">
      <alignment horizontal="center" vertical="center" textRotation="90" wrapText="1"/>
    </xf>
    <xf numFmtId="0" fontId="6" fillId="2" borderId="8" xfId="0" applyFont="1" applyFill="1" applyBorder="1" applyAlignment="1" applyProtection="1">
      <alignment horizontal="center" vertical="center" textRotation="90" wrapText="1"/>
    </xf>
    <xf numFmtId="0" fontId="3" fillId="2" borderId="5"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textRotation="90" wrapText="1"/>
    </xf>
    <xf numFmtId="0" fontId="8" fillId="0" borderId="4"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6" fillId="0" borderId="6" xfId="0" applyFont="1" applyFill="1" applyBorder="1" applyAlignment="1" applyProtection="1">
      <alignment horizontal="center" vertical="center" textRotation="90" wrapText="1"/>
    </xf>
    <xf numFmtId="0" fontId="6" fillId="0" borderId="9" xfId="0" applyFont="1" applyFill="1" applyBorder="1" applyAlignment="1" applyProtection="1">
      <alignment horizontal="center" vertical="center" textRotation="90" wrapText="1"/>
    </xf>
    <xf numFmtId="0" fontId="6" fillId="0" borderId="8" xfId="0" applyFont="1" applyFill="1" applyBorder="1" applyAlignment="1" applyProtection="1">
      <alignment horizontal="center" vertical="center" textRotation="90" wrapText="1"/>
    </xf>
    <xf numFmtId="0" fontId="3" fillId="0" borderId="5"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textRotation="90" wrapText="1"/>
    </xf>
    <xf numFmtId="0" fontId="8" fillId="0" borderId="13" xfId="0" applyFont="1" applyFill="1" applyBorder="1" applyAlignment="1" applyProtection="1">
      <alignment horizontal="center" vertical="center" textRotation="90" wrapText="1"/>
    </xf>
    <xf numFmtId="0" fontId="8" fillId="0" borderId="14" xfId="0" applyFont="1" applyFill="1" applyBorder="1" applyAlignment="1" applyProtection="1">
      <alignment horizontal="center" vertical="center" textRotation="90" wrapText="1"/>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textRotation="90"/>
    </xf>
    <xf numFmtId="0" fontId="7" fillId="2" borderId="4"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6" xfId="0" applyFont="1" applyFill="1" applyBorder="1" applyAlignment="1" applyProtection="1">
      <alignment horizontal="center" vertical="center" textRotation="90" wrapText="1"/>
    </xf>
    <xf numFmtId="0" fontId="7" fillId="2" borderId="9" xfId="0" applyFont="1" applyFill="1" applyBorder="1" applyAlignment="1" applyProtection="1">
      <alignment horizontal="center" vertical="center" textRotation="90" wrapText="1"/>
    </xf>
    <xf numFmtId="0" fontId="7" fillId="2" borderId="8" xfId="0" applyFont="1" applyFill="1" applyBorder="1" applyAlignment="1" applyProtection="1">
      <alignment horizontal="center" vertical="center" textRotation="90" wrapText="1"/>
    </xf>
    <xf numFmtId="0" fontId="7" fillId="2" borderId="2" xfId="0" applyFont="1" applyFill="1" applyBorder="1" applyAlignment="1" applyProtection="1">
      <alignment horizontal="center" vertical="center" textRotation="90" wrapText="1"/>
    </xf>
    <xf numFmtId="0" fontId="7" fillId="2" borderId="3"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textRotation="90" wrapText="1"/>
    </xf>
    <xf numFmtId="0" fontId="7" fillId="2" borderId="13" xfId="0" applyFont="1" applyFill="1" applyBorder="1" applyAlignment="1" applyProtection="1">
      <alignment horizontal="center" vertical="center" textRotation="90" wrapText="1"/>
    </xf>
    <xf numFmtId="0" fontId="7" fillId="2" borderId="14" xfId="0" applyFont="1" applyFill="1" applyBorder="1" applyAlignment="1" applyProtection="1">
      <alignment horizontal="center" vertical="center" textRotation="90"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textRotation="90"/>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0"/>
  <sheetViews>
    <sheetView tabSelected="1" workbookViewId="0">
      <selection activeCell="D15" sqref="D15"/>
    </sheetView>
  </sheetViews>
  <sheetFormatPr defaultRowHeight="17.25" x14ac:dyDescent="0.3"/>
  <cols>
    <col min="1" max="1" width="6.85546875" style="56" customWidth="1"/>
    <col min="2" max="2" width="40.85546875" style="65" customWidth="1"/>
    <col min="3" max="3" width="7.28515625" style="56" customWidth="1"/>
    <col min="4" max="8" width="6" style="57" customWidth="1"/>
    <col min="9" max="9" width="8.28515625" style="57" customWidth="1"/>
    <col min="10" max="10" width="6.5703125" style="57" customWidth="1"/>
    <col min="11" max="11" width="7.28515625" style="57" customWidth="1"/>
    <col min="12" max="17" width="6" style="57" customWidth="1"/>
    <col min="18" max="18" width="7" style="57" customWidth="1"/>
    <col min="19" max="22" width="6" style="50" customWidth="1"/>
    <col min="23" max="23" width="6.7109375" style="50" customWidth="1"/>
    <col min="24" max="27" width="6" style="50" customWidth="1"/>
    <col min="28" max="28" width="7.140625" style="50" customWidth="1"/>
    <col min="29" max="16384" width="9.140625" style="50"/>
  </cols>
  <sheetData>
    <row r="1" spans="1:28" s="47" customFormat="1" ht="19.5" customHeight="1" x14ac:dyDescent="0.3">
      <c r="A1" s="127" t="s">
        <v>361</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row>
    <row r="2" spans="1:28" s="48" customFormat="1" ht="36.75" customHeight="1" x14ac:dyDescent="0.25">
      <c r="A2" s="128" t="s">
        <v>788</v>
      </c>
      <c r="B2" s="128"/>
      <c r="C2" s="129" t="s">
        <v>787</v>
      </c>
      <c r="D2" s="129"/>
      <c r="E2" s="129"/>
      <c r="F2" s="129"/>
      <c r="G2" s="129"/>
      <c r="H2" s="129"/>
      <c r="I2" s="129"/>
      <c r="J2" s="129"/>
      <c r="K2" s="129"/>
      <c r="L2" s="129"/>
      <c r="M2" s="129"/>
      <c r="N2" s="129"/>
      <c r="O2" s="129"/>
      <c r="P2" s="129"/>
      <c r="Q2" s="129"/>
      <c r="R2" s="129"/>
      <c r="S2" s="129"/>
      <c r="T2" s="129"/>
      <c r="U2" s="129"/>
      <c r="V2" s="129"/>
      <c r="W2" s="129"/>
      <c r="X2" s="129"/>
      <c r="Y2" s="129"/>
      <c r="Z2" s="129"/>
      <c r="AA2" s="129"/>
      <c r="AB2" s="129"/>
    </row>
    <row r="3" spans="1:28" s="48" customFormat="1" ht="51.75" customHeight="1" x14ac:dyDescent="0.25">
      <c r="A3" s="130" t="s">
        <v>332</v>
      </c>
      <c r="B3" s="133" t="s">
        <v>362</v>
      </c>
      <c r="C3" s="107" t="s">
        <v>598</v>
      </c>
      <c r="D3" s="111" t="s">
        <v>785</v>
      </c>
      <c r="E3" s="135"/>
      <c r="F3" s="112"/>
      <c r="G3" s="111" t="s">
        <v>354</v>
      </c>
      <c r="H3" s="135"/>
      <c r="I3" s="135"/>
      <c r="J3" s="135"/>
      <c r="K3" s="112"/>
      <c r="L3" s="108" t="s">
        <v>333</v>
      </c>
      <c r="M3" s="108"/>
      <c r="N3" s="108"/>
      <c r="O3" s="108"/>
      <c r="P3" s="108"/>
      <c r="Q3" s="108"/>
      <c r="R3" s="108"/>
      <c r="S3" s="108"/>
      <c r="T3" s="108"/>
      <c r="U3" s="107" t="s">
        <v>334</v>
      </c>
      <c r="V3" s="113" t="s">
        <v>335</v>
      </c>
      <c r="W3" s="107" t="s">
        <v>489</v>
      </c>
      <c r="X3" s="108" t="s">
        <v>490</v>
      </c>
      <c r="Y3" s="108"/>
      <c r="Z3" s="108"/>
      <c r="AA3" s="108"/>
      <c r="AB3" s="108"/>
    </row>
    <row r="4" spans="1:28" s="47" customFormat="1" ht="33" customHeight="1" x14ac:dyDescent="0.3">
      <c r="A4" s="131"/>
      <c r="B4" s="134"/>
      <c r="C4" s="107"/>
      <c r="D4" s="107" t="s">
        <v>363</v>
      </c>
      <c r="E4" s="107" t="s">
        <v>364</v>
      </c>
      <c r="F4" s="109" t="s">
        <v>326</v>
      </c>
      <c r="G4" s="109" t="s">
        <v>336</v>
      </c>
      <c r="H4" s="109" t="s">
        <v>337</v>
      </c>
      <c r="I4" s="115" t="s">
        <v>491</v>
      </c>
      <c r="J4" s="116"/>
      <c r="K4" s="117"/>
      <c r="L4" s="121" t="s">
        <v>365</v>
      </c>
      <c r="M4" s="122"/>
      <c r="N4" s="122"/>
      <c r="O4" s="122"/>
      <c r="P4" s="122"/>
      <c r="Q4" s="122"/>
      <c r="R4" s="122"/>
      <c r="S4" s="123"/>
      <c r="T4" s="107" t="s">
        <v>338</v>
      </c>
      <c r="U4" s="107"/>
      <c r="V4" s="113"/>
      <c r="W4" s="107"/>
      <c r="X4" s="107" t="s">
        <v>366</v>
      </c>
      <c r="Y4" s="108" t="s">
        <v>367</v>
      </c>
      <c r="Z4" s="108"/>
      <c r="AA4" s="108"/>
      <c r="AB4" s="108"/>
    </row>
    <row r="5" spans="1:28" s="47" customFormat="1" ht="34.5" customHeight="1" x14ac:dyDescent="0.3">
      <c r="A5" s="131"/>
      <c r="B5" s="58"/>
      <c r="C5" s="107"/>
      <c r="D5" s="107"/>
      <c r="E5" s="107"/>
      <c r="F5" s="114"/>
      <c r="G5" s="114"/>
      <c r="H5" s="114"/>
      <c r="I5" s="118"/>
      <c r="J5" s="119"/>
      <c r="K5" s="120"/>
      <c r="L5" s="124"/>
      <c r="M5" s="125"/>
      <c r="N5" s="125"/>
      <c r="O5" s="125"/>
      <c r="P5" s="125"/>
      <c r="Q5" s="125"/>
      <c r="R5" s="125"/>
      <c r="S5" s="126"/>
      <c r="T5" s="107"/>
      <c r="U5" s="107"/>
      <c r="V5" s="113"/>
      <c r="W5" s="107"/>
      <c r="X5" s="107"/>
      <c r="Y5" s="109" t="s">
        <v>492</v>
      </c>
      <c r="Z5" s="109" t="s">
        <v>339</v>
      </c>
      <c r="AA5" s="111" t="s">
        <v>368</v>
      </c>
      <c r="AB5" s="112"/>
    </row>
    <row r="6" spans="1:28" s="47" customFormat="1" ht="107.25" customHeight="1" x14ac:dyDescent="0.3">
      <c r="A6" s="132"/>
      <c r="B6" s="59" t="s">
        <v>786</v>
      </c>
      <c r="C6" s="107"/>
      <c r="D6" s="107"/>
      <c r="E6" s="107"/>
      <c r="F6" s="110"/>
      <c r="G6" s="110"/>
      <c r="H6" s="110"/>
      <c r="I6" s="52" t="s">
        <v>369</v>
      </c>
      <c r="J6" s="70" t="s">
        <v>370</v>
      </c>
      <c r="K6" s="70" t="s">
        <v>371</v>
      </c>
      <c r="L6" s="70" t="s">
        <v>340</v>
      </c>
      <c r="M6" s="70" t="s">
        <v>372</v>
      </c>
      <c r="N6" s="70" t="s">
        <v>373</v>
      </c>
      <c r="O6" s="70" t="s">
        <v>374</v>
      </c>
      <c r="P6" s="70" t="s">
        <v>375</v>
      </c>
      <c r="Q6" s="70" t="s">
        <v>376</v>
      </c>
      <c r="R6" s="70" t="s">
        <v>377</v>
      </c>
      <c r="S6" s="70" t="s">
        <v>327</v>
      </c>
      <c r="T6" s="107"/>
      <c r="U6" s="107"/>
      <c r="V6" s="113"/>
      <c r="W6" s="107"/>
      <c r="X6" s="107"/>
      <c r="Y6" s="110"/>
      <c r="Z6" s="110"/>
      <c r="AA6" s="70" t="s">
        <v>378</v>
      </c>
      <c r="AB6" s="70" t="s">
        <v>379</v>
      </c>
    </row>
    <row r="7" spans="1:28" s="49" customFormat="1" ht="45.75" customHeight="1" x14ac:dyDescent="0.3">
      <c r="A7" s="60"/>
      <c r="B7" s="61"/>
      <c r="C7" s="53"/>
      <c r="D7" s="54">
        <v>1</v>
      </c>
      <c r="E7" s="54">
        <v>2</v>
      </c>
      <c r="F7" s="54">
        <v>3</v>
      </c>
      <c r="G7" s="54">
        <v>4</v>
      </c>
      <c r="H7" s="54">
        <v>5</v>
      </c>
      <c r="I7" s="54">
        <v>6</v>
      </c>
      <c r="J7" s="54">
        <v>7</v>
      </c>
      <c r="K7" s="54">
        <v>8</v>
      </c>
      <c r="L7" s="54">
        <v>9</v>
      </c>
      <c r="M7" s="54">
        <v>10</v>
      </c>
      <c r="N7" s="54">
        <v>11</v>
      </c>
      <c r="O7" s="54">
        <v>12</v>
      </c>
      <c r="P7" s="54">
        <v>13</v>
      </c>
      <c r="Q7" s="54">
        <v>14</v>
      </c>
      <c r="R7" s="54">
        <v>15</v>
      </c>
      <c r="S7" s="54">
        <v>16</v>
      </c>
      <c r="T7" s="54">
        <v>17</v>
      </c>
      <c r="U7" s="54">
        <v>18</v>
      </c>
      <c r="V7" s="54">
        <v>19</v>
      </c>
      <c r="W7" s="54">
        <v>20</v>
      </c>
      <c r="X7" s="54">
        <v>21</v>
      </c>
      <c r="Y7" s="54">
        <v>22</v>
      </c>
      <c r="Z7" s="54">
        <v>23</v>
      </c>
      <c r="AA7" s="54">
        <v>24</v>
      </c>
      <c r="AB7" s="54">
        <v>25</v>
      </c>
    </row>
    <row r="8" spans="1:28" ht="31.5" customHeight="1" x14ac:dyDescent="0.3">
      <c r="A8" s="66" t="s">
        <v>0</v>
      </c>
      <c r="B8" s="43" t="s">
        <v>649</v>
      </c>
      <c r="C8" s="67"/>
      <c r="D8" s="40">
        <v>1</v>
      </c>
      <c r="E8" s="40">
        <f>SUM(Լոռի:Գեղարքունիք!E8)</f>
        <v>2</v>
      </c>
      <c r="F8" s="40">
        <f>SUM(Լոռի:Գեղարքունիք!F8)</f>
        <v>4</v>
      </c>
      <c r="G8" s="40">
        <f>SUM(Լոռի:Գեղարքունիք!G8)</f>
        <v>0</v>
      </c>
      <c r="H8" s="40">
        <f>SUM(Լոռի:Գեղարքունիք!H8)</f>
        <v>2</v>
      </c>
      <c r="I8" s="40">
        <f>SUM(Լոռի:Գեղարքունիք!I8)</f>
        <v>0</v>
      </c>
      <c r="J8" s="40">
        <f>SUM(Լոռի:Գեղարքունիք!J8)</f>
        <v>0</v>
      </c>
      <c r="K8" s="40">
        <f>SUM(Լոռի:Գեղարքունիք!K8)</f>
        <v>0</v>
      </c>
      <c r="L8" s="40">
        <f>SUM(Լոռի:Գեղարքունիք!L8)</f>
        <v>0</v>
      </c>
      <c r="M8" s="40">
        <f>SUM(Լոռի:Գեղարքունիք!M8)</f>
        <v>0</v>
      </c>
      <c r="N8" s="40">
        <f>SUM(Լոռի:Գեղարքունիք!N8)</f>
        <v>2</v>
      </c>
      <c r="O8" s="40">
        <f>SUM(Լոռի:Գեղարքունիք!O8)</f>
        <v>2</v>
      </c>
      <c r="P8" s="40">
        <f>SUM(Լոռի:Գեղարքունիք!P8)</f>
        <v>0</v>
      </c>
      <c r="Q8" s="40">
        <f>SUM(Լոռի:Գեղարքունիք!Q8)</f>
        <v>0</v>
      </c>
      <c r="R8" s="40">
        <f>SUM(Լոռի:Գեղարքունիք!R8)</f>
        <v>0</v>
      </c>
      <c r="S8" s="40">
        <f>SUM(Լոռի:Գեղարքունիք!S8)</f>
        <v>4</v>
      </c>
      <c r="T8" s="40">
        <f>SUM(Լոռի:Գեղարքունիք!T8)</f>
        <v>0</v>
      </c>
      <c r="U8" s="40">
        <f>SUM(Լոռի:Գեղարքունիք!U8)</f>
        <v>1</v>
      </c>
      <c r="V8" s="40">
        <f>SUM(Լոռի:Գեղարքունիք!V8)</f>
        <v>3</v>
      </c>
      <c r="W8" s="40">
        <f>SUM(Լոռի:Գեղարքունիք!W8)</f>
        <v>0</v>
      </c>
      <c r="X8" s="40">
        <f>SUM(Լոռի:Գեղարքունիք!X8)</f>
        <v>0</v>
      </c>
      <c r="Y8" s="40">
        <f>SUM(Լոռի:Գեղարքունիք!Y8)</f>
        <v>0</v>
      </c>
      <c r="Z8" s="40">
        <f>SUM(Լոռի:Գեղարքունիք!Z8)</f>
        <v>0</v>
      </c>
      <c r="AA8" s="40">
        <f>SUM(Լոռի:Գեղարքունիք!AA8)</f>
        <v>0</v>
      </c>
      <c r="AB8" s="40">
        <f>SUM(Լոռի:Գեղարքունիք!AB8)</f>
        <v>0</v>
      </c>
    </row>
    <row r="9" spans="1:28" ht="20.100000000000001" customHeight="1" x14ac:dyDescent="0.3">
      <c r="A9" s="62" t="s">
        <v>650</v>
      </c>
      <c r="B9" s="37" t="s">
        <v>380</v>
      </c>
      <c r="C9" s="37">
        <v>104</v>
      </c>
      <c r="D9" s="40">
        <f>SUM(Լոռի:Գեղարքունիք!D9)</f>
        <v>0</v>
      </c>
      <c r="E9" s="40">
        <f>SUM(Լոռի:Գեղարքունիք!E9)</f>
        <v>0</v>
      </c>
      <c r="F9" s="40">
        <f>SUM(Լոռի:Գեղարքունիք!F9)</f>
        <v>0</v>
      </c>
      <c r="G9" s="40">
        <f>SUM(Լոռի:Գեղարքունիք!G9)</f>
        <v>0</v>
      </c>
      <c r="H9" s="40">
        <f>SUM(Լոռի:Գեղարքունիք!H9)</f>
        <v>0</v>
      </c>
      <c r="I9" s="40">
        <f>SUM(Լոռի:Գեղարքունիք!I9)</f>
        <v>0</v>
      </c>
      <c r="J9" s="40">
        <f>SUM(Լոռի:Գեղարքունիք!J9)</f>
        <v>0</v>
      </c>
      <c r="K9" s="40">
        <f>SUM(Լոռի:Գեղարքունիք!K9)</f>
        <v>0</v>
      </c>
      <c r="L9" s="40">
        <f>SUM(Լոռի:Գեղարքունիք!L9)</f>
        <v>0</v>
      </c>
      <c r="M9" s="40">
        <f>SUM(Լոռի:Գեղարքունիք!M9)</f>
        <v>0</v>
      </c>
      <c r="N9" s="40">
        <f>SUM(Լոռի:Գեղարքունիք!N9)</f>
        <v>0</v>
      </c>
      <c r="O9" s="40">
        <f>SUM(Լոռի:Գեղարքունիք!O9)</f>
        <v>0</v>
      </c>
      <c r="P9" s="40">
        <f>SUM(Լոռի:Գեղարքունիք!P9)</f>
        <v>0</v>
      </c>
      <c r="Q9" s="40">
        <f>SUM(Լոռի:Գեղարքունիք!Q9)</f>
        <v>0</v>
      </c>
      <c r="R9" s="40">
        <f>SUM(Լոռի:Գեղարքունիք!R9)</f>
        <v>0</v>
      </c>
      <c r="S9" s="40">
        <f>SUM(Լոռի:Գեղարքունիք!S9)</f>
        <v>0</v>
      </c>
      <c r="T9" s="40">
        <f>SUM(Լոռի:Գեղարքունիք!T9)</f>
        <v>0</v>
      </c>
      <c r="U9" s="40">
        <f>SUM(Լոռի:Գեղարքունիք!U9)</f>
        <v>0</v>
      </c>
      <c r="V9" s="40">
        <f>SUM(Լոռի:Գեղարքունիք!V9)</f>
        <v>0</v>
      </c>
      <c r="W9" s="40">
        <f>SUM(Լոռի:Գեղարքունիք!W9)</f>
        <v>0</v>
      </c>
      <c r="X9" s="40">
        <f>SUM(Լոռի:Գեղարքունիք!X9)</f>
        <v>0</v>
      </c>
      <c r="Y9" s="40">
        <f>SUM(Լոռի:Գեղարքունիք!Y9)</f>
        <v>0</v>
      </c>
      <c r="Z9" s="40">
        <f>SUM(Լոռի:Գեղարքունիք!Z9)</f>
        <v>0</v>
      </c>
      <c r="AA9" s="40">
        <f>SUM(Լոռի:Գեղարքունիք!AA9)</f>
        <v>0</v>
      </c>
      <c r="AB9" s="40">
        <f>SUM(Լոռի:Գեղարքունիք!AB9)</f>
        <v>0</v>
      </c>
    </row>
    <row r="10" spans="1:28" ht="20.100000000000001" customHeight="1" x14ac:dyDescent="0.3">
      <c r="A10" s="62" t="s">
        <v>1</v>
      </c>
      <c r="B10" s="37" t="s">
        <v>493</v>
      </c>
      <c r="C10" s="37">
        <v>105</v>
      </c>
      <c r="D10" s="40">
        <f>SUM(Լոռի:Գեղարքունիք!D10)</f>
        <v>0</v>
      </c>
      <c r="E10" s="40">
        <f>SUM(Լոռի:Գեղարքունիք!E10)</f>
        <v>0</v>
      </c>
      <c r="F10" s="40">
        <f>SUM(Լոռի:Գեղարքունիք!F10)</f>
        <v>0</v>
      </c>
      <c r="G10" s="40">
        <f>SUM(Լոռի:Գեղարքունիք!G10)</f>
        <v>0</v>
      </c>
      <c r="H10" s="40">
        <f>SUM(Լոռի:Գեղարքունիք!H10)</f>
        <v>0</v>
      </c>
      <c r="I10" s="40">
        <f>SUM(Լոռի:Գեղարքունիք!I10)</f>
        <v>0</v>
      </c>
      <c r="J10" s="40">
        <f>SUM(Լոռի:Գեղարքունիք!J10)</f>
        <v>0</v>
      </c>
      <c r="K10" s="40">
        <f>SUM(Լոռի:Գեղարքունիք!K10)</f>
        <v>0</v>
      </c>
      <c r="L10" s="40">
        <f>SUM(Լոռի:Գեղարքունիք!L10)</f>
        <v>0</v>
      </c>
      <c r="M10" s="40">
        <f>SUM(Լոռի:Գեղարքունիք!M10)</f>
        <v>0</v>
      </c>
      <c r="N10" s="40">
        <f>SUM(Լոռի:Գեղարքունիք!N10)</f>
        <v>0</v>
      </c>
      <c r="O10" s="40">
        <f>SUM(Լոռի:Գեղարքունիք!O10)</f>
        <v>0</v>
      </c>
      <c r="P10" s="40">
        <f>SUM(Լոռի:Գեղարքունիք!P10)</f>
        <v>0</v>
      </c>
      <c r="Q10" s="40">
        <f>SUM(Լոռի:Գեղարքունիք!Q10)</f>
        <v>0</v>
      </c>
      <c r="R10" s="40">
        <f>SUM(Լոռի:Գեղարքունիք!R10)</f>
        <v>0</v>
      </c>
      <c r="S10" s="40">
        <f>SUM(Լոռի:Գեղարքունիք!S10)</f>
        <v>0</v>
      </c>
      <c r="T10" s="40">
        <f>SUM(Լոռի:Գեղարքունիք!T10)</f>
        <v>0</v>
      </c>
      <c r="U10" s="40">
        <f>SUM(Լոռի:Գեղարքունիք!U10)</f>
        <v>0</v>
      </c>
      <c r="V10" s="40">
        <f>SUM(Լոռի:Գեղարքունիք!V10)</f>
        <v>0</v>
      </c>
      <c r="W10" s="40">
        <f>SUM(Լոռի:Գեղարքունիք!W10)</f>
        <v>0</v>
      </c>
      <c r="X10" s="40">
        <f>SUM(Լոռի:Գեղարքունիք!X10)</f>
        <v>0</v>
      </c>
      <c r="Y10" s="40">
        <f>SUM(Լոռի:Գեղարքունիք!Y10)</f>
        <v>0</v>
      </c>
      <c r="Z10" s="40">
        <f>SUM(Լոռի:Գեղարքունիք!Z10)</f>
        <v>0</v>
      </c>
      <c r="AA10" s="40">
        <f>SUM(Լոռի:Գեղարքունիք!AA10)</f>
        <v>0</v>
      </c>
      <c r="AB10" s="40">
        <f>SUM(Լոռի:Գեղարքունիք!AB10)</f>
        <v>0</v>
      </c>
    </row>
    <row r="11" spans="1:28" ht="20.100000000000001" customHeight="1" x14ac:dyDescent="0.3">
      <c r="A11" s="62" t="s">
        <v>2</v>
      </c>
      <c r="B11" s="37" t="s">
        <v>381</v>
      </c>
      <c r="C11" s="37">
        <v>106</v>
      </c>
      <c r="D11" s="40">
        <f>SUM(Լոռի:Գեղարքունիք!D11)</f>
        <v>0</v>
      </c>
      <c r="E11" s="40">
        <f>SUM(Լոռի:Գեղարքունիք!E11)</f>
        <v>0</v>
      </c>
      <c r="F11" s="40">
        <f>SUM(Լոռի:Գեղարքունիք!F11)</f>
        <v>0</v>
      </c>
      <c r="G11" s="40">
        <f>SUM(Լոռի:Գեղարքունիք!G11)</f>
        <v>0</v>
      </c>
      <c r="H11" s="40">
        <f>SUM(Լոռի:Գեղարքունիք!H11)</f>
        <v>0</v>
      </c>
      <c r="I11" s="40">
        <f>SUM(Լոռի:Գեղարքունիք!I11)</f>
        <v>0</v>
      </c>
      <c r="J11" s="40">
        <f>SUM(Լոռի:Գեղարքունիք!J11)</f>
        <v>0</v>
      </c>
      <c r="K11" s="40">
        <f>SUM(Լոռի:Գեղարքունիք!K11)</f>
        <v>0</v>
      </c>
      <c r="L11" s="40">
        <f>SUM(Լոռի:Գեղարքունիք!L11)</f>
        <v>0</v>
      </c>
      <c r="M11" s="40">
        <f>SUM(Լոռի:Գեղարքունիք!M11)</f>
        <v>0</v>
      </c>
      <c r="N11" s="40">
        <f>SUM(Լոռի:Գեղարքունիք!N11)</f>
        <v>0</v>
      </c>
      <c r="O11" s="40">
        <f>SUM(Լոռի:Գեղարքունիք!O11)</f>
        <v>0</v>
      </c>
      <c r="P11" s="40">
        <f>SUM(Լոռի:Գեղարքունիք!P11)</f>
        <v>0</v>
      </c>
      <c r="Q11" s="40">
        <f>SUM(Լոռի:Գեղարքունիք!Q11)</f>
        <v>0</v>
      </c>
      <c r="R11" s="40">
        <f>SUM(Լոռի:Գեղարքունիք!R11)</f>
        <v>0</v>
      </c>
      <c r="S11" s="40">
        <f>SUM(Լոռի:Գեղարքունիք!S11)</f>
        <v>0</v>
      </c>
      <c r="T11" s="40">
        <f>SUM(Լոռի:Գեղարքունիք!T11)</f>
        <v>0</v>
      </c>
      <c r="U11" s="40">
        <f>SUM(Լոռի:Գեղարքունիք!U11)</f>
        <v>0</v>
      </c>
      <c r="V11" s="40">
        <f>SUM(Լոռի:Գեղարքունիք!V11)</f>
        <v>0</v>
      </c>
      <c r="W11" s="40">
        <f>SUM(Լոռի:Գեղարքունիք!W11)</f>
        <v>0</v>
      </c>
      <c r="X11" s="40">
        <f>SUM(Լոռի:Գեղարքունիք!X11)</f>
        <v>0</v>
      </c>
      <c r="Y11" s="40">
        <f>SUM(Լոռի:Գեղարքունիք!Y11)</f>
        <v>0</v>
      </c>
      <c r="Z11" s="40">
        <f>SUM(Լոռի:Գեղարքունիք!Z11)</f>
        <v>0</v>
      </c>
      <c r="AA11" s="40">
        <f>SUM(Լոռի:Գեղարքունիք!AA11)</f>
        <v>0</v>
      </c>
      <c r="AB11" s="40">
        <f>SUM(Լոռի:Գեղարքունիք!AB11)</f>
        <v>0</v>
      </c>
    </row>
    <row r="12" spans="1:28" ht="20.100000000000001" customHeight="1" x14ac:dyDescent="0.3">
      <c r="A12" s="62" t="s">
        <v>3</v>
      </c>
      <c r="B12" s="37" t="s">
        <v>494</v>
      </c>
      <c r="C12" s="37">
        <v>107</v>
      </c>
      <c r="D12" s="40">
        <f>SUM(Լոռի:Գեղարքունիք!D12)</f>
        <v>0</v>
      </c>
      <c r="E12" s="40">
        <f>SUM(Լոռի:Գեղարքունիք!E12)</f>
        <v>0</v>
      </c>
      <c r="F12" s="40">
        <f>SUM(Լոռի:Գեղարքունիք!F12)</f>
        <v>0</v>
      </c>
      <c r="G12" s="40">
        <f>SUM(Լոռի:Գեղարքունիք!G12)</f>
        <v>0</v>
      </c>
      <c r="H12" s="40">
        <f>SUM(Լոռի:Գեղարքունիք!H12)</f>
        <v>0</v>
      </c>
      <c r="I12" s="40">
        <f>SUM(Լոռի:Գեղարքունիք!I12)</f>
        <v>0</v>
      </c>
      <c r="J12" s="40">
        <f>SUM(Լոռի:Գեղարքունիք!J12)</f>
        <v>0</v>
      </c>
      <c r="K12" s="40">
        <f>SUM(Լոռի:Գեղարքունիք!K12)</f>
        <v>0</v>
      </c>
      <c r="L12" s="40">
        <f>SUM(Լոռի:Գեղարքունիք!L12)</f>
        <v>0</v>
      </c>
      <c r="M12" s="40">
        <f>SUM(Լոռի:Գեղարքունիք!M12)</f>
        <v>0</v>
      </c>
      <c r="N12" s="40">
        <f>SUM(Լոռի:Գեղարքունիք!N12)</f>
        <v>0</v>
      </c>
      <c r="O12" s="40">
        <f>SUM(Լոռի:Գեղարքունիք!O12)</f>
        <v>0</v>
      </c>
      <c r="P12" s="40">
        <f>SUM(Լոռի:Գեղարքունիք!P12)</f>
        <v>0</v>
      </c>
      <c r="Q12" s="40">
        <f>SUM(Լոռի:Գեղարքունիք!Q12)</f>
        <v>0</v>
      </c>
      <c r="R12" s="40">
        <f>SUM(Լոռի:Գեղարքունիք!R12)</f>
        <v>0</v>
      </c>
      <c r="S12" s="40">
        <f>SUM(Լոռի:Գեղարքունիք!S12)</f>
        <v>0</v>
      </c>
      <c r="T12" s="40">
        <f>SUM(Լոռի:Գեղարքունիք!T12)</f>
        <v>0</v>
      </c>
      <c r="U12" s="40">
        <f>SUM(Լոռի:Գեղարքունիք!U12)</f>
        <v>0</v>
      </c>
      <c r="V12" s="40">
        <f>SUM(Լոռի:Գեղարքունիք!V12)</f>
        <v>0</v>
      </c>
      <c r="W12" s="40">
        <f>SUM(Լոռի:Գեղարքունիք!W12)</f>
        <v>0</v>
      </c>
      <c r="X12" s="40">
        <f>SUM(Լոռի:Գեղարքունիք!X12)</f>
        <v>0</v>
      </c>
      <c r="Y12" s="40">
        <f>SUM(Լոռի:Գեղարքունիք!Y12)</f>
        <v>0</v>
      </c>
      <c r="Z12" s="40">
        <f>SUM(Լոռի:Գեղարքունիք!Z12)</f>
        <v>0</v>
      </c>
      <c r="AA12" s="40">
        <f>SUM(Լոռի:Գեղարքունիք!AA12)</f>
        <v>0</v>
      </c>
      <c r="AB12" s="40">
        <f>SUM(Լոռի:Գեղարքունիք!AB12)</f>
        <v>0</v>
      </c>
    </row>
    <row r="13" spans="1:28" ht="20.100000000000001" customHeight="1" x14ac:dyDescent="0.3">
      <c r="A13" s="62" t="s">
        <v>4</v>
      </c>
      <c r="B13" s="37" t="s">
        <v>382</v>
      </c>
      <c r="C13" s="37">
        <v>108</v>
      </c>
      <c r="D13" s="40">
        <f>SUM(Լոռի:Գեղարքունիք!D13)</f>
        <v>0</v>
      </c>
      <c r="E13" s="40">
        <f>SUM(Լոռի:Գեղարքունիք!E13)</f>
        <v>0</v>
      </c>
      <c r="F13" s="40">
        <f>SUM(Լոռի:Գեղարքունիք!F13)</f>
        <v>0</v>
      </c>
      <c r="G13" s="40">
        <f>SUM(Լոռի:Գեղարքունիք!G13)</f>
        <v>0</v>
      </c>
      <c r="H13" s="40">
        <f>SUM(Լոռի:Գեղարքունիք!H13)</f>
        <v>0</v>
      </c>
      <c r="I13" s="40">
        <f>SUM(Լոռի:Գեղարքունիք!I13)</f>
        <v>0</v>
      </c>
      <c r="J13" s="40">
        <f>SUM(Լոռի:Գեղարքունիք!J13)</f>
        <v>0</v>
      </c>
      <c r="K13" s="40">
        <f>SUM(Լոռի:Գեղարքունիք!K13)</f>
        <v>0</v>
      </c>
      <c r="L13" s="40">
        <f>SUM(Լոռի:Գեղարքունիք!L13)</f>
        <v>0</v>
      </c>
      <c r="M13" s="40">
        <f>SUM(Լոռի:Գեղարքունիք!M13)</f>
        <v>0</v>
      </c>
      <c r="N13" s="40">
        <f>SUM(Լոռի:Գեղարքունիք!N13)</f>
        <v>0</v>
      </c>
      <c r="O13" s="40">
        <f>SUM(Լոռի:Գեղարքունիք!O13)</f>
        <v>0</v>
      </c>
      <c r="P13" s="40">
        <f>SUM(Լոռի:Գեղարքունիք!P13)</f>
        <v>0</v>
      </c>
      <c r="Q13" s="40">
        <f>SUM(Լոռի:Գեղարքունիք!Q13)</f>
        <v>0</v>
      </c>
      <c r="R13" s="40">
        <f>SUM(Լոռի:Գեղարքունիք!R13)</f>
        <v>0</v>
      </c>
      <c r="S13" s="40">
        <f>SUM(Լոռի:Գեղարքունիք!S13)</f>
        <v>0</v>
      </c>
      <c r="T13" s="40">
        <f>SUM(Լոռի:Գեղարքունիք!T13)</f>
        <v>0</v>
      </c>
      <c r="U13" s="40">
        <f>SUM(Լոռի:Գեղարքունիք!U13)</f>
        <v>0</v>
      </c>
      <c r="V13" s="40">
        <f>SUM(Լոռի:Գեղարքունիք!V13)</f>
        <v>0</v>
      </c>
      <c r="W13" s="40">
        <f>SUM(Լոռի:Գեղարքունիք!W13)</f>
        <v>0</v>
      </c>
      <c r="X13" s="40">
        <f>SUM(Լոռի:Գեղարքունիք!X13)</f>
        <v>0</v>
      </c>
      <c r="Y13" s="40">
        <f>SUM(Լոռի:Գեղարքունիք!Y13)</f>
        <v>0</v>
      </c>
      <c r="Z13" s="40">
        <f>SUM(Լոռի:Գեղարքունիք!Z13)</f>
        <v>0</v>
      </c>
      <c r="AA13" s="40">
        <f>SUM(Լոռի:Գեղարքունիք!AA13)</f>
        <v>0</v>
      </c>
      <c r="AB13" s="40">
        <f>SUM(Լոռի:Գեղարքունիք!AB13)</f>
        <v>0</v>
      </c>
    </row>
    <row r="14" spans="1:28" ht="20.100000000000001" customHeight="1" x14ac:dyDescent="0.3">
      <c r="A14" s="62" t="s">
        <v>5</v>
      </c>
      <c r="B14" s="37" t="s">
        <v>383</v>
      </c>
      <c r="C14" s="37">
        <v>109</v>
      </c>
      <c r="D14" s="40">
        <f>SUM(Լոռի:Գեղարքունիք!D14)</f>
        <v>0</v>
      </c>
      <c r="E14" s="40">
        <f>SUM(Լոռի:Գեղարքունիք!E14)</f>
        <v>0</v>
      </c>
      <c r="F14" s="40">
        <f>SUM(Լոռի:Գեղարքունիք!F14)</f>
        <v>0</v>
      </c>
      <c r="G14" s="40">
        <f>SUM(Լոռի:Գեղարքունիք!G14)</f>
        <v>0</v>
      </c>
      <c r="H14" s="40">
        <f>SUM(Լոռի:Գեղարքունիք!H14)</f>
        <v>0</v>
      </c>
      <c r="I14" s="40">
        <f>SUM(Լոռի:Գեղարքունիք!I14)</f>
        <v>0</v>
      </c>
      <c r="J14" s="40">
        <f>SUM(Լոռի:Գեղարքունիք!J14)</f>
        <v>0</v>
      </c>
      <c r="K14" s="40">
        <f>SUM(Լոռի:Գեղարքունիք!K14)</f>
        <v>0</v>
      </c>
      <c r="L14" s="40">
        <f>SUM(Լոռի:Գեղարքունիք!L14)</f>
        <v>0</v>
      </c>
      <c r="M14" s="40">
        <f>SUM(Լոռի:Գեղարքունիք!M14)</f>
        <v>0</v>
      </c>
      <c r="N14" s="40">
        <f>SUM(Լոռի:Գեղարքունիք!N14)</f>
        <v>0</v>
      </c>
      <c r="O14" s="40">
        <f>SUM(Լոռի:Գեղարքունիք!O14)</f>
        <v>0</v>
      </c>
      <c r="P14" s="40">
        <f>SUM(Լոռի:Գեղարքունիք!P14)</f>
        <v>0</v>
      </c>
      <c r="Q14" s="40">
        <f>SUM(Լոռի:Գեղարքունիք!Q14)</f>
        <v>0</v>
      </c>
      <c r="R14" s="40">
        <f>SUM(Լոռի:Գեղարքունիք!R14)</f>
        <v>0</v>
      </c>
      <c r="S14" s="40">
        <f>SUM(Լոռի:Գեղարքունիք!S14)</f>
        <v>0</v>
      </c>
      <c r="T14" s="40">
        <f>SUM(Լոռի:Գեղարքունիք!T14)</f>
        <v>0</v>
      </c>
      <c r="U14" s="40">
        <f>SUM(Լոռի:Գեղարքունիք!U14)</f>
        <v>0</v>
      </c>
      <c r="V14" s="40">
        <f>SUM(Լոռի:Գեղարքունիք!V14)</f>
        <v>0</v>
      </c>
      <c r="W14" s="40">
        <f>SUM(Լոռի:Գեղարքունիք!W14)</f>
        <v>0</v>
      </c>
      <c r="X14" s="40">
        <f>SUM(Լոռի:Գեղարքունիք!X14)</f>
        <v>0</v>
      </c>
      <c r="Y14" s="40">
        <f>SUM(Լոռի:Գեղարքունիք!Y14)</f>
        <v>0</v>
      </c>
      <c r="Z14" s="40">
        <f>SUM(Լոռի:Գեղարքունիք!Z14)</f>
        <v>0</v>
      </c>
      <c r="AA14" s="40">
        <f>SUM(Լոռի:Գեղարքունիք!AA14)</f>
        <v>0</v>
      </c>
      <c r="AB14" s="40">
        <f>SUM(Լոռի:Գեղարքունիք!AB14)</f>
        <v>0</v>
      </c>
    </row>
    <row r="15" spans="1:28" ht="20.100000000000001" customHeight="1" x14ac:dyDescent="0.3">
      <c r="A15" s="62" t="s">
        <v>6</v>
      </c>
      <c r="B15" s="37" t="s">
        <v>495</v>
      </c>
      <c r="C15" s="37">
        <v>110</v>
      </c>
      <c r="D15" s="40">
        <f>SUM(Լոռի:Գեղարքունիք!D15)</f>
        <v>0</v>
      </c>
      <c r="E15" s="40">
        <f>SUM(Լոռի:Գեղարքունիք!E15)</f>
        <v>0</v>
      </c>
      <c r="F15" s="40">
        <f>SUM(Լոռի:Գեղարքունիք!F15)</f>
        <v>0</v>
      </c>
      <c r="G15" s="40">
        <f>SUM(Լոռի:Գեղարքունիք!G15)</f>
        <v>0</v>
      </c>
      <c r="H15" s="40">
        <f>SUM(Լոռի:Գեղարքունիք!H15)</f>
        <v>0</v>
      </c>
      <c r="I15" s="40">
        <f>SUM(Լոռի:Գեղարքունիք!I15)</f>
        <v>0</v>
      </c>
      <c r="J15" s="40">
        <f>SUM(Լոռի:Գեղարքունիք!J15)</f>
        <v>0</v>
      </c>
      <c r="K15" s="40">
        <f>SUM(Լոռի:Գեղարքունիք!K15)</f>
        <v>0</v>
      </c>
      <c r="L15" s="40">
        <f>SUM(Լոռի:Գեղարքունիք!L15)</f>
        <v>0</v>
      </c>
      <c r="M15" s="40">
        <f>SUM(Լոռի:Գեղարքունիք!M15)</f>
        <v>0</v>
      </c>
      <c r="N15" s="40">
        <f>SUM(Լոռի:Գեղարքունիք!N15)</f>
        <v>0</v>
      </c>
      <c r="O15" s="40">
        <f>SUM(Լոռի:Գեղարքունիք!O15)</f>
        <v>0</v>
      </c>
      <c r="P15" s="40">
        <f>SUM(Լոռի:Գեղարքունիք!P15)</f>
        <v>0</v>
      </c>
      <c r="Q15" s="40">
        <f>SUM(Լոռի:Գեղարքունիք!Q15)</f>
        <v>0</v>
      </c>
      <c r="R15" s="40">
        <f>SUM(Լոռի:Գեղարքունիք!R15)</f>
        <v>0</v>
      </c>
      <c r="S15" s="40">
        <f>SUM(Լոռի:Գեղարքունիք!S15)</f>
        <v>0</v>
      </c>
      <c r="T15" s="40">
        <f>SUM(Լոռի:Գեղարքունիք!T15)</f>
        <v>0</v>
      </c>
      <c r="U15" s="40">
        <f>SUM(Լոռի:Գեղարքունիք!U15)</f>
        <v>0</v>
      </c>
      <c r="V15" s="40">
        <f>SUM(Լոռի:Գեղարքունիք!V15)</f>
        <v>0</v>
      </c>
      <c r="W15" s="40">
        <f>SUM(Լոռի:Գեղարքունիք!W15)</f>
        <v>0</v>
      </c>
      <c r="X15" s="40">
        <f>SUM(Լոռի:Գեղարքունիք!X15)</f>
        <v>0</v>
      </c>
      <c r="Y15" s="40">
        <f>SUM(Լոռի:Գեղարքունիք!Y15)</f>
        <v>0</v>
      </c>
      <c r="Z15" s="40">
        <f>SUM(Լոռի:Գեղարքունիք!Z15)</f>
        <v>0</v>
      </c>
      <c r="AA15" s="40">
        <f>SUM(Լոռի:Գեղարքունիք!AA15)</f>
        <v>0</v>
      </c>
      <c r="AB15" s="40">
        <f>SUM(Լոռի:Գեղարքունիք!AB15)</f>
        <v>0</v>
      </c>
    </row>
    <row r="16" spans="1:28" ht="20.100000000000001" customHeight="1" x14ac:dyDescent="0.3">
      <c r="A16" s="62" t="s">
        <v>7</v>
      </c>
      <c r="B16" s="37" t="s">
        <v>496</v>
      </c>
      <c r="C16" s="37">
        <v>111</v>
      </c>
      <c r="D16" s="40">
        <f>SUM(Լոռի:Գեղարքունիք!D16)</f>
        <v>0</v>
      </c>
      <c r="E16" s="40">
        <f>SUM(Լոռի:Գեղարքունիք!E16)</f>
        <v>0</v>
      </c>
      <c r="F16" s="40">
        <f>SUM(Լոռի:Գեղարքունիք!F16)</f>
        <v>0</v>
      </c>
      <c r="G16" s="40">
        <f>SUM(Լոռի:Գեղարքունիք!G16)</f>
        <v>0</v>
      </c>
      <c r="H16" s="40">
        <f>SUM(Լոռի:Գեղարքունիք!H16)</f>
        <v>0</v>
      </c>
      <c r="I16" s="40">
        <f>SUM(Լոռի:Գեղարքունիք!I16)</f>
        <v>0</v>
      </c>
      <c r="J16" s="40">
        <f>SUM(Լոռի:Գեղարքունիք!J16)</f>
        <v>0</v>
      </c>
      <c r="K16" s="40">
        <f>SUM(Լոռի:Գեղարքունիք!K16)</f>
        <v>0</v>
      </c>
      <c r="L16" s="40">
        <f>SUM(Լոռի:Գեղարքունիք!L16)</f>
        <v>0</v>
      </c>
      <c r="M16" s="40">
        <f>SUM(Լոռի:Գեղարքունիք!M16)</f>
        <v>0</v>
      </c>
      <c r="N16" s="40">
        <f>SUM(Լոռի:Գեղարքունիք!N16)</f>
        <v>0</v>
      </c>
      <c r="O16" s="40">
        <f>SUM(Լոռի:Գեղարքունիք!O16)</f>
        <v>0</v>
      </c>
      <c r="P16" s="40">
        <f>SUM(Լոռի:Գեղարքունիք!P16)</f>
        <v>0</v>
      </c>
      <c r="Q16" s="40">
        <f>SUM(Լոռի:Գեղարքունիք!Q16)</f>
        <v>0</v>
      </c>
      <c r="R16" s="40">
        <f>SUM(Լոռի:Գեղարքունիք!R16)</f>
        <v>0</v>
      </c>
      <c r="S16" s="40">
        <f>SUM(Լոռի:Գեղարքունիք!S16)</f>
        <v>0</v>
      </c>
      <c r="T16" s="40">
        <f>SUM(Լոռի:Գեղարքունիք!T16)</f>
        <v>0</v>
      </c>
      <c r="U16" s="40">
        <f>SUM(Լոռի:Գեղարքունիք!U16)</f>
        <v>0</v>
      </c>
      <c r="V16" s="40">
        <f>SUM(Լոռի:Գեղարքունիք!V16)</f>
        <v>0</v>
      </c>
      <c r="W16" s="40">
        <f>SUM(Լոռի:Գեղարքունիք!W16)</f>
        <v>0</v>
      </c>
      <c r="X16" s="40">
        <f>SUM(Լոռի:Գեղարքունիք!X16)</f>
        <v>0</v>
      </c>
      <c r="Y16" s="40">
        <f>SUM(Լոռի:Գեղարքունիք!Y16)</f>
        <v>0</v>
      </c>
      <c r="Z16" s="40">
        <f>SUM(Լոռի:Գեղարքունիք!Z16)</f>
        <v>0</v>
      </c>
      <c r="AA16" s="40">
        <f>SUM(Լոռի:Գեղարքունիք!AA16)</f>
        <v>0</v>
      </c>
      <c r="AB16" s="40">
        <f>SUM(Լոռի:Գեղարքունիք!AB16)</f>
        <v>0</v>
      </c>
    </row>
    <row r="17" spans="1:28" ht="20.100000000000001" customHeight="1" x14ac:dyDescent="0.3">
      <c r="A17" s="62" t="s">
        <v>651</v>
      </c>
      <c r="B17" s="37" t="s">
        <v>384</v>
      </c>
      <c r="C17" s="37">
        <v>112</v>
      </c>
      <c r="D17" s="40">
        <f>SUM(Լոռի:Գեղարքունիք!D17)</f>
        <v>2</v>
      </c>
      <c r="E17" s="40">
        <f>SUM(Լոռի:Գեղարքունիք!E17)</f>
        <v>2</v>
      </c>
      <c r="F17" s="40">
        <f>SUM(Լոռի:Գեղարքունիք!F17)</f>
        <v>4</v>
      </c>
      <c r="G17" s="40">
        <f>SUM(Լոռի:Գեղարքունիք!G17)</f>
        <v>0</v>
      </c>
      <c r="H17" s="40">
        <f>SUM(Լոռի:Գեղարքունիք!H17)</f>
        <v>2</v>
      </c>
      <c r="I17" s="40">
        <f>SUM(Լոռի:Գեղարքունիք!I17)</f>
        <v>0</v>
      </c>
      <c r="J17" s="40">
        <f>SUM(Լոռի:Գեղարքունիք!J17)</f>
        <v>0</v>
      </c>
      <c r="K17" s="40">
        <f>SUM(Լոռի:Գեղարքունիք!K17)</f>
        <v>0</v>
      </c>
      <c r="L17" s="40">
        <f>SUM(Լոռի:Գեղարքունիք!L17)</f>
        <v>0</v>
      </c>
      <c r="M17" s="40">
        <f>SUM(Լոռի:Գեղարքունիք!M17)</f>
        <v>0</v>
      </c>
      <c r="N17" s="40">
        <f>SUM(Լոռի:Գեղարքունիք!N17)</f>
        <v>2</v>
      </c>
      <c r="O17" s="40">
        <f>SUM(Լոռի:Գեղարքունիք!O17)</f>
        <v>2</v>
      </c>
      <c r="P17" s="40">
        <f>SUM(Լոռի:Գեղարքունիք!P17)</f>
        <v>0</v>
      </c>
      <c r="Q17" s="40">
        <f>SUM(Լոռի:Գեղարքունիք!Q17)</f>
        <v>0</v>
      </c>
      <c r="R17" s="40">
        <f>SUM(Լոռի:Գեղարքունիք!R17)</f>
        <v>0</v>
      </c>
      <c r="S17" s="40">
        <f>SUM(Լոռի:Գեղարքունիք!S17)</f>
        <v>4</v>
      </c>
      <c r="T17" s="40">
        <f>SUM(Լոռի:Գեղարքունիք!T17)</f>
        <v>0</v>
      </c>
      <c r="U17" s="40">
        <f>SUM(Լոռի:Գեղարքունիք!U17)</f>
        <v>1</v>
      </c>
      <c r="V17" s="40">
        <f>SUM(Լոռի:Գեղարքունիք!V17)</f>
        <v>3</v>
      </c>
      <c r="W17" s="40">
        <f>SUM(Լոռի:Գեղարքունիք!W17)</f>
        <v>0</v>
      </c>
      <c r="X17" s="40">
        <f>SUM(Լոռի:Գեղարքունիք!X17)</f>
        <v>0</v>
      </c>
      <c r="Y17" s="40">
        <f>SUM(Լոռի:Գեղարքունիք!Y17)</f>
        <v>0</v>
      </c>
      <c r="Z17" s="40">
        <f>SUM(Լոռի:Գեղարքունիք!Z17)</f>
        <v>0</v>
      </c>
      <c r="AA17" s="40">
        <f>SUM(Լոռի:Գեղարքունիք!AA17)</f>
        <v>0</v>
      </c>
      <c r="AB17" s="40">
        <f>SUM(Լոռի:Գեղարքունիք!AB17)</f>
        <v>0</v>
      </c>
    </row>
    <row r="18" spans="1:28" ht="25.5" customHeight="1" x14ac:dyDescent="0.3">
      <c r="A18" s="62" t="s">
        <v>8</v>
      </c>
      <c r="B18" s="37" t="s">
        <v>385</v>
      </c>
      <c r="C18" s="37">
        <v>113</v>
      </c>
      <c r="D18" s="40">
        <f>SUM(Լոռի:Գեղարքունիք!D18)</f>
        <v>0</v>
      </c>
      <c r="E18" s="40">
        <f>SUM(Լոռի:Գեղարքունիք!E18)</f>
        <v>0</v>
      </c>
      <c r="F18" s="40">
        <f>SUM(Լոռի:Գեղարքունիք!F18)</f>
        <v>0</v>
      </c>
      <c r="G18" s="40">
        <f>SUM(Լոռի:Գեղարքունիք!G18)</f>
        <v>0</v>
      </c>
      <c r="H18" s="40">
        <f>SUM(Լոռի:Գեղարքունիք!H18)</f>
        <v>0</v>
      </c>
      <c r="I18" s="40">
        <f>SUM(Լոռի:Գեղարքունիք!I18)</f>
        <v>0</v>
      </c>
      <c r="J18" s="40">
        <f>SUM(Լոռի:Գեղարքունիք!J18)</f>
        <v>0</v>
      </c>
      <c r="K18" s="40">
        <f>SUM(Լոռի:Գեղարքունիք!K18)</f>
        <v>0</v>
      </c>
      <c r="L18" s="40">
        <f>SUM(Լոռի:Գեղարքունիք!L18)</f>
        <v>0</v>
      </c>
      <c r="M18" s="40">
        <f>SUM(Լոռի:Գեղարքունիք!M18)</f>
        <v>0</v>
      </c>
      <c r="N18" s="40">
        <f>SUM(Լոռի:Գեղարքունիք!N18)</f>
        <v>0</v>
      </c>
      <c r="O18" s="40">
        <f>SUM(Լոռի:Գեղարքունիք!O18)</f>
        <v>0</v>
      </c>
      <c r="P18" s="40">
        <f>SUM(Լոռի:Գեղարքունիք!P18)</f>
        <v>0</v>
      </c>
      <c r="Q18" s="40">
        <f>SUM(Լոռի:Գեղարքունիք!Q18)</f>
        <v>0</v>
      </c>
      <c r="R18" s="40">
        <f>SUM(Լոռի:Գեղարքունիք!R18)</f>
        <v>0</v>
      </c>
      <c r="S18" s="40">
        <f>SUM(Լոռի:Գեղարքունիք!S18)</f>
        <v>0</v>
      </c>
      <c r="T18" s="40">
        <f>SUM(Լոռի:Գեղարքունիք!T18)</f>
        <v>0</v>
      </c>
      <c r="U18" s="40">
        <f>SUM(Լոռի:Գեղարքունիք!U18)</f>
        <v>0</v>
      </c>
      <c r="V18" s="40">
        <f>SUM(Լոռի:Գեղարքունիք!V18)</f>
        <v>0</v>
      </c>
      <c r="W18" s="40">
        <f>SUM(Լոռի:Գեղարքունիք!W18)</f>
        <v>0</v>
      </c>
      <c r="X18" s="40">
        <f>SUM(Լոռի:Գեղարքունիք!X18)</f>
        <v>0</v>
      </c>
      <c r="Y18" s="40">
        <f>SUM(Լոռի:Գեղարքունիք!Y18)</f>
        <v>0</v>
      </c>
      <c r="Z18" s="40">
        <f>SUM(Լոռի:Գեղարքունիք!Z18)</f>
        <v>0</v>
      </c>
      <c r="AA18" s="40">
        <f>SUM(Լոռի:Գեղարքունիք!AA18)</f>
        <v>0</v>
      </c>
      <c r="AB18" s="40">
        <f>SUM(Լոռի:Գեղարքունիք!AB18)</f>
        <v>0</v>
      </c>
    </row>
    <row r="19" spans="1:28" ht="20.100000000000001" customHeight="1" x14ac:dyDescent="0.3">
      <c r="A19" s="62" t="s">
        <v>9</v>
      </c>
      <c r="B19" s="37" t="s">
        <v>497</v>
      </c>
      <c r="C19" s="37">
        <v>114</v>
      </c>
      <c r="D19" s="40">
        <f>SUM(Լոռի:Գեղարքունիք!D19)</f>
        <v>0</v>
      </c>
      <c r="E19" s="40">
        <f>SUM(Լոռի:Գեղարքունիք!E19)</f>
        <v>0</v>
      </c>
      <c r="F19" s="40">
        <f>SUM(Լոռի:Գեղարքունիք!F19)</f>
        <v>0</v>
      </c>
      <c r="G19" s="40">
        <f>SUM(Լոռի:Գեղարքունիք!G19)</f>
        <v>0</v>
      </c>
      <c r="H19" s="40">
        <f>SUM(Լոռի:Գեղարքունիք!H19)</f>
        <v>0</v>
      </c>
      <c r="I19" s="40">
        <f>SUM(Լոռի:Գեղարքունիք!I19)</f>
        <v>0</v>
      </c>
      <c r="J19" s="40">
        <f>SUM(Լոռի:Գեղարքունիք!J19)</f>
        <v>0</v>
      </c>
      <c r="K19" s="40">
        <f>SUM(Լոռի:Գեղարքունիք!K19)</f>
        <v>0</v>
      </c>
      <c r="L19" s="40">
        <f>SUM(Լոռի:Գեղարքունիք!L19)</f>
        <v>0</v>
      </c>
      <c r="M19" s="40">
        <f>SUM(Լոռի:Գեղարքունիք!M19)</f>
        <v>0</v>
      </c>
      <c r="N19" s="40">
        <f>SUM(Լոռի:Գեղարքունիք!N19)</f>
        <v>0</v>
      </c>
      <c r="O19" s="40">
        <f>SUM(Լոռի:Գեղարքունիք!O19)</f>
        <v>0</v>
      </c>
      <c r="P19" s="40">
        <f>SUM(Լոռի:Գեղարքունիք!P19)</f>
        <v>0</v>
      </c>
      <c r="Q19" s="40">
        <f>SUM(Լոռի:Գեղարքունիք!Q19)</f>
        <v>0</v>
      </c>
      <c r="R19" s="40">
        <f>SUM(Լոռի:Գեղարքունիք!R19)</f>
        <v>0</v>
      </c>
      <c r="S19" s="40">
        <f>SUM(Լոռի:Գեղարքունիք!S19)</f>
        <v>0</v>
      </c>
      <c r="T19" s="40">
        <f>SUM(Լոռի:Գեղարքունիք!T19)</f>
        <v>0</v>
      </c>
      <c r="U19" s="40">
        <f>SUM(Լոռի:Գեղարքունիք!U19)</f>
        <v>0</v>
      </c>
      <c r="V19" s="40">
        <f>SUM(Լոռի:Գեղարքունիք!V19)</f>
        <v>0</v>
      </c>
      <c r="W19" s="40">
        <f>SUM(Լոռի:Գեղարքունիք!W19)</f>
        <v>0</v>
      </c>
      <c r="X19" s="40">
        <f>SUM(Լոռի:Գեղարքունիք!X19)</f>
        <v>0</v>
      </c>
      <c r="Y19" s="40">
        <f>SUM(Լոռի:Գեղարքունիք!Y19)</f>
        <v>0</v>
      </c>
      <c r="Z19" s="40">
        <f>SUM(Լոռի:Գեղարքունիք!Z19)</f>
        <v>0</v>
      </c>
      <c r="AA19" s="40">
        <f>SUM(Լոռի:Գեղարքունիք!AA19)</f>
        <v>0</v>
      </c>
      <c r="AB19" s="40">
        <f>SUM(Լոռի:Գեղարքունիք!AB19)</f>
        <v>0</v>
      </c>
    </row>
    <row r="20" spans="1:28" ht="20.100000000000001" customHeight="1" x14ac:dyDescent="0.3">
      <c r="A20" s="62" t="s">
        <v>10</v>
      </c>
      <c r="B20" s="37" t="s">
        <v>498</v>
      </c>
      <c r="C20" s="37">
        <v>115</v>
      </c>
      <c r="D20" s="40">
        <f>SUM(Լոռի:Գեղարքունիք!D20)</f>
        <v>0</v>
      </c>
      <c r="E20" s="40">
        <f>SUM(Լոռի:Գեղարքունիք!E20)</f>
        <v>0</v>
      </c>
      <c r="F20" s="40">
        <f>SUM(Լոռի:Գեղարքունիք!F20)</f>
        <v>0</v>
      </c>
      <c r="G20" s="40">
        <f>SUM(Լոռի:Գեղարքունիք!G20)</f>
        <v>0</v>
      </c>
      <c r="H20" s="40">
        <f>SUM(Լոռի:Գեղարքունիք!H20)</f>
        <v>0</v>
      </c>
      <c r="I20" s="40">
        <f>SUM(Լոռի:Գեղարքունիք!I20)</f>
        <v>0</v>
      </c>
      <c r="J20" s="40">
        <f>SUM(Լոռի:Գեղարքունիք!J20)</f>
        <v>0</v>
      </c>
      <c r="K20" s="40">
        <f>SUM(Լոռի:Գեղարքունիք!K20)</f>
        <v>0</v>
      </c>
      <c r="L20" s="40">
        <f>SUM(Լոռի:Գեղարքունիք!L20)</f>
        <v>0</v>
      </c>
      <c r="M20" s="40">
        <f>SUM(Լոռի:Գեղարքունիք!M20)</f>
        <v>0</v>
      </c>
      <c r="N20" s="40">
        <f>SUM(Լոռի:Գեղարքունիք!N20)</f>
        <v>0</v>
      </c>
      <c r="O20" s="40">
        <f>SUM(Լոռի:Գեղարքունիք!O20)</f>
        <v>0</v>
      </c>
      <c r="P20" s="40">
        <f>SUM(Լոռի:Գեղարքունիք!P20)</f>
        <v>0</v>
      </c>
      <c r="Q20" s="40">
        <f>SUM(Լոռի:Գեղարքունիք!Q20)</f>
        <v>0</v>
      </c>
      <c r="R20" s="40">
        <f>SUM(Լոռի:Գեղարքունիք!R20)</f>
        <v>0</v>
      </c>
      <c r="S20" s="40">
        <f>SUM(Լոռի:Գեղարքունիք!S20)</f>
        <v>0</v>
      </c>
      <c r="T20" s="40">
        <f>SUM(Լոռի:Գեղարքունիք!T20)</f>
        <v>0</v>
      </c>
      <c r="U20" s="40">
        <f>SUM(Լոռի:Գեղարքունիք!U20)</f>
        <v>0</v>
      </c>
      <c r="V20" s="40">
        <f>SUM(Լոռի:Գեղարքունիք!V20)</f>
        <v>0</v>
      </c>
      <c r="W20" s="40">
        <f>SUM(Լոռի:Գեղարքունիք!W20)</f>
        <v>0</v>
      </c>
      <c r="X20" s="40">
        <f>SUM(Լոռի:Գեղարքունիք!X20)</f>
        <v>0</v>
      </c>
      <c r="Y20" s="40">
        <f>SUM(Լոռի:Գեղարքունիք!Y20)</f>
        <v>0</v>
      </c>
      <c r="Z20" s="40">
        <f>SUM(Լոռի:Գեղարքունիք!Z20)</f>
        <v>0</v>
      </c>
      <c r="AA20" s="40">
        <f>SUM(Լոռի:Գեղարքունիք!AA20)</f>
        <v>0</v>
      </c>
      <c r="AB20" s="40">
        <f>SUM(Լոռի:Գեղարքունիք!AB20)</f>
        <v>0</v>
      </c>
    </row>
    <row r="21" spans="1:28" ht="20.100000000000001" customHeight="1" x14ac:dyDescent="0.3">
      <c r="A21" s="62" t="s">
        <v>11</v>
      </c>
      <c r="B21" s="37" t="s">
        <v>386</v>
      </c>
      <c r="C21" s="37">
        <v>116</v>
      </c>
      <c r="D21" s="40">
        <f>SUM(Լոռի:Գեղարքունիք!D21)</f>
        <v>0</v>
      </c>
      <c r="E21" s="40">
        <f>SUM(Լոռի:Գեղարքունիք!E21)</f>
        <v>0</v>
      </c>
      <c r="F21" s="40">
        <f>SUM(Լոռի:Գեղարքունիք!F21)</f>
        <v>0</v>
      </c>
      <c r="G21" s="40">
        <f>SUM(Լոռի:Գեղարքունիք!G21)</f>
        <v>0</v>
      </c>
      <c r="H21" s="40">
        <f>SUM(Լոռի:Գեղարքունիք!H21)</f>
        <v>0</v>
      </c>
      <c r="I21" s="40">
        <f>SUM(Լոռի:Գեղարքունիք!I21)</f>
        <v>0</v>
      </c>
      <c r="J21" s="40">
        <f>SUM(Լոռի:Գեղարքունիք!J21)</f>
        <v>0</v>
      </c>
      <c r="K21" s="40">
        <f>SUM(Լոռի:Գեղարքունիք!K21)</f>
        <v>0</v>
      </c>
      <c r="L21" s="40">
        <f>SUM(Լոռի:Գեղարքունիք!L21)</f>
        <v>0</v>
      </c>
      <c r="M21" s="40">
        <f>SUM(Լոռի:Գեղարքունիք!M21)</f>
        <v>0</v>
      </c>
      <c r="N21" s="40">
        <f>SUM(Լոռի:Գեղարքունիք!N21)</f>
        <v>0</v>
      </c>
      <c r="O21" s="40">
        <f>SUM(Լոռի:Գեղարքունիք!O21)</f>
        <v>0</v>
      </c>
      <c r="P21" s="40">
        <f>SUM(Լոռի:Գեղարքունիք!P21)</f>
        <v>0</v>
      </c>
      <c r="Q21" s="40">
        <f>SUM(Լոռի:Գեղարքունիք!Q21)</f>
        <v>0</v>
      </c>
      <c r="R21" s="40">
        <f>SUM(Լոռի:Գեղարքունիք!R21)</f>
        <v>0</v>
      </c>
      <c r="S21" s="40">
        <f>SUM(Լոռի:Գեղարքունիք!S21)</f>
        <v>0</v>
      </c>
      <c r="T21" s="40">
        <f>SUM(Լոռի:Գեղարքունիք!T21)</f>
        <v>0</v>
      </c>
      <c r="U21" s="40">
        <f>SUM(Լոռի:Գեղարքունիք!U21)</f>
        <v>0</v>
      </c>
      <c r="V21" s="40">
        <f>SUM(Լոռի:Գեղարքունիք!V21)</f>
        <v>0</v>
      </c>
      <c r="W21" s="40">
        <f>SUM(Լոռի:Գեղարքունիք!W21)</f>
        <v>0</v>
      </c>
      <c r="X21" s="40">
        <f>SUM(Լոռի:Գեղարքունիք!X21)</f>
        <v>0</v>
      </c>
      <c r="Y21" s="40">
        <f>SUM(Լոռի:Գեղարքունիք!Y21)</f>
        <v>0</v>
      </c>
      <c r="Z21" s="40">
        <f>SUM(Լոռի:Գեղարքունիք!Z21)</f>
        <v>0</v>
      </c>
      <c r="AA21" s="40">
        <f>SUM(Լոռի:Գեղարքունիք!AA21)</f>
        <v>0</v>
      </c>
      <c r="AB21" s="40">
        <f>SUM(Լոռի:Գեղարքունիք!AB21)</f>
        <v>0</v>
      </c>
    </row>
    <row r="22" spans="1:28" ht="20.100000000000001" customHeight="1" x14ac:dyDescent="0.3">
      <c r="A22" s="62" t="s">
        <v>12</v>
      </c>
      <c r="B22" s="37" t="s">
        <v>387</v>
      </c>
      <c r="C22" s="37">
        <v>117</v>
      </c>
      <c r="D22" s="40">
        <f>SUM(Լոռի:Գեղարքունիք!D22)</f>
        <v>0</v>
      </c>
      <c r="E22" s="40">
        <f>SUM(Լոռի:Գեղարքունիք!E22)</f>
        <v>0</v>
      </c>
      <c r="F22" s="40">
        <f>SUM(Լոռի:Գեղարքունիք!F22)</f>
        <v>0</v>
      </c>
      <c r="G22" s="40">
        <f>SUM(Լոռի:Գեղարքունիք!G22)</f>
        <v>0</v>
      </c>
      <c r="H22" s="40">
        <f>SUM(Լոռի:Գեղարքունիք!H22)</f>
        <v>0</v>
      </c>
      <c r="I22" s="40">
        <f>SUM(Լոռի:Գեղարքունիք!I22)</f>
        <v>0</v>
      </c>
      <c r="J22" s="40">
        <f>SUM(Լոռի:Գեղարքունիք!J22)</f>
        <v>0</v>
      </c>
      <c r="K22" s="40">
        <f>SUM(Լոռի:Գեղարքունիք!K22)</f>
        <v>0</v>
      </c>
      <c r="L22" s="40">
        <f>SUM(Լոռի:Գեղարքունիք!L22)</f>
        <v>0</v>
      </c>
      <c r="M22" s="40">
        <f>SUM(Լոռի:Գեղարքունիք!M22)</f>
        <v>0</v>
      </c>
      <c r="N22" s="40">
        <f>SUM(Լոռի:Գեղարքունիք!N22)</f>
        <v>0</v>
      </c>
      <c r="O22" s="40">
        <f>SUM(Լոռի:Գեղարքունիք!O22)</f>
        <v>0</v>
      </c>
      <c r="P22" s="40">
        <f>SUM(Լոռի:Գեղարքունիք!P22)</f>
        <v>0</v>
      </c>
      <c r="Q22" s="40">
        <f>SUM(Լոռի:Գեղարքունիք!Q22)</f>
        <v>0</v>
      </c>
      <c r="R22" s="40">
        <f>SUM(Լոռի:Գեղարքունիք!R22)</f>
        <v>0</v>
      </c>
      <c r="S22" s="40">
        <f>SUM(Լոռի:Գեղարքունիք!S22)</f>
        <v>0</v>
      </c>
      <c r="T22" s="40">
        <f>SUM(Լոռի:Գեղարքունիք!T22)</f>
        <v>0</v>
      </c>
      <c r="U22" s="40">
        <f>SUM(Լոռի:Գեղարքունիք!U22)</f>
        <v>0</v>
      </c>
      <c r="V22" s="40">
        <f>SUM(Լոռի:Գեղարքունիք!V22)</f>
        <v>0</v>
      </c>
      <c r="W22" s="40">
        <f>SUM(Լոռի:Գեղարքունիք!W22)</f>
        <v>0</v>
      </c>
      <c r="X22" s="40">
        <f>SUM(Լոռի:Գեղարքունիք!X22)</f>
        <v>0</v>
      </c>
      <c r="Y22" s="40">
        <f>SUM(Լոռի:Գեղարքունիք!Y22)</f>
        <v>0</v>
      </c>
      <c r="Z22" s="40">
        <f>SUM(Լոռի:Գեղարքունիք!Z22)</f>
        <v>0</v>
      </c>
      <c r="AA22" s="40">
        <f>SUM(Լոռի:Գեղարքունիք!AA22)</f>
        <v>0</v>
      </c>
      <c r="AB22" s="40">
        <f>SUM(Լոռի:Գեղարքունիք!AB22)</f>
        <v>0</v>
      </c>
    </row>
    <row r="23" spans="1:28" ht="20.100000000000001" customHeight="1" x14ac:dyDescent="0.3">
      <c r="A23" s="62" t="s">
        <v>13</v>
      </c>
      <c r="B23" s="37" t="s">
        <v>324</v>
      </c>
      <c r="C23" s="37">
        <v>118</v>
      </c>
      <c r="D23" s="40">
        <f>SUM(Լոռի:Գեղարքունիք!D23)</f>
        <v>0</v>
      </c>
      <c r="E23" s="40">
        <f>SUM(Լոռի:Գեղարքունիք!E23)</f>
        <v>0</v>
      </c>
      <c r="F23" s="40">
        <f>SUM(Լոռի:Գեղարքունիք!F23)</f>
        <v>0</v>
      </c>
      <c r="G23" s="40">
        <f>SUM(Լոռի:Գեղարքունիք!G23)</f>
        <v>0</v>
      </c>
      <c r="H23" s="40">
        <f>SUM(Լոռի:Գեղարքունիք!H23)</f>
        <v>0</v>
      </c>
      <c r="I23" s="40">
        <f>SUM(Լոռի:Գեղարքունիք!I23)</f>
        <v>0</v>
      </c>
      <c r="J23" s="40">
        <f>SUM(Լոռի:Գեղարքունիք!J23)</f>
        <v>0</v>
      </c>
      <c r="K23" s="40">
        <f>SUM(Լոռի:Գեղարքունիք!K23)</f>
        <v>0</v>
      </c>
      <c r="L23" s="40">
        <f>SUM(Լոռի:Գեղարքունիք!L23)</f>
        <v>0</v>
      </c>
      <c r="M23" s="40">
        <f>SUM(Լոռի:Գեղարքունիք!M23)</f>
        <v>0</v>
      </c>
      <c r="N23" s="40">
        <f>SUM(Լոռի:Գեղարքունիք!N23)</f>
        <v>0</v>
      </c>
      <c r="O23" s="40">
        <f>SUM(Լոռի:Գեղարքունիք!O23)</f>
        <v>0</v>
      </c>
      <c r="P23" s="40">
        <f>SUM(Լոռի:Գեղարքունիք!P23)</f>
        <v>0</v>
      </c>
      <c r="Q23" s="40">
        <f>SUM(Լոռի:Գեղարքունիք!Q23)</f>
        <v>0</v>
      </c>
      <c r="R23" s="40">
        <f>SUM(Լոռի:Գեղարքունիք!R23)</f>
        <v>0</v>
      </c>
      <c r="S23" s="40">
        <f>SUM(Լոռի:Գեղարքունիք!S23)</f>
        <v>0</v>
      </c>
      <c r="T23" s="40">
        <f>SUM(Լոռի:Գեղարքունիք!T23)</f>
        <v>0</v>
      </c>
      <c r="U23" s="40">
        <f>SUM(Լոռի:Գեղարքունիք!U23)</f>
        <v>0</v>
      </c>
      <c r="V23" s="40">
        <f>SUM(Լոռի:Գեղարքունիք!V23)</f>
        <v>0</v>
      </c>
      <c r="W23" s="40">
        <f>SUM(Լոռի:Գեղարքունիք!W23)</f>
        <v>0</v>
      </c>
      <c r="X23" s="40">
        <f>SUM(Լոռի:Գեղարքունիք!X23)</f>
        <v>0</v>
      </c>
      <c r="Y23" s="40">
        <f>SUM(Լոռի:Գեղարքունիք!Y23)</f>
        <v>0</v>
      </c>
      <c r="Z23" s="40">
        <f>SUM(Լոռի:Գեղարքունիք!Z23)</f>
        <v>0</v>
      </c>
      <c r="AA23" s="40">
        <f>SUM(Լոռի:Գեղարքունիք!AA23)</f>
        <v>0</v>
      </c>
      <c r="AB23" s="40">
        <f>SUM(Լոռի:Գեղարքունիք!AB23)</f>
        <v>0</v>
      </c>
    </row>
    <row r="24" spans="1:28" ht="20.100000000000001" customHeight="1" x14ac:dyDescent="0.3">
      <c r="A24" s="62" t="s">
        <v>14</v>
      </c>
      <c r="B24" s="37" t="s">
        <v>652</v>
      </c>
      <c r="C24" s="37">
        <v>119</v>
      </c>
      <c r="D24" s="40">
        <f>SUM(Լոռի:Գեղարքունիք!D24)</f>
        <v>0</v>
      </c>
      <c r="E24" s="40">
        <f>SUM(Լոռի:Գեղարքունիք!E24)</f>
        <v>0</v>
      </c>
      <c r="F24" s="40">
        <f>SUM(Լոռի:Գեղարքունիք!F24)</f>
        <v>0</v>
      </c>
      <c r="G24" s="40">
        <f>SUM(Լոռի:Գեղարքունիք!G24)</f>
        <v>0</v>
      </c>
      <c r="H24" s="40">
        <f>SUM(Լոռի:Գեղարքունիք!H24)</f>
        <v>0</v>
      </c>
      <c r="I24" s="40">
        <f>SUM(Լոռի:Գեղարքունիք!I24)</f>
        <v>0</v>
      </c>
      <c r="J24" s="40">
        <f>SUM(Լոռի:Գեղարքունիք!J24)</f>
        <v>0</v>
      </c>
      <c r="K24" s="40">
        <f>SUM(Լոռի:Գեղարքունիք!K24)</f>
        <v>0</v>
      </c>
      <c r="L24" s="40">
        <f>SUM(Լոռի:Գեղարքունիք!L24)</f>
        <v>0</v>
      </c>
      <c r="M24" s="40">
        <f>SUM(Լոռի:Գեղարքունիք!M24)</f>
        <v>0</v>
      </c>
      <c r="N24" s="40">
        <f>SUM(Լոռի:Գեղարքունիք!N24)</f>
        <v>0</v>
      </c>
      <c r="O24" s="40">
        <f>SUM(Լոռի:Գեղարքունիք!O24)</f>
        <v>0</v>
      </c>
      <c r="P24" s="40">
        <f>SUM(Լոռի:Գեղարքունիք!P24)</f>
        <v>0</v>
      </c>
      <c r="Q24" s="40">
        <f>SUM(Լոռի:Գեղարքունիք!Q24)</f>
        <v>0</v>
      </c>
      <c r="R24" s="40">
        <f>SUM(Լոռի:Գեղարքունիք!R24)</f>
        <v>0</v>
      </c>
      <c r="S24" s="40">
        <f>SUM(Լոռի:Գեղարքունիք!S24)</f>
        <v>0</v>
      </c>
      <c r="T24" s="40">
        <f>SUM(Լոռի:Գեղարքունիք!T24)</f>
        <v>0</v>
      </c>
      <c r="U24" s="40">
        <f>SUM(Լոռի:Գեղարքունիք!U24)</f>
        <v>0</v>
      </c>
      <c r="V24" s="40">
        <f>SUM(Լոռի:Գեղարքունիք!V24)</f>
        <v>0</v>
      </c>
      <c r="W24" s="40">
        <f>SUM(Լոռի:Գեղարքունիք!W24)</f>
        <v>0</v>
      </c>
      <c r="X24" s="40">
        <f>SUM(Լոռի:Գեղարքունիք!X24)</f>
        <v>0</v>
      </c>
      <c r="Y24" s="40">
        <f>SUM(Լոռի:Գեղարքունիք!Y24)</f>
        <v>0</v>
      </c>
      <c r="Z24" s="40">
        <f>SUM(Լոռի:Գեղարքունիք!Z24)</f>
        <v>0</v>
      </c>
      <c r="AA24" s="40">
        <f>SUM(Լոռի:Գեղարքունիք!AA24)</f>
        <v>0</v>
      </c>
      <c r="AB24" s="40">
        <f>SUM(Լոռի:Գեղարքունիք!AB24)</f>
        <v>0</v>
      </c>
    </row>
    <row r="25" spans="1:28" ht="20.100000000000001" customHeight="1" x14ac:dyDescent="0.3">
      <c r="A25" s="62" t="s">
        <v>15</v>
      </c>
      <c r="B25" s="37" t="s">
        <v>389</v>
      </c>
      <c r="C25" s="37">
        <v>120</v>
      </c>
      <c r="D25" s="40">
        <f>SUM(Լոռի:Գեղարքունիք!D25)</f>
        <v>0</v>
      </c>
      <c r="E25" s="40">
        <f>SUM(Լոռի:Գեղարքունիք!E25)</f>
        <v>0</v>
      </c>
      <c r="F25" s="40">
        <f>SUM(Լոռի:Գեղարքունիք!F25)</f>
        <v>0</v>
      </c>
      <c r="G25" s="40">
        <f>SUM(Լոռի:Գեղարքունիք!G25)</f>
        <v>0</v>
      </c>
      <c r="H25" s="40">
        <f>SUM(Լոռի:Գեղարքունիք!H25)</f>
        <v>0</v>
      </c>
      <c r="I25" s="40">
        <f>SUM(Լոռի:Գեղարքունիք!I25)</f>
        <v>0</v>
      </c>
      <c r="J25" s="40">
        <f>SUM(Լոռի:Գեղարքունիք!J25)</f>
        <v>0</v>
      </c>
      <c r="K25" s="40">
        <f>SUM(Լոռի:Գեղարքունիք!K25)</f>
        <v>0</v>
      </c>
      <c r="L25" s="40">
        <f>SUM(Լոռի:Գեղարքունիք!L25)</f>
        <v>0</v>
      </c>
      <c r="M25" s="40">
        <f>SUM(Լոռի:Գեղարքունիք!M25)</f>
        <v>0</v>
      </c>
      <c r="N25" s="40">
        <f>SUM(Լոռի:Գեղարքունիք!N25)</f>
        <v>0</v>
      </c>
      <c r="O25" s="40">
        <f>SUM(Լոռի:Գեղարքունիք!O25)</f>
        <v>0</v>
      </c>
      <c r="P25" s="40">
        <f>SUM(Լոռի:Գեղարքունիք!P25)</f>
        <v>0</v>
      </c>
      <c r="Q25" s="40">
        <f>SUM(Լոռի:Գեղարքունիք!Q25)</f>
        <v>0</v>
      </c>
      <c r="R25" s="40">
        <f>SUM(Լոռի:Գեղարքունիք!R25)</f>
        <v>0</v>
      </c>
      <c r="S25" s="40">
        <f>SUM(Լոռի:Գեղարքունիք!S25)</f>
        <v>0</v>
      </c>
      <c r="T25" s="40">
        <f>SUM(Լոռի:Գեղարքունիք!T25)</f>
        <v>0</v>
      </c>
      <c r="U25" s="40">
        <f>SUM(Լոռի:Գեղարքունիք!U25)</f>
        <v>0</v>
      </c>
      <c r="V25" s="40">
        <f>SUM(Լոռի:Գեղարքունիք!V25)</f>
        <v>0</v>
      </c>
      <c r="W25" s="40">
        <f>SUM(Լոռի:Գեղարքունիք!W25)</f>
        <v>0</v>
      </c>
      <c r="X25" s="40">
        <f>SUM(Լոռի:Գեղարքունիք!X25)</f>
        <v>0</v>
      </c>
      <c r="Y25" s="40">
        <f>SUM(Լոռի:Գեղարքունիք!Y25)</f>
        <v>0</v>
      </c>
      <c r="Z25" s="40">
        <f>SUM(Լոռի:Գեղարքունիք!Z25)</f>
        <v>0</v>
      </c>
      <c r="AA25" s="40">
        <f>SUM(Լոռի:Գեղարքունիք!AA25)</f>
        <v>0</v>
      </c>
      <c r="AB25" s="40">
        <f>SUM(Լոռի:Գեղարքունիք!AB25)</f>
        <v>0</v>
      </c>
    </row>
    <row r="26" spans="1:28" ht="20.100000000000001" customHeight="1" x14ac:dyDescent="0.3">
      <c r="A26" s="62" t="s">
        <v>16</v>
      </c>
      <c r="B26" s="37" t="s">
        <v>390</v>
      </c>
      <c r="C26" s="37">
        <v>121</v>
      </c>
      <c r="D26" s="40">
        <f>SUM(Լոռի:Գեղարքունիք!D26)</f>
        <v>0</v>
      </c>
      <c r="E26" s="40">
        <f>SUM(Լոռի:Գեղարքունիք!E26)</f>
        <v>0</v>
      </c>
      <c r="F26" s="40">
        <f>SUM(Լոռի:Գեղարքունիք!F26)</f>
        <v>0</v>
      </c>
      <c r="G26" s="40">
        <f>SUM(Լոռի:Գեղարքունիք!G26)</f>
        <v>0</v>
      </c>
      <c r="H26" s="40">
        <f>SUM(Լոռի:Գեղարքունիք!H26)</f>
        <v>0</v>
      </c>
      <c r="I26" s="40">
        <f>SUM(Լոռի:Գեղարքունիք!I26)</f>
        <v>0</v>
      </c>
      <c r="J26" s="40">
        <f>SUM(Լոռի:Գեղարքունիք!J26)</f>
        <v>0</v>
      </c>
      <c r="K26" s="40">
        <f>SUM(Լոռի:Գեղարքունիք!K26)</f>
        <v>0</v>
      </c>
      <c r="L26" s="40">
        <f>SUM(Լոռի:Գեղարքունիք!L26)</f>
        <v>0</v>
      </c>
      <c r="M26" s="40">
        <f>SUM(Լոռի:Գեղարքունիք!M26)</f>
        <v>0</v>
      </c>
      <c r="N26" s="40">
        <f>SUM(Լոռի:Գեղարքունիք!N26)</f>
        <v>0</v>
      </c>
      <c r="O26" s="40">
        <f>SUM(Լոռի:Գեղարքունիք!O26)</f>
        <v>0</v>
      </c>
      <c r="P26" s="40">
        <f>SUM(Լոռի:Գեղարքունիք!P26)</f>
        <v>0</v>
      </c>
      <c r="Q26" s="40">
        <f>SUM(Լոռի:Գեղարքունիք!Q26)</f>
        <v>0</v>
      </c>
      <c r="R26" s="40">
        <f>SUM(Լոռի:Գեղարքունիք!R26)</f>
        <v>0</v>
      </c>
      <c r="S26" s="40">
        <f>SUM(Լոռի:Գեղարքունիք!S26)</f>
        <v>0</v>
      </c>
      <c r="T26" s="40">
        <f>SUM(Լոռի:Գեղարքունիք!T26)</f>
        <v>0</v>
      </c>
      <c r="U26" s="40">
        <f>SUM(Լոռի:Գեղարքունիք!U26)</f>
        <v>0</v>
      </c>
      <c r="V26" s="40">
        <f>SUM(Լոռի:Գեղարքունիք!V26)</f>
        <v>0</v>
      </c>
      <c r="W26" s="40">
        <f>SUM(Լոռի:Գեղարքունիք!W26)</f>
        <v>0</v>
      </c>
      <c r="X26" s="40">
        <f>SUM(Լոռի:Գեղարքունիք!X26)</f>
        <v>0</v>
      </c>
      <c r="Y26" s="40">
        <f>SUM(Լոռի:Գեղարքունիք!Y26)</f>
        <v>0</v>
      </c>
      <c r="Z26" s="40">
        <f>SUM(Լոռի:Գեղարքունիք!Z26)</f>
        <v>0</v>
      </c>
      <c r="AA26" s="40">
        <f>SUM(Լոռի:Գեղարքունիք!AA26)</f>
        <v>0</v>
      </c>
      <c r="AB26" s="40">
        <f>SUM(Լոռի:Գեղարքունիք!AB26)</f>
        <v>0</v>
      </c>
    </row>
    <row r="27" spans="1:28" ht="20.100000000000001" customHeight="1" x14ac:dyDescent="0.3">
      <c r="A27" s="62" t="s">
        <v>17</v>
      </c>
      <c r="B27" s="37" t="s">
        <v>599</v>
      </c>
      <c r="C27" s="37">
        <v>122</v>
      </c>
      <c r="D27" s="40">
        <f>SUM(Լոռի:Գեղարքունիք!D27)</f>
        <v>0</v>
      </c>
      <c r="E27" s="40">
        <f>SUM(Լոռի:Գեղարքունիք!E27)</f>
        <v>0</v>
      </c>
      <c r="F27" s="40">
        <f>SUM(Լոռի:Գեղարքունիք!F27)</f>
        <v>0</v>
      </c>
      <c r="G27" s="40">
        <f>SUM(Լոռի:Գեղարքունիք!G27)</f>
        <v>0</v>
      </c>
      <c r="H27" s="40">
        <f>SUM(Լոռի:Գեղարքունիք!H27)</f>
        <v>0</v>
      </c>
      <c r="I27" s="40">
        <f>SUM(Լոռի:Գեղարքունիք!I27)</f>
        <v>0</v>
      </c>
      <c r="J27" s="40">
        <f>SUM(Լոռի:Գեղարքունիք!J27)</f>
        <v>0</v>
      </c>
      <c r="K27" s="40">
        <f>SUM(Լոռի:Գեղարքունիք!K27)</f>
        <v>0</v>
      </c>
      <c r="L27" s="40">
        <f>SUM(Լոռի:Գեղարքունիք!L27)</f>
        <v>0</v>
      </c>
      <c r="M27" s="40">
        <f>SUM(Լոռի:Գեղարքունիք!M27)</f>
        <v>0</v>
      </c>
      <c r="N27" s="40">
        <f>SUM(Լոռի:Գեղարքունիք!N27)</f>
        <v>0</v>
      </c>
      <c r="O27" s="40">
        <f>SUM(Լոռի:Գեղարքունիք!O27)</f>
        <v>0</v>
      </c>
      <c r="P27" s="40">
        <f>SUM(Լոռի:Գեղարքունիք!P27)</f>
        <v>0</v>
      </c>
      <c r="Q27" s="40">
        <f>SUM(Լոռի:Գեղարքունիք!Q27)</f>
        <v>0</v>
      </c>
      <c r="R27" s="40">
        <f>SUM(Լոռի:Գեղարքունիք!R27)</f>
        <v>0</v>
      </c>
      <c r="S27" s="40">
        <f>SUM(Լոռի:Գեղարքունիք!S27)</f>
        <v>0</v>
      </c>
      <c r="T27" s="40">
        <f>SUM(Լոռի:Գեղարքունիք!T27)</f>
        <v>0</v>
      </c>
      <c r="U27" s="40">
        <f>SUM(Լոռի:Գեղարքունիք!U27)</f>
        <v>0</v>
      </c>
      <c r="V27" s="40">
        <f>SUM(Լոռի:Գեղարքունիք!V27)</f>
        <v>0</v>
      </c>
      <c r="W27" s="40">
        <f>SUM(Լոռի:Գեղարքունիք!W27)</f>
        <v>0</v>
      </c>
      <c r="X27" s="40">
        <f>SUM(Լոռի:Գեղարքունիք!X27)</f>
        <v>0</v>
      </c>
      <c r="Y27" s="40">
        <f>SUM(Լոռի:Գեղարքունիք!Y27)</f>
        <v>0</v>
      </c>
      <c r="Z27" s="40">
        <f>SUM(Լոռի:Գեղարքունիք!Z27)</f>
        <v>0</v>
      </c>
      <c r="AA27" s="40">
        <f>SUM(Լոռի:Գեղարքունիք!AA27)</f>
        <v>0</v>
      </c>
      <c r="AB27" s="40">
        <f>SUM(Լոռի:Գեղարքունիք!AB27)</f>
        <v>0</v>
      </c>
    </row>
    <row r="28" spans="1:28" ht="20.100000000000001" customHeight="1" x14ac:dyDescent="0.3">
      <c r="A28" s="62" t="s">
        <v>18</v>
      </c>
      <c r="B28" s="37" t="s">
        <v>391</v>
      </c>
      <c r="C28" s="41">
        <v>123</v>
      </c>
      <c r="D28" s="40">
        <f>SUM(Լոռի:Գեղարքունիք!D28)</f>
        <v>0</v>
      </c>
      <c r="E28" s="40">
        <f>SUM(Լոռի:Գեղարքունիք!E28)</f>
        <v>0</v>
      </c>
      <c r="F28" s="40">
        <f>SUM(Լոռի:Գեղարքունիք!F28)</f>
        <v>0</v>
      </c>
      <c r="G28" s="40">
        <f>SUM(Լոռի:Գեղարքունիք!G28)</f>
        <v>0</v>
      </c>
      <c r="H28" s="40">
        <f>SUM(Լոռի:Գեղարքունիք!H28)</f>
        <v>0</v>
      </c>
      <c r="I28" s="40">
        <f>SUM(Լոռի:Գեղարքունիք!I28)</f>
        <v>0</v>
      </c>
      <c r="J28" s="40">
        <f>SUM(Լոռի:Գեղարքունիք!J28)</f>
        <v>0</v>
      </c>
      <c r="K28" s="40">
        <f>SUM(Լոռի:Գեղարքունիք!K28)</f>
        <v>0</v>
      </c>
      <c r="L28" s="40">
        <f>SUM(Լոռի:Գեղարքունիք!L28)</f>
        <v>0</v>
      </c>
      <c r="M28" s="40">
        <f>SUM(Լոռի:Գեղարքունիք!M28)</f>
        <v>0</v>
      </c>
      <c r="N28" s="40">
        <f>SUM(Լոռի:Գեղարքունիք!N28)</f>
        <v>0</v>
      </c>
      <c r="O28" s="40">
        <f>SUM(Լոռի:Գեղարքունիք!O28)</f>
        <v>0</v>
      </c>
      <c r="P28" s="40">
        <f>SUM(Լոռի:Գեղարքունիք!P28)</f>
        <v>0</v>
      </c>
      <c r="Q28" s="40">
        <f>SUM(Լոռի:Գեղարքունիք!Q28)</f>
        <v>0</v>
      </c>
      <c r="R28" s="40">
        <f>SUM(Լոռի:Գեղարքունիք!R28)</f>
        <v>0</v>
      </c>
      <c r="S28" s="40">
        <f>SUM(Լոռի:Գեղարքունիք!S28)</f>
        <v>0</v>
      </c>
      <c r="T28" s="40">
        <f>SUM(Լոռի:Գեղարքունիք!T28)</f>
        <v>0</v>
      </c>
      <c r="U28" s="40">
        <f>SUM(Լոռի:Գեղարքունիք!U28)</f>
        <v>0</v>
      </c>
      <c r="V28" s="40">
        <f>SUM(Լոռի:Գեղարքունիք!V28)</f>
        <v>0</v>
      </c>
      <c r="W28" s="40">
        <f>SUM(Լոռի:Գեղարքունիք!W28)</f>
        <v>0</v>
      </c>
      <c r="X28" s="40">
        <f>SUM(Լոռի:Գեղարքունիք!X28)</f>
        <v>0</v>
      </c>
      <c r="Y28" s="40">
        <f>SUM(Լոռի:Գեղարքունիք!Y28)</f>
        <v>0</v>
      </c>
      <c r="Z28" s="40">
        <f>SUM(Լոռի:Գեղարքունիք!Z28)</f>
        <v>0</v>
      </c>
      <c r="AA28" s="40">
        <f>SUM(Լոռի:Գեղարքունիք!AA28)</f>
        <v>0</v>
      </c>
      <c r="AB28" s="40">
        <f>SUM(Լոռի:Գեղարքունիք!AB28)</f>
        <v>0</v>
      </c>
    </row>
    <row r="29" spans="1:28" ht="20.100000000000001" customHeight="1" x14ac:dyDescent="0.3">
      <c r="A29" s="62" t="s">
        <v>19</v>
      </c>
      <c r="B29" s="37" t="s">
        <v>392</v>
      </c>
      <c r="C29" s="41">
        <v>124</v>
      </c>
      <c r="D29" s="40">
        <f>SUM(Լոռի:Գեղարքունիք!D29)</f>
        <v>0</v>
      </c>
      <c r="E29" s="40">
        <f>SUM(Լոռի:Գեղարքունիք!E29)</f>
        <v>0</v>
      </c>
      <c r="F29" s="40">
        <f>SUM(Լոռի:Գեղարքունիք!F29)</f>
        <v>0</v>
      </c>
      <c r="G29" s="40">
        <f>SUM(Լոռի:Գեղարքունիք!G29)</f>
        <v>0</v>
      </c>
      <c r="H29" s="40">
        <f>SUM(Լոռի:Գեղարքունիք!H29)</f>
        <v>0</v>
      </c>
      <c r="I29" s="40">
        <f>SUM(Լոռի:Գեղարքունիք!I29)</f>
        <v>0</v>
      </c>
      <c r="J29" s="40">
        <f>SUM(Լոռի:Գեղարքունիք!J29)</f>
        <v>0</v>
      </c>
      <c r="K29" s="40">
        <f>SUM(Լոռի:Գեղարքունիք!K29)</f>
        <v>0</v>
      </c>
      <c r="L29" s="40">
        <f>SUM(Լոռի:Գեղարքունիք!L29)</f>
        <v>0</v>
      </c>
      <c r="M29" s="40">
        <f>SUM(Լոռի:Գեղարքունիք!M29)</f>
        <v>0</v>
      </c>
      <c r="N29" s="40">
        <f>SUM(Լոռի:Գեղարքունիք!N29)</f>
        <v>0</v>
      </c>
      <c r="O29" s="40">
        <f>SUM(Լոռի:Գեղարքունիք!O29)</f>
        <v>0</v>
      </c>
      <c r="P29" s="40">
        <f>SUM(Լոռի:Գեղարքունիք!P29)</f>
        <v>0</v>
      </c>
      <c r="Q29" s="40">
        <f>SUM(Լոռի:Գեղարքունիք!Q29)</f>
        <v>0</v>
      </c>
      <c r="R29" s="40">
        <f>SUM(Լոռի:Գեղարքունիք!R29)</f>
        <v>0</v>
      </c>
      <c r="S29" s="40">
        <f>SUM(Լոռի:Գեղարքունիք!S29)</f>
        <v>0</v>
      </c>
      <c r="T29" s="40">
        <f>SUM(Լոռի:Գեղարքունիք!T29)</f>
        <v>0</v>
      </c>
      <c r="U29" s="40">
        <f>SUM(Լոռի:Գեղարքունիք!U29)</f>
        <v>0</v>
      </c>
      <c r="V29" s="40">
        <f>SUM(Լոռի:Գեղարքունիք!V29)</f>
        <v>0</v>
      </c>
      <c r="W29" s="40">
        <f>SUM(Լոռի:Գեղարքունիք!W29)</f>
        <v>0</v>
      </c>
      <c r="X29" s="40">
        <f>SUM(Լոռի:Գեղարքունիք!X29)</f>
        <v>0</v>
      </c>
      <c r="Y29" s="40">
        <f>SUM(Լոռի:Գեղարքունիք!Y29)</f>
        <v>0</v>
      </c>
      <c r="Z29" s="40">
        <f>SUM(Լոռի:Գեղարքունիք!Z29)</f>
        <v>0</v>
      </c>
      <c r="AA29" s="40">
        <f>SUM(Լոռի:Գեղարքունիք!AA29)</f>
        <v>0</v>
      </c>
      <c r="AB29" s="40">
        <f>SUM(Լոռի:Գեղարքունիք!AB29)</f>
        <v>0</v>
      </c>
    </row>
    <row r="30" spans="1:28" ht="20.100000000000001" customHeight="1" x14ac:dyDescent="0.3">
      <c r="A30" s="62" t="s">
        <v>20</v>
      </c>
      <c r="B30" s="37" t="s">
        <v>470</v>
      </c>
      <c r="C30" s="41">
        <v>125</v>
      </c>
      <c r="D30" s="40">
        <f>SUM(Լոռի:Գեղարքունիք!D30)</f>
        <v>0</v>
      </c>
      <c r="E30" s="40">
        <f>SUM(Լոռի:Գեղարքունիք!E30)</f>
        <v>0</v>
      </c>
      <c r="F30" s="40">
        <f>SUM(Լոռի:Գեղարքունիք!F30)</f>
        <v>0</v>
      </c>
      <c r="G30" s="40">
        <f>SUM(Լոռի:Գեղարքունիք!G30)</f>
        <v>0</v>
      </c>
      <c r="H30" s="40">
        <f>SUM(Լոռի:Գեղարքունիք!H30)</f>
        <v>0</v>
      </c>
      <c r="I30" s="40">
        <f>SUM(Լոռի:Գեղարքունիք!I30)</f>
        <v>0</v>
      </c>
      <c r="J30" s="40">
        <f>SUM(Լոռի:Գեղարքունիք!J30)</f>
        <v>0</v>
      </c>
      <c r="K30" s="40">
        <f>SUM(Լոռի:Գեղարքունիք!K30)</f>
        <v>0</v>
      </c>
      <c r="L30" s="40">
        <f>SUM(Լոռի:Գեղարքունիք!L30)</f>
        <v>0</v>
      </c>
      <c r="M30" s="40">
        <f>SUM(Լոռի:Գեղարքունիք!M30)</f>
        <v>0</v>
      </c>
      <c r="N30" s="40">
        <f>SUM(Լոռի:Գեղարքունիք!N30)</f>
        <v>0</v>
      </c>
      <c r="O30" s="40">
        <f>SUM(Լոռի:Գեղարքունիք!O30)</f>
        <v>0</v>
      </c>
      <c r="P30" s="40">
        <f>SUM(Լոռի:Գեղարքունիք!P30)</f>
        <v>0</v>
      </c>
      <c r="Q30" s="40">
        <f>SUM(Լոռի:Գեղարքունիք!Q30)</f>
        <v>0</v>
      </c>
      <c r="R30" s="40">
        <f>SUM(Լոռի:Գեղարքունիք!R30)</f>
        <v>0</v>
      </c>
      <c r="S30" s="40">
        <f>SUM(Լոռի:Գեղարքունիք!S30)</f>
        <v>0</v>
      </c>
      <c r="T30" s="40">
        <f>SUM(Լոռի:Գեղարքունիք!T30)</f>
        <v>0</v>
      </c>
      <c r="U30" s="40">
        <f>SUM(Լոռի:Գեղարքունիք!U30)</f>
        <v>0</v>
      </c>
      <c r="V30" s="40">
        <f>SUM(Լոռի:Գեղարքունիք!V30)</f>
        <v>0</v>
      </c>
      <c r="W30" s="40">
        <f>SUM(Լոռի:Գեղարքունիք!W30)</f>
        <v>0</v>
      </c>
      <c r="X30" s="40">
        <f>SUM(Լոռի:Գեղարքունիք!X30)</f>
        <v>0</v>
      </c>
      <c r="Y30" s="40">
        <f>SUM(Լոռի:Գեղարքունիք!Y30)</f>
        <v>0</v>
      </c>
      <c r="Z30" s="40">
        <f>SUM(Լոռի:Գեղարքունիք!Z30)</f>
        <v>0</v>
      </c>
      <c r="AA30" s="40">
        <f>SUM(Լոռի:Գեղարքունիք!AA30)</f>
        <v>0</v>
      </c>
      <c r="AB30" s="40">
        <f>SUM(Լոռի:Գեղարքունիք!AB30)</f>
        <v>0</v>
      </c>
    </row>
    <row r="31" spans="1:28" ht="20.100000000000001" customHeight="1" x14ac:dyDescent="0.3">
      <c r="A31" s="62" t="s">
        <v>21</v>
      </c>
      <c r="B31" s="37" t="s">
        <v>471</v>
      </c>
      <c r="C31" s="41">
        <v>127</v>
      </c>
      <c r="D31" s="40">
        <f>SUM(Լոռի:Գեղարքունիք!D31)</f>
        <v>0</v>
      </c>
      <c r="E31" s="40">
        <f>SUM(Լոռի:Գեղարքունիք!E31)</f>
        <v>0</v>
      </c>
      <c r="F31" s="40">
        <f>SUM(Լոռի:Գեղարքունիք!F31)</f>
        <v>0</v>
      </c>
      <c r="G31" s="40">
        <f>SUM(Լոռի:Գեղարքունիք!G31)</f>
        <v>0</v>
      </c>
      <c r="H31" s="40">
        <f>SUM(Լոռի:Գեղարքունիք!H31)</f>
        <v>0</v>
      </c>
      <c r="I31" s="40">
        <f>SUM(Լոռի:Գեղարքունիք!I31)</f>
        <v>0</v>
      </c>
      <c r="J31" s="40">
        <f>SUM(Լոռի:Գեղարքունիք!J31)</f>
        <v>0</v>
      </c>
      <c r="K31" s="40">
        <f>SUM(Լոռի:Գեղարքունիք!K31)</f>
        <v>0</v>
      </c>
      <c r="L31" s="40">
        <f>SUM(Լոռի:Գեղարքունիք!L31)</f>
        <v>0</v>
      </c>
      <c r="M31" s="40">
        <f>SUM(Լոռի:Գեղարքունիք!M31)</f>
        <v>0</v>
      </c>
      <c r="N31" s="40">
        <f>SUM(Լոռի:Գեղարքունիք!N31)</f>
        <v>0</v>
      </c>
      <c r="O31" s="40">
        <f>SUM(Լոռի:Գեղարքունիք!O31)</f>
        <v>0</v>
      </c>
      <c r="P31" s="40">
        <f>SUM(Լոռի:Գեղարքունիք!P31)</f>
        <v>0</v>
      </c>
      <c r="Q31" s="40">
        <f>SUM(Լոռի:Գեղարքունիք!Q31)</f>
        <v>0</v>
      </c>
      <c r="R31" s="40">
        <f>SUM(Լոռի:Գեղարքունիք!R31)</f>
        <v>0</v>
      </c>
      <c r="S31" s="40">
        <f>SUM(Լոռի:Գեղարքունիք!S31)</f>
        <v>0</v>
      </c>
      <c r="T31" s="40">
        <f>SUM(Լոռի:Գեղարքունիք!T31)</f>
        <v>0</v>
      </c>
      <c r="U31" s="40">
        <f>SUM(Լոռի:Գեղարքունիք!U31)</f>
        <v>0</v>
      </c>
      <c r="V31" s="40">
        <f>SUM(Լոռի:Գեղարքունիք!V31)</f>
        <v>0</v>
      </c>
      <c r="W31" s="40">
        <f>SUM(Լոռի:Գեղարքունիք!W31)</f>
        <v>0</v>
      </c>
      <c r="X31" s="40">
        <f>SUM(Լոռի:Գեղարքունիք!X31)</f>
        <v>0</v>
      </c>
      <c r="Y31" s="40">
        <f>SUM(Լոռի:Գեղարքունիք!Y31)</f>
        <v>0</v>
      </c>
      <c r="Z31" s="40">
        <f>SUM(Լոռի:Գեղարքունիք!Z31)</f>
        <v>0</v>
      </c>
      <c r="AA31" s="40">
        <f>SUM(Լոռի:Գեղարքունիք!AA31)</f>
        <v>0</v>
      </c>
      <c r="AB31" s="40">
        <f>SUM(Լոռի:Գեղարքունիք!AB31)</f>
        <v>0</v>
      </c>
    </row>
    <row r="32" spans="1:28" ht="20.100000000000001" customHeight="1" x14ac:dyDescent="0.3">
      <c r="A32" s="62" t="s">
        <v>22</v>
      </c>
      <c r="B32" s="37" t="s">
        <v>330</v>
      </c>
      <c r="C32" s="41">
        <v>128</v>
      </c>
      <c r="D32" s="40">
        <f>SUM(Լոռի:Գեղարքունիք!D32)</f>
        <v>0</v>
      </c>
      <c r="E32" s="40">
        <f>SUM(Լոռի:Գեղարքունիք!E32)</f>
        <v>0</v>
      </c>
      <c r="F32" s="40">
        <f>SUM(Լոռի:Գեղարքունիք!F32)</f>
        <v>0</v>
      </c>
      <c r="G32" s="40">
        <f>SUM(Լոռի:Գեղարքունիք!G32)</f>
        <v>0</v>
      </c>
      <c r="H32" s="40">
        <f>SUM(Լոռի:Գեղարքունիք!H32)</f>
        <v>0</v>
      </c>
      <c r="I32" s="40">
        <f>SUM(Լոռի:Գեղարքունիք!I32)</f>
        <v>0</v>
      </c>
      <c r="J32" s="40">
        <f>SUM(Լոռի:Գեղարքունիք!J32)</f>
        <v>0</v>
      </c>
      <c r="K32" s="40">
        <f>SUM(Լոռի:Գեղարքունիք!K32)</f>
        <v>0</v>
      </c>
      <c r="L32" s="40">
        <f>SUM(Լոռի:Գեղարքունիք!L32)</f>
        <v>0</v>
      </c>
      <c r="M32" s="40">
        <f>SUM(Լոռի:Գեղարքունիք!M32)</f>
        <v>0</v>
      </c>
      <c r="N32" s="40">
        <f>SUM(Լոռի:Գեղարքունիք!N32)</f>
        <v>0</v>
      </c>
      <c r="O32" s="40">
        <f>SUM(Լոռի:Գեղարքունիք!O32)</f>
        <v>0</v>
      </c>
      <c r="P32" s="40">
        <f>SUM(Լոռի:Գեղարքունիք!P32)</f>
        <v>0</v>
      </c>
      <c r="Q32" s="40">
        <f>SUM(Լոռի:Գեղարքունիք!Q32)</f>
        <v>0</v>
      </c>
      <c r="R32" s="40">
        <f>SUM(Լոռի:Գեղարքունիք!R32)</f>
        <v>0</v>
      </c>
      <c r="S32" s="40">
        <f>SUM(Լոռի:Գեղարքունիք!S32)</f>
        <v>0</v>
      </c>
      <c r="T32" s="40">
        <f>SUM(Լոռի:Գեղարքունիք!T32)</f>
        <v>0</v>
      </c>
      <c r="U32" s="40">
        <f>SUM(Լոռի:Գեղարքունիք!U32)</f>
        <v>0</v>
      </c>
      <c r="V32" s="40">
        <f>SUM(Լոռի:Գեղարքունիք!V32)</f>
        <v>0</v>
      </c>
      <c r="W32" s="40">
        <f>SUM(Լոռի:Գեղարքունիք!W32)</f>
        <v>0</v>
      </c>
      <c r="X32" s="40">
        <f>SUM(Լոռի:Գեղարքունիք!X32)</f>
        <v>0</v>
      </c>
      <c r="Y32" s="40">
        <f>SUM(Լոռի:Գեղարքունիք!Y32)</f>
        <v>0</v>
      </c>
      <c r="Z32" s="40">
        <f>SUM(Լոռի:Գեղարքունիք!Z32)</f>
        <v>0</v>
      </c>
      <c r="AA32" s="40">
        <f>SUM(Լոռի:Գեղարքունիք!AA32)</f>
        <v>0</v>
      </c>
      <c r="AB32" s="40">
        <f>SUM(Լոռի:Գեղարքունիք!AB32)</f>
        <v>0</v>
      </c>
    </row>
    <row r="33" spans="1:28" ht="20.100000000000001" customHeight="1" x14ac:dyDescent="0.3">
      <c r="A33" s="62" t="s">
        <v>23</v>
      </c>
      <c r="B33" s="37" t="s">
        <v>600</v>
      </c>
      <c r="C33" s="41">
        <v>129</v>
      </c>
      <c r="D33" s="40">
        <f>SUM(Լոռի:Գեղարքունիք!D33)</f>
        <v>0</v>
      </c>
      <c r="E33" s="40">
        <f>SUM(Լոռի:Գեղարքունիք!E33)</f>
        <v>0</v>
      </c>
      <c r="F33" s="40">
        <f>SUM(Լոռի:Գեղարքունիք!F33)</f>
        <v>0</v>
      </c>
      <c r="G33" s="40">
        <f>SUM(Լոռի:Գեղարքունիք!G33)</f>
        <v>0</v>
      </c>
      <c r="H33" s="40">
        <f>SUM(Լոռի:Գեղարքունիք!H33)</f>
        <v>0</v>
      </c>
      <c r="I33" s="40">
        <f>SUM(Լոռի:Գեղարքունիք!I33)</f>
        <v>0</v>
      </c>
      <c r="J33" s="40">
        <f>SUM(Լոռի:Գեղարքունիք!J33)</f>
        <v>0</v>
      </c>
      <c r="K33" s="40">
        <f>SUM(Լոռի:Գեղարքունիք!K33)</f>
        <v>0</v>
      </c>
      <c r="L33" s="40">
        <f>SUM(Լոռի:Գեղարքունիք!L33)</f>
        <v>0</v>
      </c>
      <c r="M33" s="40">
        <f>SUM(Լոռի:Գեղարքունիք!M33)</f>
        <v>0</v>
      </c>
      <c r="N33" s="40">
        <f>SUM(Լոռի:Գեղարքունիք!N33)</f>
        <v>0</v>
      </c>
      <c r="O33" s="40">
        <f>SUM(Լոռի:Գեղարքունիք!O33)</f>
        <v>0</v>
      </c>
      <c r="P33" s="40">
        <f>SUM(Լոռի:Գեղարքունիք!P33)</f>
        <v>0</v>
      </c>
      <c r="Q33" s="40">
        <f>SUM(Լոռի:Գեղարքունիք!Q33)</f>
        <v>0</v>
      </c>
      <c r="R33" s="40">
        <f>SUM(Լոռի:Գեղարքունիք!R33)</f>
        <v>0</v>
      </c>
      <c r="S33" s="40">
        <f>SUM(Լոռի:Գեղարքունիք!S33)</f>
        <v>0</v>
      </c>
      <c r="T33" s="40">
        <f>SUM(Լոռի:Գեղարքունիք!T33)</f>
        <v>0</v>
      </c>
      <c r="U33" s="40">
        <f>SUM(Լոռի:Գեղարքունիք!U33)</f>
        <v>0</v>
      </c>
      <c r="V33" s="40">
        <f>SUM(Լոռի:Գեղարքունիք!V33)</f>
        <v>0</v>
      </c>
      <c r="W33" s="40">
        <f>SUM(Լոռի:Գեղարքունիք!W33)</f>
        <v>0</v>
      </c>
      <c r="X33" s="40">
        <f>SUM(Լոռի:Գեղարքունիք!X33)</f>
        <v>0</v>
      </c>
      <c r="Y33" s="40">
        <f>SUM(Լոռի:Գեղարքունիք!Y33)</f>
        <v>0</v>
      </c>
      <c r="Z33" s="40">
        <f>SUM(Լոռի:Գեղարքունիք!Z33)</f>
        <v>0</v>
      </c>
      <c r="AA33" s="40">
        <f>SUM(Լոռի:Գեղարքունիք!AA33)</f>
        <v>0</v>
      </c>
      <c r="AB33" s="40">
        <f>SUM(Լոռի:Գեղարքունիք!AB33)</f>
        <v>0</v>
      </c>
    </row>
    <row r="34" spans="1:28" ht="20.100000000000001" customHeight="1" x14ac:dyDescent="0.3">
      <c r="A34" s="62" t="s">
        <v>24</v>
      </c>
      <c r="B34" s="37" t="s">
        <v>601</v>
      </c>
      <c r="C34" s="41">
        <v>130</v>
      </c>
      <c r="D34" s="40">
        <f>SUM(Լոռի:Գեղարքունիք!D34)</f>
        <v>0</v>
      </c>
      <c r="E34" s="40">
        <f>SUM(Լոռի:Գեղարքունիք!E34)</f>
        <v>0</v>
      </c>
      <c r="F34" s="40">
        <f>SUM(Լոռի:Գեղարքունիք!F34)</f>
        <v>0</v>
      </c>
      <c r="G34" s="40">
        <f>SUM(Լոռի:Գեղարքունիք!G34)</f>
        <v>0</v>
      </c>
      <c r="H34" s="40">
        <f>SUM(Լոռի:Գեղարքունիք!H34)</f>
        <v>0</v>
      </c>
      <c r="I34" s="40">
        <f>SUM(Լոռի:Գեղարքունիք!I34)</f>
        <v>0</v>
      </c>
      <c r="J34" s="40">
        <f>SUM(Լոռի:Գեղարքունիք!J34)</f>
        <v>0</v>
      </c>
      <c r="K34" s="40">
        <f>SUM(Լոռի:Գեղարքունիք!K34)</f>
        <v>0</v>
      </c>
      <c r="L34" s="40">
        <f>SUM(Լոռի:Գեղարքունիք!L34)</f>
        <v>0</v>
      </c>
      <c r="M34" s="40">
        <f>SUM(Լոռի:Գեղարքունիք!M34)</f>
        <v>0</v>
      </c>
      <c r="N34" s="40">
        <f>SUM(Լոռի:Գեղարքունիք!N34)</f>
        <v>0</v>
      </c>
      <c r="O34" s="40">
        <f>SUM(Լոռի:Գեղարքունիք!O34)</f>
        <v>0</v>
      </c>
      <c r="P34" s="40">
        <f>SUM(Լոռի:Գեղարքունիք!P34)</f>
        <v>0</v>
      </c>
      <c r="Q34" s="40">
        <f>SUM(Լոռի:Գեղարքունիք!Q34)</f>
        <v>0</v>
      </c>
      <c r="R34" s="40">
        <f>SUM(Լոռի:Գեղարքունիք!R34)</f>
        <v>0</v>
      </c>
      <c r="S34" s="40">
        <f>SUM(Լոռի:Գեղարքունիք!S34)</f>
        <v>0</v>
      </c>
      <c r="T34" s="40">
        <f>SUM(Լոռի:Գեղարքունիք!T34)</f>
        <v>0</v>
      </c>
      <c r="U34" s="40">
        <f>SUM(Լոռի:Գեղարքունիք!U34)</f>
        <v>0</v>
      </c>
      <c r="V34" s="40">
        <f>SUM(Լոռի:Գեղարքունիք!V34)</f>
        <v>0</v>
      </c>
      <c r="W34" s="40">
        <f>SUM(Լոռի:Գեղարքունիք!W34)</f>
        <v>0</v>
      </c>
      <c r="X34" s="40">
        <f>SUM(Լոռի:Գեղարքունիք!X34)</f>
        <v>0</v>
      </c>
      <c r="Y34" s="40">
        <f>SUM(Լոռի:Գեղարքունիք!Y34)</f>
        <v>0</v>
      </c>
      <c r="Z34" s="40">
        <f>SUM(Լոռի:Գեղարքունիք!Z34)</f>
        <v>0</v>
      </c>
      <c r="AA34" s="40">
        <f>SUM(Լոռի:Գեղարքունիք!AA34)</f>
        <v>0</v>
      </c>
      <c r="AB34" s="40">
        <f>SUM(Լոռի:Գեղարքունիք!AB34)</f>
        <v>0</v>
      </c>
    </row>
    <row r="35" spans="1:28" ht="20.100000000000001" customHeight="1" x14ac:dyDescent="0.3">
      <c r="A35" s="62" t="s">
        <v>25</v>
      </c>
      <c r="B35" s="42" t="s">
        <v>393</v>
      </c>
      <c r="C35" s="41"/>
      <c r="D35" s="40">
        <f>SUM(Լոռի:Գեղարքունիք!D35)</f>
        <v>0</v>
      </c>
      <c r="E35" s="40">
        <f>SUM(Լոռի:Գեղարքունիք!E35)</f>
        <v>0</v>
      </c>
      <c r="F35" s="40">
        <f>SUM(Լոռի:Գեղարքունիք!F35)</f>
        <v>0</v>
      </c>
      <c r="G35" s="40">
        <f>SUM(Լոռի:Գեղարքունիք!G35)</f>
        <v>0</v>
      </c>
      <c r="H35" s="40">
        <f>SUM(Լոռի:Գեղարքունիք!H35)</f>
        <v>0</v>
      </c>
      <c r="I35" s="40">
        <f>SUM(Լոռի:Գեղարքունիք!I35)</f>
        <v>0</v>
      </c>
      <c r="J35" s="40">
        <f>SUM(Լոռի:Գեղարքունիք!J35)</f>
        <v>0</v>
      </c>
      <c r="K35" s="40">
        <f>SUM(Լոռի:Գեղարքունիք!K35)</f>
        <v>0</v>
      </c>
      <c r="L35" s="40">
        <f>SUM(Լոռի:Գեղարքունիք!L35)</f>
        <v>0</v>
      </c>
      <c r="M35" s="40">
        <f>SUM(Լոռի:Գեղարքունիք!M35)</f>
        <v>0</v>
      </c>
      <c r="N35" s="40">
        <f>SUM(Լոռի:Գեղարքունիք!N35)</f>
        <v>0</v>
      </c>
      <c r="O35" s="40">
        <f>SUM(Լոռի:Գեղարքունիք!O35)</f>
        <v>0</v>
      </c>
      <c r="P35" s="40">
        <f>SUM(Լոռի:Գեղարքունիք!P35)</f>
        <v>0</v>
      </c>
      <c r="Q35" s="40">
        <f>SUM(Լոռի:Գեղարքունիք!Q35)</f>
        <v>0</v>
      </c>
      <c r="R35" s="40">
        <f>SUM(Լոռի:Գեղարքունիք!R35)</f>
        <v>0</v>
      </c>
      <c r="S35" s="40">
        <f>SUM(Լոռի:Գեղարքունիք!S35)</f>
        <v>0</v>
      </c>
      <c r="T35" s="40">
        <f>SUM(Լոռի:Գեղարքունիք!T35)</f>
        <v>0</v>
      </c>
      <c r="U35" s="40">
        <f>SUM(Լոռի:Գեղարքունիք!U35)</f>
        <v>0</v>
      </c>
      <c r="V35" s="40">
        <f>SUM(Լոռի:Գեղարքունիք!V35)</f>
        <v>0</v>
      </c>
      <c r="W35" s="40">
        <f>SUM(Լոռի:Գեղարքունիք!W35)</f>
        <v>0</v>
      </c>
      <c r="X35" s="40">
        <f>SUM(Լոռի:Գեղարքունիք!X35)</f>
        <v>0</v>
      </c>
      <c r="Y35" s="40">
        <f>SUM(Լոռի:Գեղարքունիք!Y35)</f>
        <v>0</v>
      </c>
      <c r="Z35" s="40">
        <f>SUM(Լոռի:Գեղարքունիք!Z35)</f>
        <v>0</v>
      </c>
      <c r="AA35" s="40">
        <f>SUM(Լոռի:Գեղարքունիք!AA35)</f>
        <v>0</v>
      </c>
      <c r="AB35" s="40">
        <f>SUM(Լոռի:Գեղարքունիք!AB35)</f>
        <v>0</v>
      </c>
    </row>
    <row r="36" spans="1:28" ht="20.100000000000001" customHeight="1" x14ac:dyDescent="0.3">
      <c r="A36" s="63" t="s">
        <v>26</v>
      </c>
      <c r="B36" s="43" t="s">
        <v>394</v>
      </c>
      <c r="C36" s="44"/>
      <c r="D36" s="40">
        <f>SUM(Լոռի:Գեղարքունիք!D36)</f>
        <v>0</v>
      </c>
      <c r="E36" s="40">
        <f>SUM(Լոռի:Գեղարքունիք!E36)</f>
        <v>0</v>
      </c>
      <c r="F36" s="40">
        <f>SUM(Լոռի:Գեղարքունիք!F36)</f>
        <v>0</v>
      </c>
      <c r="G36" s="40">
        <f>SUM(Լոռի:Գեղարքունիք!G36)</f>
        <v>0</v>
      </c>
      <c r="H36" s="40">
        <f>SUM(Լոռի:Գեղարքունիք!H36)</f>
        <v>0</v>
      </c>
      <c r="I36" s="40">
        <f>SUM(Լոռի:Գեղարքունիք!I36)</f>
        <v>0</v>
      </c>
      <c r="J36" s="40">
        <f>SUM(Լոռի:Գեղարքունիք!J36)</f>
        <v>0</v>
      </c>
      <c r="K36" s="40">
        <f>SUM(Լոռի:Գեղարքունիք!K36)</f>
        <v>0</v>
      </c>
      <c r="L36" s="40">
        <f>SUM(Լոռի:Գեղարքունիք!L36)</f>
        <v>0</v>
      </c>
      <c r="M36" s="40">
        <f>SUM(Լոռի:Գեղարքունիք!M36)</f>
        <v>0</v>
      </c>
      <c r="N36" s="40">
        <f>SUM(Լոռի:Գեղարքունիք!N36)</f>
        <v>0</v>
      </c>
      <c r="O36" s="40">
        <f>SUM(Լոռի:Գեղարքունիք!O36)</f>
        <v>0</v>
      </c>
      <c r="P36" s="40">
        <f>SUM(Լոռի:Գեղարքունիք!P36)</f>
        <v>0</v>
      </c>
      <c r="Q36" s="40">
        <f>SUM(Լոռի:Գեղարքունիք!Q36)</f>
        <v>0</v>
      </c>
      <c r="R36" s="40">
        <f>SUM(Լոռի:Գեղարքունիք!R36)</f>
        <v>0</v>
      </c>
      <c r="S36" s="40">
        <f>SUM(Լոռի:Գեղարքունիք!S36)</f>
        <v>0</v>
      </c>
      <c r="T36" s="40">
        <f>SUM(Լոռի:Գեղարքունիք!T36)</f>
        <v>0</v>
      </c>
      <c r="U36" s="40">
        <f>SUM(Լոռի:Գեղարքունիք!U36)</f>
        <v>0</v>
      </c>
      <c r="V36" s="40">
        <f>SUM(Լոռի:Գեղարքունիք!V36)</f>
        <v>0</v>
      </c>
      <c r="W36" s="40">
        <f>SUM(Լոռի:Գեղարքունիք!W36)</f>
        <v>0</v>
      </c>
      <c r="X36" s="40">
        <f>SUM(Լոռի:Գեղարքունիք!X36)</f>
        <v>0</v>
      </c>
      <c r="Y36" s="40">
        <f>SUM(Լոռի:Գեղարքունիք!Y36)</f>
        <v>0</v>
      </c>
      <c r="Z36" s="40">
        <f>SUM(Լոռի:Գեղարքունիք!Z36)</f>
        <v>0</v>
      </c>
      <c r="AA36" s="40">
        <f>SUM(Լոռի:Գեղարքունիք!AA36)</f>
        <v>0</v>
      </c>
      <c r="AB36" s="40">
        <f>SUM(Լոռի:Գեղարքունիք!AB36)</f>
        <v>0</v>
      </c>
    </row>
    <row r="37" spans="1:28" ht="20.100000000000001" customHeight="1" x14ac:dyDescent="0.3">
      <c r="A37" s="62" t="s">
        <v>27</v>
      </c>
      <c r="B37" s="37" t="s">
        <v>395</v>
      </c>
      <c r="C37" s="37">
        <v>131</v>
      </c>
      <c r="D37" s="40">
        <f>SUM(Լոռի:Գեղարքունիք!D37)</f>
        <v>0</v>
      </c>
      <c r="E37" s="40">
        <f>SUM(Լոռի:Գեղարքունիք!E37)</f>
        <v>0</v>
      </c>
      <c r="F37" s="40">
        <f>SUM(Լոռի:Գեղարքունիք!F37)</f>
        <v>0</v>
      </c>
      <c r="G37" s="40">
        <f>SUM(Լոռի:Գեղարքունիք!G37)</f>
        <v>0</v>
      </c>
      <c r="H37" s="40">
        <f>SUM(Լոռի:Գեղարքունիք!H37)</f>
        <v>0</v>
      </c>
      <c r="I37" s="40">
        <f>SUM(Լոռի:Գեղարքունիք!I37)</f>
        <v>0</v>
      </c>
      <c r="J37" s="40">
        <f>SUM(Լոռի:Գեղարքունիք!J37)</f>
        <v>0</v>
      </c>
      <c r="K37" s="40">
        <f>SUM(Լոռի:Գեղարքունիք!K37)</f>
        <v>0</v>
      </c>
      <c r="L37" s="40">
        <f>SUM(Լոռի:Գեղարքունիք!L37)</f>
        <v>0</v>
      </c>
      <c r="M37" s="40">
        <f>SUM(Լոռի:Գեղարքունիք!M37)</f>
        <v>0</v>
      </c>
      <c r="N37" s="40">
        <f>SUM(Լոռի:Գեղարքունիք!N37)</f>
        <v>0</v>
      </c>
      <c r="O37" s="40">
        <f>SUM(Լոռի:Գեղարքունիք!O37)</f>
        <v>0</v>
      </c>
      <c r="P37" s="40">
        <f>SUM(Լոռի:Գեղարքունիք!P37)</f>
        <v>0</v>
      </c>
      <c r="Q37" s="40">
        <f>SUM(Լոռի:Գեղարքունիք!Q37)</f>
        <v>0</v>
      </c>
      <c r="R37" s="40">
        <f>SUM(Լոռի:Գեղարքունիք!R37)</f>
        <v>0</v>
      </c>
      <c r="S37" s="40">
        <f>SUM(Լոռի:Գեղարքունիք!S37)</f>
        <v>0</v>
      </c>
      <c r="T37" s="40">
        <f>SUM(Լոռի:Գեղարքունիք!T37)</f>
        <v>0</v>
      </c>
      <c r="U37" s="40">
        <f>SUM(Լոռի:Գեղարքունիք!U37)</f>
        <v>0</v>
      </c>
      <c r="V37" s="40">
        <f>SUM(Լոռի:Գեղարքունիք!V37)</f>
        <v>0</v>
      </c>
      <c r="W37" s="40">
        <f>SUM(Լոռի:Գեղարքունիք!W37)</f>
        <v>0</v>
      </c>
      <c r="X37" s="40">
        <f>SUM(Լոռի:Գեղարքունիք!X37)</f>
        <v>0</v>
      </c>
      <c r="Y37" s="40">
        <f>SUM(Լոռի:Գեղարքունիք!Y37)</f>
        <v>0</v>
      </c>
      <c r="Z37" s="40">
        <f>SUM(Լոռի:Գեղարքունիք!Z37)</f>
        <v>0</v>
      </c>
      <c r="AA37" s="40">
        <f>SUM(Լոռի:Գեղարքունիք!AA37)</f>
        <v>0</v>
      </c>
      <c r="AB37" s="40">
        <f>SUM(Լոռի:Գեղարքունիք!AB37)</f>
        <v>0</v>
      </c>
    </row>
    <row r="38" spans="1:28" ht="20.100000000000001" customHeight="1" x14ac:dyDescent="0.3">
      <c r="A38" s="62" t="s">
        <v>28</v>
      </c>
      <c r="B38" s="37" t="s">
        <v>653</v>
      </c>
      <c r="C38" s="37">
        <v>132</v>
      </c>
      <c r="D38" s="40">
        <f>SUM(Լոռի:Գեղարքունիք!D38)</f>
        <v>0</v>
      </c>
      <c r="E38" s="40">
        <f>SUM(Լոռի:Գեղարքունիք!E38)</f>
        <v>0</v>
      </c>
      <c r="F38" s="40">
        <f>SUM(Լոռի:Գեղարքունիք!F38)</f>
        <v>0</v>
      </c>
      <c r="G38" s="40">
        <f>SUM(Լոռի:Գեղարքունիք!G38)</f>
        <v>0</v>
      </c>
      <c r="H38" s="40">
        <f>SUM(Լոռի:Գեղարքունիք!H38)</f>
        <v>0</v>
      </c>
      <c r="I38" s="40">
        <f>SUM(Լոռի:Գեղարքունիք!I38)</f>
        <v>0</v>
      </c>
      <c r="J38" s="40">
        <f>SUM(Լոռի:Գեղարքունիք!J38)</f>
        <v>0</v>
      </c>
      <c r="K38" s="40">
        <f>SUM(Լոռի:Գեղարքունիք!K38)</f>
        <v>0</v>
      </c>
      <c r="L38" s="40">
        <f>SUM(Լոռի:Գեղարքունիք!L38)</f>
        <v>0</v>
      </c>
      <c r="M38" s="40">
        <f>SUM(Լոռի:Գեղարքունիք!M38)</f>
        <v>0</v>
      </c>
      <c r="N38" s="40">
        <f>SUM(Լոռի:Գեղարքունիք!N38)</f>
        <v>0</v>
      </c>
      <c r="O38" s="40">
        <f>SUM(Լոռի:Գեղարքունիք!O38)</f>
        <v>0</v>
      </c>
      <c r="P38" s="40">
        <f>SUM(Լոռի:Գեղարքունիք!P38)</f>
        <v>0</v>
      </c>
      <c r="Q38" s="40">
        <f>SUM(Լոռի:Գեղարքունիք!Q38)</f>
        <v>0</v>
      </c>
      <c r="R38" s="40">
        <f>SUM(Լոռի:Գեղարքունիք!R38)</f>
        <v>0</v>
      </c>
      <c r="S38" s="40">
        <f>SUM(Լոռի:Գեղարքունիք!S38)</f>
        <v>0</v>
      </c>
      <c r="T38" s="40">
        <f>SUM(Լոռի:Գեղարքունիք!T38)</f>
        <v>0</v>
      </c>
      <c r="U38" s="40">
        <f>SUM(Լոռի:Գեղարքունիք!U38)</f>
        <v>0</v>
      </c>
      <c r="V38" s="40">
        <f>SUM(Լոռի:Գեղարքունիք!V38)</f>
        <v>0</v>
      </c>
      <c r="W38" s="40">
        <f>SUM(Լոռի:Գեղարքունիք!W38)</f>
        <v>0</v>
      </c>
      <c r="X38" s="40">
        <f>SUM(Լոռի:Գեղարքունիք!X38)</f>
        <v>0</v>
      </c>
      <c r="Y38" s="40">
        <f>SUM(Լոռի:Գեղարքունիք!Y38)</f>
        <v>0</v>
      </c>
      <c r="Z38" s="40">
        <f>SUM(Լոռի:Գեղարքունիք!Z38)</f>
        <v>0</v>
      </c>
      <c r="AA38" s="40">
        <f>SUM(Լոռի:Գեղարքունիք!AA38)</f>
        <v>0</v>
      </c>
      <c r="AB38" s="40">
        <f>SUM(Լոռի:Գեղարքունիք!AB38)</f>
        <v>0</v>
      </c>
    </row>
    <row r="39" spans="1:28" ht="20.100000000000001" customHeight="1" x14ac:dyDescent="0.3">
      <c r="A39" s="62" t="s">
        <v>654</v>
      </c>
      <c r="B39" s="42" t="s">
        <v>655</v>
      </c>
      <c r="C39" s="37">
        <v>132.19999999999999</v>
      </c>
      <c r="D39" s="40">
        <f>SUM(Լոռի:Գեղարքունիք!D39)</f>
        <v>0</v>
      </c>
      <c r="E39" s="40">
        <f>SUM(Լոռի:Գեղարքունիք!E39)</f>
        <v>0</v>
      </c>
      <c r="F39" s="40">
        <f>SUM(Լոռի:Գեղարքունիք!F39)</f>
        <v>0</v>
      </c>
      <c r="G39" s="40">
        <f>SUM(Լոռի:Գեղարքունիք!G39)</f>
        <v>0</v>
      </c>
      <c r="H39" s="40">
        <f>SUM(Լոռի:Գեղարքունիք!H39)</f>
        <v>0</v>
      </c>
      <c r="I39" s="40">
        <f>SUM(Լոռի:Գեղարքունիք!I39)</f>
        <v>0</v>
      </c>
      <c r="J39" s="40">
        <f>SUM(Լոռի:Գեղարքունիք!J39)</f>
        <v>0</v>
      </c>
      <c r="K39" s="40">
        <f>SUM(Լոռի:Գեղարքունիք!K39)</f>
        <v>0</v>
      </c>
      <c r="L39" s="40">
        <f>SUM(Լոռի:Գեղարքունիք!L39)</f>
        <v>0</v>
      </c>
      <c r="M39" s="40">
        <f>SUM(Լոռի:Գեղարքունիք!M39)</f>
        <v>0</v>
      </c>
      <c r="N39" s="40">
        <f>SUM(Լոռի:Գեղարքունիք!N39)</f>
        <v>0</v>
      </c>
      <c r="O39" s="40">
        <f>SUM(Լոռի:Գեղարքունիք!O39)</f>
        <v>0</v>
      </c>
      <c r="P39" s="40">
        <f>SUM(Լոռի:Գեղարքունիք!P39)</f>
        <v>0</v>
      </c>
      <c r="Q39" s="40">
        <f>SUM(Լոռի:Գեղարքունիք!Q39)</f>
        <v>0</v>
      </c>
      <c r="R39" s="40">
        <f>SUM(Լոռի:Գեղարքունիք!R39)</f>
        <v>0</v>
      </c>
      <c r="S39" s="40">
        <f>SUM(Լոռի:Գեղարքունիք!S39)</f>
        <v>0</v>
      </c>
      <c r="T39" s="40">
        <f>SUM(Լոռի:Գեղարքունիք!T39)</f>
        <v>0</v>
      </c>
      <c r="U39" s="40">
        <f>SUM(Լոռի:Գեղարքունիք!U39)</f>
        <v>0</v>
      </c>
      <c r="V39" s="40">
        <f>SUM(Լոռի:Գեղարքունիք!V39)</f>
        <v>0</v>
      </c>
      <c r="W39" s="40">
        <f>SUM(Լոռի:Գեղարքունիք!W39)</f>
        <v>0</v>
      </c>
      <c r="X39" s="40">
        <f>SUM(Լոռի:Գեղարքունիք!X39)</f>
        <v>0</v>
      </c>
      <c r="Y39" s="40">
        <f>SUM(Լոռի:Գեղարքունիք!Y39)</f>
        <v>0</v>
      </c>
      <c r="Z39" s="40">
        <f>SUM(Լոռի:Գեղարքունիք!Z39)</f>
        <v>0</v>
      </c>
      <c r="AA39" s="40">
        <f>SUM(Լոռի:Գեղարքունիք!AA39)</f>
        <v>0</v>
      </c>
      <c r="AB39" s="40">
        <f>SUM(Լոռի:Գեղարքունիք!AB39)</f>
        <v>0</v>
      </c>
    </row>
    <row r="40" spans="1:28" ht="20.100000000000001" customHeight="1" x14ac:dyDescent="0.3">
      <c r="A40" s="62" t="s">
        <v>656</v>
      </c>
      <c r="B40" s="42" t="s">
        <v>657</v>
      </c>
      <c r="C40" s="37">
        <v>132.30000000000001</v>
      </c>
      <c r="D40" s="40">
        <f>SUM(Լոռի:Գեղարքունիք!D40)</f>
        <v>0</v>
      </c>
      <c r="E40" s="40">
        <f>SUM(Լոռի:Գեղարքունիք!E40)</f>
        <v>0</v>
      </c>
      <c r="F40" s="40">
        <f>SUM(Լոռի:Գեղարքունիք!F40)</f>
        <v>0</v>
      </c>
      <c r="G40" s="40">
        <f>SUM(Լոռի:Գեղարքունիք!G40)</f>
        <v>0</v>
      </c>
      <c r="H40" s="40">
        <f>SUM(Լոռի:Գեղարքունիք!H40)</f>
        <v>0</v>
      </c>
      <c r="I40" s="40">
        <f>SUM(Լոռի:Գեղարքունիք!I40)</f>
        <v>0</v>
      </c>
      <c r="J40" s="40">
        <f>SUM(Լոռի:Գեղարքունիք!J40)</f>
        <v>0</v>
      </c>
      <c r="K40" s="40">
        <f>SUM(Լոռի:Գեղարքունիք!K40)</f>
        <v>0</v>
      </c>
      <c r="L40" s="40">
        <f>SUM(Լոռի:Գեղարքունիք!L40)</f>
        <v>0</v>
      </c>
      <c r="M40" s="40">
        <f>SUM(Լոռի:Գեղարքունիք!M40)</f>
        <v>0</v>
      </c>
      <c r="N40" s="40">
        <f>SUM(Լոռի:Գեղարքունիք!N40)</f>
        <v>0</v>
      </c>
      <c r="O40" s="40">
        <f>SUM(Լոռի:Գեղարքունիք!O40)</f>
        <v>0</v>
      </c>
      <c r="P40" s="40">
        <f>SUM(Լոռի:Գեղարքունիք!P40)</f>
        <v>0</v>
      </c>
      <c r="Q40" s="40">
        <f>SUM(Լոռի:Գեղարքունիք!Q40)</f>
        <v>0</v>
      </c>
      <c r="R40" s="40">
        <f>SUM(Լոռի:Գեղարքունիք!R40)</f>
        <v>0</v>
      </c>
      <c r="S40" s="40">
        <f>SUM(Լոռի:Գեղարքունիք!S40)</f>
        <v>0</v>
      </c>
      <c r="T40" s="40">
        <f>SUM(Լոռի:Գեղարքունիք!T40)</f>
        <v>0</v>
      </c>
      <c r="U40" s="40">
        <f>SUM(Լոռի:Գեղարքունիք!U40)</f>
        <v>0</v>
      </c>
      <c r="V40" s="40">
        <f>SUM(Լոռի:Գեղարքունիք!V40)</f>
        <v>0</v>
      </c>
      <c r="W40" s="40">
        <f>SUM(Լոռի:Գեղարքունիք!W40)</f>
        <v>0</v>
      </c>
      <c r="X40" s="40">
        <f>SUM(Լոռի:Գեղարքունիք!X40)</f>
        <v>0</v>
      </c>
      <c r="Y40" s="40">
        <f>SUM(Լոռի:Գեղարքունիք!Y40)</f>
        <v>0</v>
      </c>
      <c r="Z40" s="40">
        <f>SUM(Լոռի:Գեղարքունիք!Z40)</f>
        <v>0</v>
      </c>
      <c r="AA40" s="40">
        <f>SUM(Լոռի:Գեղարքունիք!AA40)</f>
        <v>0</v>
      </c>
      <c r="AB40" s="40">
        <f>SUM(Լոռի:Գեղարքունիք!AB40)</f>
        <v>0</v>
      </c>
    </row>
    <row r="41" spans="1:28" ht="20.100000000000001" customHeight="1" x14ac:dyDescent="0.3">
      <c r="A41" s="62" t="s">
        <v>29</v>
      </c>
      <c r="B41" s="37" t="s">
        <v>602</v>
      </c>
      <c r="C41" s="37">
        <v>133</v>
      </c>
      <c r="D41" s="40">
        <f>SUM(Լոռի:Գեղարքունիք!D41)</f>
        <v>0</v>
      </c>
      <c r="E41" s="40">
        <f>SUM(Լոռի:Գեղարքունիք!E41)</f>
        <v>0</v>
      </c>
      <c r="F41" s="40">
        <f>SUM(Լոռի:Գեղարքունիք!F41)</f>
        <v>0</v>
      </c>
      <c r="G41" s="40">
        <f>SUM(Լոռի:Գեղարքունիք!G41)</f>
        <v>0</v>
      </c>
      <c r="H41" s="40">
        <f>SUM(Լոռի:Գեղարքունիք!H41)</f>
        <v>0</v>
      </c>
      <c r="I41" s="40">
        <f>SUM(Լոռի:Գեղարքունիք!I41)</f>
        <v>0</v>
      </c>
      <c r="J41" s="40">
        <f>SUM(Լոռի:Գեղարքունիք!J41)</f>
        <v>0</v>
      </c>
      <c r="K41" s="40">
        <f>SUM(Լոռի:Գեղարքունիք!K41)</f>
        <v>0</v>
      </c>
      <c r="L41" s="40">
        <f>SUM(Լոռի:Գեղարքունիք!L41)</f>
        <v>0</v>
      </c>
      <c r="M41" s="40">
        <f>SUM(Լոռի:Գեղարքունիք!M41)</f>
        <v>0</v>
      </c>
      <c r="N41" s="40">
        <f>SUM(Լոռի:Գեղարքունիք!N41)</f>
        <v>0</v>
      </c>
      <c r="O41" s="40">
        <f>SUM(Լոռի:Գեղարքունիք!O41)</f>
        <v>0</v>
      </c>
      <c r="P41" s="40">
        <f>SUM(Լոռի:Գեղարքունիք!P41)</f>
        <v>0</v>
      </c>
      <c r="Q41" s="40">
        <f>SUM(Լոռի:Գեղարքունիք!Q41)</f>
        <v>0</v>
      </c>
      <c r="R41" s="40">
        <f>SUM(Լոռի:Գեղարքունիք!R41)</f>
        <v>0</v>
      </c>
      <c r="S41" s="40">
        <f>SUM(Լոռի:Գեղարքունիք!S41)</f>
        <v>0</v>
      </c>
      <c r="T41" s="40">
        <f>SUM(Լոռի:Գեղարքունիք!T41)</f>
        <v>0</v>
      </c>
      <c r="U41" s="40">
        <f>SUM(Լոռի:Գեղարքունիք!U41)</f>
        <v>0</v>
      </c>
      <c r="V41" s="40">
        <f>SUM(Լոռի:Գեղարքունիք!V41)</f>
        <v>0</v>
      </c>
      <c r="W41" s="40">
        <f>SUM(Լոռի:Գեղարքունիք!W41)</f>
        <v>0</v>
      </c>
      <c r="X41" s="40">
        <f>SUM(Լոռի:Գեղարքունիք!X41)</f>
        <v>0</v>
      </c>
      <c r="Y41" s="40">
        <f>SUM(Լոռի:Գեղարքունիք!Y41)</f>
        <v>0</v>
      </c>
      <c r="Z41" s="40">
        <f>SUM(Լոռի:Գեղարքունիք!Z41)</f>
        <v>0</v>
      </c>
      <c r="AA41" s="40">
        <f>SUM(Լոռի:Գեղարքունիք!AA41)</f>
        <v>0</v>
      </c>
      <c r="AB41" s="40">
        <f>SUM(Լոռի:Գեղարքունիք!AB41)</f>
        <v>0</v>
      </c>
    </row>
    <row r="42" spans="1:28" ht="20.100000000000001" customHeight="1" x14ac:dyDescent="0.3">
      <c r="A42" s="62" t="s">
        <v>30</v>
      </c>
      <c r="B42" s="37" t="s">
        <v>603</v>
      </c>
      <c r="C42" s="37">
        <v>134</v>
      </c>
      <c r="D42" s="40">
        <f>SUM(Լոռի:Գեղարքունիք!D42)</f>
        <v>0</v>
      </c>
      <c r="E42" s="40">
        <f>SUM(Լոռի:Գեղարքունիք!E42)</f>
        <v>0</v>
      </c>
      <c r="F42" s="40">
        <f>SUM(Լոռի:Գեղարքունիք!F42)</f>
        <v>0</v>
      </c>
      <c r="G42" s="40">
        <f>SUM(Լոռի:Գեղարքունիք!G42)</f>
        <v>0</v>
      </c>
      <c r="H42" s="40">
        <f>SUM(Լոռի:Գեղարքունիք!H42)</f>
        <v>0</v>
      </c>
      <c r="I42" s="40">
        <f>SUM(Լոռի:Գեղարքունիք!I42)</f>
        <v>0</v>
      </c>
      <c r="J42" s="40">
        <f>SUM(Լոռի:Գեղարքունիք!J42)</f>
        <v>0</v>
      </c>
      <c r="K42" s="40">
        <f>SUM(Լոռի:Գեղարքունիք!K42)</f>
        <v>0</v>
      </c>
      <c r="L42" s="40">
        <f>SUM(Լոռի:Գեղարքունիք!L42)</f>
        <v>0</v>
      </c>
      <c r="M42" s="40">
        <f>SUM(Լոռի:Գեղարքունիք!M42)</f>
        <v>0</v>
      </c>
      <c r="N42" s="40">
        <f>SUM(Լոռի:Գեղարքունիք!N42)</f>
        <v>0</v>
      </c>
      <c r="O42" s="40">
        <f>SUM(Լոռի:Գեղարքունիք!O42)</f>
        <v>0</v>
      </c>
      <c r="P42" s="40">
        <f>SUM(Լոռի:Գեղարքունիք!P42)</f>
        <v>0</v>
      </c>
      <c r="Q42" s="40">
        <f>SUM(Լոռի:Գեղարքունիք!Q42)</f>
        <v>0</v>
      </c>
      <c r="R42" s="40">
        <f>SUM(Լոռի:Գեղարքունիք!R42)</f>
        <v>0</v>
      </c>
      <c r="S42" s="40">
        <f>SUM(Լոռի:Գեղարքունիք!S42)</f>
        <v>0</v>
      </c>
      <c r="T42" s="40">
        <f>SUM(Լոռի:Գեղարքունիք!T42)</f>
        <v>0</v>
      </c>
      <c r="U42" s="40">
        <f>SUM(Լոռի:Գեղարքունիք!U42)</f>
        <v>0</v>
      </c>
      <c r="V42" s="40">
        <f>SUM(Լոռի:Գեղարքունիք!V42)</f>
        <v>0</v>
      </c>
      <c r="W42" s="40">
        <f>SUM(Լոռի:Գեղարքունիք!W42)</f>
        <v>0</v>
      </c>
      <c r="X42" s="40">
        <f>SUM(Լոռի:Գեղարքունիք!X42)</f>
        <v>0</v>
      </c>
      <c r="Y42" s="40">
        <f>SUM(Լոռի:Գեղարքունիք!Y42)</f>
        <v>0</v>
      </c>
      <c r="Z42" s="40">
        <f>SUM(Լոռի:Գեղարքունիք!Z42)</f>
        <v>0</v>
      </c>
      <c r="AA42" s="40">
        <f>SUM(Լոռի:Գեղարքունիք!AA42)</f>
        <v>0</v>
      </c>
      <c r="AB42" s="40">
        <f>SUM(Լոռի:Գեղարքունիք!AB42)</f>
        <v>0</v>
      </c>
    </row>
    <row r="43" spans="1:28" ht="20.100000000000001" customHeight="1" x14ac:dyDescent="0.3">
      <c r="A43" s="62" t="s">
        <v>31</v>
      </c>
      <c r="B43" s="37" t="s">
        <v>499</v>
      </c>
      <c r="C43" s="37">
        <v>137</v>
      </c>
      <c r="D43" s="40">
        <f>SUM(Լոռի:Գեղարքունիք!D43)</f>
        <v>0</v>
      </c>
      <c r="E43" s="40">
        <f>SUM(Լոռի:Գեղարքունիք!E43)</f>
        <v>0</v>
      </c>
      <c r="F43" s="40">
        <f>SUM(Լոռի:Գեղարքունիք!F43)</f>
        <v>0</v>
      </c>
      <c r="G43" s="40">
        <f>SUM(Լոռի:Գեղարքունիք!G43)</f>
        <v>0</v>
      </c>
      <c r="H43" s="40">
        <f>SUM(Լոռի:Գեղարքունիք!H43)</f>
        <v>0</v>
      </c>
      <c r="I43" s="40">
        <f>SUM(Լոռի:Գեղարքունիք!I43)</f>
        <v>0</v>
      </c>
      <c r="J43" s="40">
        <f>SUM(Լոռի:Գեղարքունիք!J43)</f>
        <v>0</v>
      </c>
      <c r="K43" s="40">
        <f>SUM(Լոռի:Գեղարքունիք!K43)</f>
        <v>0</v>
      </c>
      <c r="L43" s="40">
        <f>SUM(Լոռի:Գեղարքունիք!L43)</f>
        <v>0</v>
      </c>
      <c r="M43" s="40">
        <f>SUM(Լոռի:Գեղարքունիք!M43)</f>
        <v>0</v>
      </c>
      <c r="N43" s="40">
        <f>SUM(Լոռի:Գեղարքունիք!N43)</f>
        <v>0</v>
      </c>
      <c r="O43" s="40">
        <f>SUM(Լոռի:Գեղարքունիք!O43)</f>
        <v>0</v>
      </c>
      <c r="P43" s="40">
        <f>SUM(Լոռի:Գեղարքունիք!P43)</f>
        <v>0</v>
      </c>
      <c r="Q43" s="40">
        <f>SUM(Լոռի:Գեղարքունիք!Q43)</f>
        <v>0</v>
      </c>
      <c r="R43" s="40">
        <f>SUM(Լոռի:Գեղարքունիք!R43)</f>
        <v>0</v>
      </c>
      <c r="S43" s="40">
        <f>SUM(Լոռի:Գեղարքունիք!S43)</f>
        <v>0</v>
      </c>
      <c r="T43" s="40">
        <f>SUM(Լոռի:Գեղարքունիք!T43)</f>
        <v>0</v>
      </c>
      <c r="U43" s="40">
        <f>SUM(Լոռի:Գեղարքունիք!U43)</f>
        <v>0</v>
      </c>
      <c r="V43" s="40">
        <f>SUM(Լոռի:Գեղարքունիք!V43)</f>
        <v>0</v>
      </c>
      <c r="W43" s="40">
        <f>SUM(Լոռի:Գեղարքունիք!W43)</f>
        <v>0</v>
      </c>
      <c r="X43" s="40">
        <f>SUM(Լոռի:Գեղարքունիք!X43)</f>
        <v>0</v>
      </c>
      <c r="Y43" s="40">
        <f>SUM(Լոռի:Գեղարքունիք!Y43)</f>
        <v>0</v>
      </c>
      <c r="Z43" s="40">
        <f>SUM(Լոռի:Գեղարքունիք!Z43)</f>
        <v>0</v>
      </c>
      <c r="AA43" s="40">
        <f>SUM(Լոռի:Գեղարքունիք!AA43)</f>
        <v>0</v>
      </c>
      <c r="AB43" s="40">
        <f>SUM(Լոռի:Գեղարքունիք!AB43)</f>
        <v>0</v>
      </c>
    </row>
    <row r="44" spans="1:28" ht="20.100000000000001" customHeight="1" x14ac:dyDescent="0.3">
      <c r="A44" s="62" t="s">
        <v>658</v>
      </c>
      <c r="B44" s="37" t="s">
        <v>393</v>
      </c>
      <c r="C44" s="37"/>
      <c r="D44" s="40">
        <f>SUM(Լոռի:Գեղարքունիք!D44)</f>
        <v>0</v>
      </c>
      <c r="E44" s="40">
        <f>SUM(Լոռի:Գեղարքունիք!E44)</f>
        <v>0</v>
      </c>
      <c r="F44" s="40">
        <f>SUM(Լոռի:Գեղարքունիք!F44)</f>
        <v>0</v>
      </c>
      <c r="G44" s="40">
        <f>SUM(Լոռի:Գեղարքունիք!G44)</f>
        <v>0</v>
      </c>
      <c r="H44" s="40">
        <f>SUM(Լոռի:Գեղարքունիք!H44)</f>
        <v>0</v>
      </c>
      <c r="I44" s="40">
        <f>SUM(Լոռի:Գեղարքունիք!I44)</f>
        <v>0</v>
      </c>
      <c r="J44" s="40">
        <f>SUM(Լոռի:Գեղարքունիք!J44)</f>
        <v>0</v>
      </c>
      <c r="K44" s="40">
        <f>SUM(Լոռի:Գեղարքունիք!K44)</f>
        <v>0</v>
      </c>
      <c r="L44" s="40">
        <f>SUM(Լոռի:Գեղարքունիք!L44)</f>
        <v>0</v>
      </c>
      <c r="M44" s="40">
        <f>SUM(Լոռի:Գեղարքունիք!M44)</f>
        <v>0</v>
      </c>
      <c r="N44" s="40">
        <f>SUM(Լոռի:Գեղարքունիք!N44)</f>
        <v>0</v>
      </c>
      <c r="O44" s="40">
        <f>SUM(Լոռի:Գեղարքունիք!O44)</f>
        <v>0</v>
      </c>
      <c r="P44" s="40">
        <f>SUM(Լոռի:Գեղարքունիք!P44)</f>
        <v>0</v>
      </c>
      <c r="Q44" s="40">
        <f>SUM(Լոռի:Գեղարքունիք!Q44)</f>
        <v>0</v>
      </c>
      <c r="R44" s="40">
        <f>SUM(Լոռի:Գեղարքունիք!R44)</f>
        <v>0</v>
      </c>
      <c r="S44" s="40">
        <f>SUM(Լոռի:Գեղարքունիք!S44)</f>
        <v>0</v>
      </c>
      <c r="T44" s="40">
        <f>SUM(Լոռի:Գեղարքունիք!T44)</f>
        <v>0</v>
      </c>
      <c r="U44" s="40">
        <f>SUM(Լոռի:Գեղարքունիք!U44)</f>
        <v>0</v>
      </c>
      <c r="V44" s="40">
        <f>SUM(Լոռի:Գեղարքունիք!V44)</f>
        <v>0</v>
      </c>
      <c r="W44" s="40">
        <f>SUM(Լոռի:Գեղարքունիք!W44)</f>
        <v>0</v>
      </c>
      <c r="X44" s="40">
        <f>SUM(Լոռի:Գեղարքունիք!X44)</f>
        <v>0</v>
      </c>
      <c r="Y44" s="40">
        <f>SUM(Լոռի:Գեղարքունիք!Y44)</f>
        <v>0</v>
      </c>
      <c r="Z44" s="40">
        <f>SUM(Լոռի:Գեղարքունիք!Z44)</f>
        <v>0</v>
      </c>
      <c r="AA44" s="40">
        <f>SUM(Լոռի:Գեղարքունիք!AA44)</f>
        <v>0</v>
      </c>
      <c r="AB44" s="40">
        <f>SUM(Լոռի:Գեղարքունիք!AB44)</f>
        <v>0</v>
      </c>
    </row>
    <row r="45" spans="1:28" ht="20.100000000000001" customHeight="1" x14ac:dyDescent="0.3">
      <c r="A45" s="63" t="s">
        <v>32</v>
      </c>
      <c r="B45" s="43" t="s">
        <v>396</v>
      </c>
      <c r="C45" s="37"/>
      <c r="D45" s="40">
        <f>SUM(Լոռի:Գեղարքունիք!D45)</f>
        <v>0</v>
      </c>
      <c r="E45" s="40">
        <f>SUM(Լոռի:Գեղարքունիք!E45)</f>
        <v>0</v>
      </c>
      <c r="F45" s="40">
        <f>SUM(Լոռի:Գեղարքունիք!F45)</f>
        <v>0</v>
      </c>
      <c r="G45" s="40">
        <f>SUM(Լոռի:Գեղարքունիք!G45)</f>
        <v>0</v>
      </c>
      <c r="H45" s="40">
        <f>SUM(Լոռի:Գեղարքունիք!H45)</f>
        <v>0</v>
      </c>
      <c r="I45" s="40">
        <f>SUM(Լոռի:Գեղարքունիք!I45)</f>
        <v>0</v>
      </c>
      <c r="J45" s="40">
        <f>SUM(Լոռի:Գեղարքունիք!J45)</f>
        <v>0</v>
      </c>
      <c r="K45" s="40">
        <f>SUM(Լոռի:Գեղարքունիք!K45)</f>
        <v>0</v>
      </c>
      <c r="L45" s="40">
        <f>SUM(Լոռի:Գեղարքունիք!L45)</f>
        <v>0</v>
      </c>
      <c r="M45" s="40">
        <f>SUM(Լոռի:Գեղարքունիք!M45)</f>
        <v>0</v>
      </c>
      <c r="N45" s="40">
        <f>SUM(Լոռի:Գեղարքունիք!N45)</f>
        <v>0</v>
      </c>
      <c r="O45" s="40">
        <f>SUM(Լոռի:Գեղարքունիք!O45)</f>
        <v>0</v>
      </c>
      <c r="P45" s="40">
        <f>SUM(Լոռի:Գեղարքունիք!P45)</f>
        <v>0</v>
      </c>
      <c r="Q45" s="40">
        <f>SUM(Լոռի:Գեղարքունիք!Q45)</f>
        <v>0</v>
      </c>
      <c r="R45" s="40">
        <f>SUM(Լոռի:Գեղարքունիք!R45)</f>
        <v>0</v>
      </c>
      <c r="S45" s="40">
        <f>SUM(Լոռի:Գեղարքունիք!S45)</f>
        <v>0</v>
      </c>
      <c r="T45" s="40">
        <f>SUM(Լոռի:Գեղարքունիք!T45)</f>
        <v>0</v>
      </c>
      <c r="U45" s="40">
        <f>SUM(Լոռի:Գեղարքունիք!U45)</f>
        <v>0</v>
      </c>
      <c r="V45" s="40">
        <f>SUM(Լոռի:Գեղարքունիք!V45)</f>
        <v>0</v>
      </c>
      <c r="W45" s="40">
        <f>SUM(Լոռի:Գեղարքունիք!W45)</f>
        <v>0</v>
      </c>
      <c r="X45" s="40">
        <f>SUM(Լոռի:Գեղարքունիք!X45)</f>
        <v>0</v>
      </c>
      <c r="Y45" s="40">
        <f>SUM(Լոռի:Գեղարքունիք!Y45)</f>
        <v>0</v>
      </c>
      <c r="Z45" s="40">
        <f>SUM(Լոռի:Գեղարքունիք!Z45)</f>
        <v>0</v>
      </c>
      <c r="AA45" s="40">
        <f>SUM(Լոռի:Գեղարքունիք!AA45)</f>
        <v>0</v>
      </c>
      <c r="AB45" s="40">
        <f>SUM(Լոռի:Գեղարքունիք!AB45)</f>
        <v>0</v>
      </c>
    </row>
    <row r="46" spans="1:28" ht="20.100000000000001" customHeight="1" x14ac:dyDescent="0.3">
      <c r="A46" s="62" t="s">
        <v>659</v>
      </c>
      <c r="B46" s="37" t="s">
        <v>397</v>
      </c>
      <c r="C46" s="37">
        <v>138</v>
      </c>
      <c r="D46" s="40">
        <f>SUM(Լոռի:Գեղարքունիք!D46)</f>
        <v>0</v>
      </c>
      <c r="E46" s="40">
        <f>SUM(Լոռի:Գեղարքունիք!E46)</f>
        <v>0</v>
      </c>
      <c r="F46" s="40">
        <f>SUM(Լոռի:Գեղարքունիք!F46)</f>
        <v>0</v>
      </c>
      <c r="G46" s="40">
        <f>SUM(Լոռի:Գեղարքունիք!G46)</f>
        <v>0</v>
      </c>
      <c r="H46" s="40">
        <f>SUM(Լոռի:Գեղարքունիք!H46)</f>
        <v>0</v>
      </c>
      <c r="I46" s="40">
        <f>SUM(Լոռի:Գեղարքունիք!I46)</f>
        <v>0</v>
      </c>
      <c r="J46" s="40">
        <f>SUM(Լոռի:Գեղարքունիք!J46)</f>
        <v>0</v>
      </c>
      <c r="K46" s="40">
        <f>SUM(Լոռի:Գեղարքունիք!K46)</f>
        <v>0</v>
      </c>
      <c r="L46" s="40">
        <f>SUM(Լոռի:Գեղարքունիք!L46)</f>
        <v>0</v>
      </c>
      <c r="M46" s="40">
        <f>SUM(Լոռի:Գեղարքունիք!M46)</f>
        <v>0</v>
      </c>
      <c r="N46" s="40">
        <f>SUM(Լոռի:Գեղարքունիք!N46)</f>
        <v>0</v>
      </c>
      <c r="O46" s="40">
        <f>SUM(Լոռի:Գեղարքունիք!O46)</f>
        <v>0</v>
      </c>
      <c r="P46" s="40">
        <f>SUM(Լոռի:Գեղարքունիք!P46)</f>
        <v>0</v>
      </c>
      <c r="Q46" s="40">
        <f>SUM(Լոռի:Գեղարքունիք!Q46)</f>
        <v>0</v>
      </c>
      <c r="R46" s="40">
        <f>SUM(Լոռի:Գեղարքունիք!R46)</f>
        <v>0</v>
      </c>
      <c r="S46" s="40">
        <f>SUM(Լոռի:Գեղարքունիք!S46)</f>
        <v>0</v>
      </c>
      <c r="T46" s="40">
        <f>SUM(Լոռի:Գեղարքունիք!T46)</f>
        <v>0</v>
      </c>
      <c r="U46" s="40">
        <f>SUM(Լոռի:Գեղարքունիք!U46)</f>
        <v>0</v>
      </c>
      <c r="V46" s="40">
        <f>SUM(Լոռի:Գեղարքունիք!V46)</f>
        <v>0</v>
      </c>
      <c r="W46" s="40">
        <f>SUM(Լոռի:Գեղարքունիք!W46)</f>
        <v>0</v>
      </c>
      <c r="X46" s="40">
        <f>SUM(Լոռի:Գեղարքունիք!X46)</f>
        <v>0</v>
      </c>
      <c r="Y46" s="40">
        <f>SUM(Լոռի:Գեղարքունիք!Y46)</f>
        <v>0</v>
      </c>
      <c r="Z46" s="40">
        <f>SUM(Լոռի:Գեղարքունիք!Z46)</f>
        <v>0</v>
      </c>
      <c r="AA46" s="40">
        <f>SUM(Լոռի:Գեղարքունիք!AA46)</f>
        <v>0</v>
      </c>
      <c r="AB46" s="40">
        <f>SUM(Լոռի:Գեղարքունիք!AB46)</f>
        <v>0</v>
      </c>
    </row>
    <row r="47" spans="1:28" ht="20.100000000000001" customHeight="1" x14ac:dyDescent="0.3">
      <c r="A47" s="64" t="s">
        <v>660</v>
      </c>
      <c r="B47" s="37" t="s">
        <v>500</v>
      </c>
      <c r="C47" s="41">
        <v>139</v>
      </c>
      <c r="D47" s="40">
        <f>SUM(Լոռի:Գեղարքունիք!D47)</f>
        <v>0</v>
      </c>
      <c r="E47" s="40">
        <f>SUM(Լոռի:Գեղարքունիք!E47)</f>
        <v>0</v>
      </c>
      <c r="F47" s="40">
        <f>SUM(Լոռի:Գեղարքունիք!F47)</f>
        <v>0</v>
      </c>
      <c r="G47" s="40">
        <f>SUM(Լոռի:Գեղարքունիք!G47)</f>
        <v>0</v>
      </c>
      <c r="H47" s="40">
        <f>SUM(Լոռի:Գեղարքունիք!H47)</f>
        <v>0</v>
      </c>
      <c r="I47" s="40">
        <f>SUM(Լոռի:Գեղարքունիք!I47)</f>
        <v>0</v>
      </c>
      <c r="J47" s="40">
        <f>SUM(Լոռի:Գեղարքունիք!J47)</f>
        <v>0</v>
      </c>
      <c r="K47" s="40">
        <f>SUM(Լոռի:Գեղարքունիք!K47)</f>
        <v>0</v>
      </c>
      <c r="L47" s="40">
        <f>SUM(Լոռի:Գեղարքունիք!L47)</f>
        <v>0</v>
      </c>
      <c r="M47" s="40">
        <f>SUM(Լոռի:Գեղարքունիք!M47)</f>
        <v>0</v>
      </c>
      <c r="N47" s="40">
        <f>SUM(Լոռի:Գեղարքունիք!N47)</f>
        <v>0</v>
      </c>
      <c r="O47" s="40">
        <f>SUM(Լոռի:Գեղարքունիք!O47)</f>
        <v>0</v>
      </c>
      <c r="P47" s="40">
        <f>SUM(Լոռի:Գեղարքունիք!P47)</f>
        <v>0</v>
      </c>
      <c r="Q47" s="40">
        <f>SUM(Լոռի:Գեղարքունիք!Q47)</f>
        <v>0</v>
      </c>
      <c r="R47" s="40">
        <f>SUM(Լոռի:Գեղարքունիք!R47)</f>
        <v>0</v>
      </c>
      <c r="S47" s="40">
        <f>SUM(Լոռի:Գեղարքունիք!S47)</f>
        <v>0</v>
      </c>
      <c r="T47" s="40">
        <f>SUM(Լոռի:Գեղարքունիք!T47)</f>
        <v>0</v>
      </c>
      <c r="U47" s="40">
        <f>SUM(Լոռի:Գեղարքունիք!U47)</f>
        <v>0</v>
      </c>
      <c r="V47" s="40">
        <f>SUM(Լոռի:Գեղարքունիք!V47)</f>
        <v>0</v>
      </c>
      <c r="W47" s="40">
        <f>SUM(Լոռի:Գեղարքունիք!W47)</f>
        <v>0</v>
      </c>
      <c r="X47" s="40">
        <f>SUM(Լոռի:Գեղարքունիք!X47)</f>
        <v>0</v>
      </c>
      <c r="Y47" s="40">
        <f>SUM(Լոռի:Գեղարքունիք!Y47)</f>
        <v>0</v>
      </c>
      <c r="Z47" s="40">
        <f>SUM(Լոռի:Գեղարքունիք!Z47)</f>
        <v>0</v>
      </c>
      <c r="AA47" s="40">
        <f>SUM(Լոռի:Գեղարքունիք!AA47)</f>
        <v>0</v>
      </c>
      <c r="AB47" s="40">
        <f>SUM(Լոռի:Գեղարքունիք!AB47)</f>
        <v>0</v>
      </c>
    </row>
    <row r="48" spans="1:28" ht="20.100000000000001" customHeight="1" x14ac:dyDescent="0.3">
      <c r="A48" s="62" t="s">
        <v>661</v>
      </c>
      <c r="B48" s="37" t="s">
        <v>662</v>
      </c>
      <c r="C48" s="37">
        <v>140</v>
      </c>
      <c r="D48" s="40">
        <f>SUM(Լոռի:Գեղարքունիք!D48)</f>
        <v>0</v>
      </c>
      <c r="E48" s="40">
        <f>SUM(Լոռի:Գեղարքունիք!E48)</f>
        <v>0</v>
      </c>
      <c r="F48" s="40">
        <f>SUM(Լոռի:Գեղարքունիք!F48)</f>
        <v>0</v>
      </c>
      <c r="G48" s="40">
        <f>SUM(Լոռի:Գեղարքունիք!G48)</f>
        <v>0</v>
      </c>
      <c r="H48" s="40">
        <f>SUM(Լոռի:Գեղարքունիք!H48)</f>
        <v>0</v>
      </c>
      <c r="I48" s="40">
        <f>SUM(Լոռի:Գեղարքունիք!I48)</f>
        <v>0</v>
      </c>
      <c r="J48" s="40">
        <f>SUM(Լոռի:Գեղարքունիք!J48)</f>
        <v>0</v>
      </c>
      <c r="K48" s="40">
        <f>SUM(Լոռի:Գեղարքունիք!K48)</f>
        <v>0</v>
      </c>
      <c r="L48" s="40">
        <f>SUM(Լոռի:Գեղարքունիք!L48)</f>
        <v>0</v>
      </c>
      <c r="M48" s="40">
        <f>SUM(Լոռի:Գեղարքունիք!M48)</f>
        <v>0</v>
      </c>
      <c r="N48" s="40">
        <f>SUM(Լոռի:Գեղարքունիք!N48)</f>
        <v>0</v>
      </c>
      <c r="O48" s="40">
        <f>SUM(Լոռի:Գեղարքունիք!O48)</f>
        <v>0</v>
      </c>
      <c r="P48" s="40">
        <f>SUM(Լոռի:Գեղարքունիք!P48)</f>
        <v>0</v>
      </c>
      <c r="Q48" s="40">
        <f>SUM(Լոռի:Գեղարքունիք!Q48)</f>
        <v>0</v>
      </c>
      <c r="R48" s="40">
        <f>SUM(Լոռի:Գեղարքունիք!R48)</f>
        <v>0</v>
      </c>
      <c r="S48" s="40">
        <f>SUM(Լոռի:Գեղարքունիք!S48)</f>
        <v>0</v>
      </c>
      <c r="T48" s="40">
        <f>SUM(Լոռի:Գեղարքունիք!T48)</f>
        <v>0</v>
      </c>
      <c r="U48" s="40">
        <f>SUM(Լոռի:Գեղարքունիք!U48)</f>
        <v>0</v>
      </c>
      <c r="V48" s="40">
        <f>SUM(Լոռի:Գեղարքունիք!V48)</f>
        <v>0</v>
      </c>
      <c r="W48" s="40">
        <f>SUM(Լոռի:Գեղարքունիք!W48)</f>
        <v>0</v>
      </c>
      <c r="X48" s="40">
        <f>SUM(Լոռի:Գեղարքունիք!X48)</f>
        <v>0</v>
      </c>
      <c r="Y48" s="40">
        <f>SUM(Լոռի:Գեղարքունիք!Y48)</f>
        <v>0</v>
      </c>
      <c r="Z48" s="40">
        <f>SUM(Լոռի:Գեղարքունիք!Z48)</f>
        <v>0</v>
      </c>
      <c r="AA48" s="40">
        <f>SUM(Լոռի:Գեղարքունիք!AA48)</f>
        <v>0</v>
      </c>
      <c r="AB48" s="40">
        <f>SUM(Լոռի:Գեղարքունիք!AB48)</f>
        <v>0</v>
      </c>
    </row>
    <row r="49" spans="1:28" ht="20.100000000000001" customHeight="1" x14ac:dyDescent="0.3">
      <c r="A49" s="64" t="s">
        <v>663</v>
      </c>
      <c r="B49" s="37" t="s">
        <v>664</v>
      </c>
      <c r="C49" s="37">
        <v>141</v>
      </c>
      <c r="D49" s="40">
        <f>SUM(Լոռի:Գեղարքունիք!D49)</f>
        <v>0</v>
      </c>
      <c r="E49" s="40">
        <f>SUM(Լոռի:Գեղարքունիք!E49)</f>
        <v>0</v>
      </c>
      <c r="F49" s="40">
        <f>SUM(Լոռի:Գեղարքունիք!F49)</f>
        <v>0</v>
      </c>
      <c r="G49" s="40">
        <f>SUM(Լոռի:Գեղարքունիք!G49)</f>
        <v>0</v>
      </c>
      <c r="H49" s="40">
        <f>SUM(Լոռի:Գեղարքունիք!H49)</f>
        <v>0</v>
      </c>
      <c r="I49" s="40">
        <f>SUM(Լոռի:Գեղարքունիք!I49)</f>
        <v>0</v>
      </c>
      <c r="J49" s="40">
        <f>SUM(Լոռի:Գեղարքունիք!J49)</f>
        <v>0</v>
      </c>
      <c r="K49" s="40">
        <f>SUM(Լոռի:Գեղարքունիք!K49)</f>
        <v>0</v>
      </c>
      <c r="L49" s="40">
        <f>SUM(Լոռի:Գեղարքունիք!L49)</f>
        <v>0</v>
      </c>
      <c r="M49" s="40">
        <f>SUM(Լոռի:Գեղարքունիք!M49)</f>
        <v>0</v>
      </c>
      <c r="N49" s="40">
        <f>SUM(Լոռի:Գեղարքունիք!N49)</f>
        <v>0</v>
      </c>
      <c r="O49" s="40">
        <f>SUM(Լոռի:Գեղարքունիք!O49)</f>
        <v>0</v>
      </c>
      <c r="P49" s="40">
        <f>SUM(Լոռի:Գեղարքունիք!P49)</f>
        <v>0</v>
      </c>
      <c r="Q49" s="40">
        <f>SUM(Լոռի:Գեղարքունիք!Q49)</f>
        <v>0</v>
      </c>
      <c r="R49" s="40">
        <f>SUM(Լոռի:Գեղարքունիք!R49)</f>
        <v>0</v>
      </c>
      <c r="S49" s="40">
        <f>SUM(Լոռի:Գեղարքունիք!S49)</f>
        <v>0</v>
      </c>
      <c r="T49" s="40">
        <f>SUM(Լոռի:Գեղարքունիք!T49)</f>
        <v>0</v>
      </c>
      <c r="U49" s="40">
        <f>SUM(Լոռի:Գեղարքունիք!U49)</f>
        <v>0</v>
      </c>
      <c r="V49" s="40">
        <f>SUM(Լոռի:Գեղարքունիք!V49)</f>
        <v>0</v>
      </c>
      <c r="W49" s="40">
        <f>SUM(Լոռի:Գեղարքունիք!W49)</f>
        <v>0</v>
      </c>
      <c r="X49" s="40">
        <f>SUM(Լոռի:Գեղարքունիք!X49)</f>
        <v>0</v>
      </c>
      <c r="Y49" s="40">
        <f>SUM(Լոռի:Գեղարքունիք!Y49)</f>
        <v>0</v>
      </c>
      <c r="Z49" s="40">
        <f>SUM(Լոռի:Գեղարքունիք!Z49)</f>
        <v>0</v>
      </c>
      <c r="AA49" s="40">
        <f>SUM(Լոռի:Գեղարքունիք!AA49)</f>
        <v>0</v>
      </c>
      <c r="AB49" s="40">
        <f>SUM(Լոռի:Գեղարքունիք!AB49)</f>
        <v>0</v>
      </c>
    </row>
    <row r="50" spans="1:28" ht="20.100000000000001" customHeight="1" x14ac:dyDescent="0.3">
      <c r="A50" s="62" t="s">
        <v>665</v>
      </c>
      <c r="B50" s="37" t="s">
        <v>398</v>
      </c>
      <c r="C50" s="37">
        <v>142</v>
      </c>
      <c r="D50" s="40">
        <f>SUM(Լոռի:Գեղարքունիք!D50)</f>
        <v>0</v>
      </c>
      <c r="E50" s="40">
        <f>SUM(Լոռի:Գեղարքունիք!E50)</f>
        <v>0</v>
      </c>
      <c r="F50" s="40">
        <f>SUM(Լոռի:Գեղարքունիք!F50)</f>
        <v>0</v>
      </c>
      <c r="G50" s="40">
        <f>SUM(Լոռի:Գեղարքունիք!G50)</f>
        <v>0</v>
      </c>
      <c r="H50" s="40">
        <f>SUM(Լոռի:Գեղարքունիք!H50)</f>
        <v>0</v>
      </c>
      <c r="I50" s="40">
        <f>SUM(Լոռի:Գեղարքունիք!I50)</f>
        <v>0</v>
      </c>
      <c r="J50" s="40">
        <f>SUM(Լոռի:Գեղարքունիք!J50)</f>
        <v>0</v>
      </c>
      <c r="K50" s="40">
        <f>SUM(Լոռի:Գեղարքունիք!K50)</f>
        <v>0</v>
      </c>
      <c r="L50" s="40">
        <f>SUM(Լոռի:Գեղարքունիք!L50)</f>
        <v>0</v>
      </c>
      <c r="M50" s="40">
        <f>SUM(Լոռի:Գեղարքունիք!M50)</f>
        <v>0</v>
      </c>
      <c r="N50" s="40">
        <f>SUM(Լոռի:Գեղարքունիք!N50)</f>
        <v>0</v>
      </c>
      <c r="O50" s="40">
        <f>SUM(Լոռի:Գեղարքունիք!O50)</f>
        <v>0</v>
      </c>
      <c r="P50" s="40">
        <f>SUM(Լոռի:Գեղարքունիք!P50)</f>
        <v>0</v>
      </c>
      <c r="Q50" s="40">
        <f>SUM(Լոռի:Գեղարքունիք!Q50)</f>
        <v>0</v>
      </c>
      <c r="R50" s="40">
        <f>SUM(Լոռի:Գեղարքունիք!R50)</f>
        <v>0</v>
      </c>
      <c r="S50" s="40">
        <f>SUM(Լոռի:Գեղարքունիք!S50)</f>
        <v>0</v>
      </c>
      <c r="T50" s="40">
        <f>SUM(Լոռի:Գեղարքունիք!T50)</f>
        <v>0</v>
      </c>
      <c r="U50" s="40">
        <f>SUM(Լոռի:Գեղարքունիք!U50)</f>
        <v>0</v>
      </c>
      <c r="V50" s="40">
        <f>SUM(Լոռի:Գեղարքունիք!V50)</f>
        <v>0</v>
      </c>
      <c r="W50" s="40">
        <f>SUM(Լոռի:Գեղարքունիք!W50)</f>
        <v>0</v>
      </c>
      <c r="X50" s="40">
        <f>SUM(Լոռի:Գեղարքունիք!X50)</f>
        <v>0</v>
      </c>
      <c r="Y50" s="40">
        <f>SUM(Լոռի:Գեղարքունիք!Y50)</f>
        <v>0</v>
      </c>
      <c r="Z50" s="40">
        <f>SUM(Լոռի:Գեղարքունիք!Z50)</f>
        <v>0</v>
      </c>
      <c r="AA50" s="40">
        <f>SUM(Լոռի:Գեղարքունիք!AA50)</f>
        <v>0</v>
      </c>
      <c r="AB50" s="40">
        <f>SUM(Լոռի:Գեղարքունիք!AB50)</f>
        <v>0</v>
      </c>
    </row>
    <row r="51" spans="1:28" ht="20.100000000000001" customHeight="1" x14ac:dyDescent="0.3">
      <c r="A51" s="64" t="s">
        <v>666</v>
      </c>
      <c r="B51" s="42" t="s">
        <v>393</v>
      </c>
      <c r="C51" s="41"/>
      <c r="D51" s="40">
        <f>SUM(Լոռի:Գեղարքունիք!D51)</f>
        <v>0</v>
      </c>
      <c r="E51" s="40">
        <f>SUM(Լոռի:Գեղարքունիք!E51)</f>
        <v>0</v>
      </c>
      <c r="F51" s="40">
        <f>SUM(Լոռի:Գեղարքունիք!F51)</f>
        <v>0</v>
      </c>
      <c r="G51" s="40">
        <f>SUM(Լոռի:Գեղարքունիք!G51)</f>
        <v>0</v>
      </c>
      <c r="H51" s="40">
        <f>SUM(Լոռի:Գեղարքունիք!H51)</f>
        <v>0</v>
      </c>
      <c r="I51" s="40">
        <f>SUM(Լոռի:Գեղարքունիք!I51)</f>
        <v>0</v>
      </c>
      <c r="J51" s="40">
        <f>SUM(Լոռի:Գեղարքունիք!J51)</f>
        <v>0</v>
      </c>
      <c r="K51" s="40">
        <f>SUM(Լոռի:Գեղարքունիք!K51)</f>
        <v>0</v>
      </c>
      <c r="L51" s="40">
        <f>SUM(Լոռի:Գեղարքունիք!L51)</f>
        <v>0</v>
      </c>
      <c r="M51" s="40">
        <f>SUM(Լոռի:Գեղարքունիք!M51)</f>
        <v>0</v>
      </c>
      <c r="N51" s="40">
        <f>SUM(Լոռի:Գեղարքունիք!N51)</f>
        <v>0</v>
      </c>
      <c r="O51" s="40">
        <f>SUM(Լոռի:Գեղարքունիք!O51)</f>
        <v>0</v>
      </c>
      <c r="P51" s="40">
        <f>SUM(Լոռի:Գեղարքունիք!P51)</f>
        <v>0</v>
      </c>
      <c r="Q51" s="40">
        <f>SUM(Լոռի:Գեղարքունիք!Q51)</f>
        <v>0</v>
      </c>
      <c r="R51" s="40">
        <f>SUM(Լոռի:Գեղարքունիք!R51)</f>
        <v>0</v>
      </c>
      <c r="S51" s="40">
        <f>SUM(Լոռի:Գեղարքունիք!S51)</f>
        <v>0</v>
      </c>
      <c r="T51" s="40">
        <f>SUM(Լոռի:Գեղարքունիք!T51)</f>
        <v>0</v>
      </c>
      <c r="U51" s="40">
        <f>SUM(Լոռի:Գեղարքունիք!U51)</f>
        <v>0</v>
      </c>
      <c r="V51" s="40">
        <f>SUM(Լոռի:Գեղարքունիք!V51)</f>
        <v>0</v>
      </c>
      <c r="W51" s="40">
        <f>SUM(Լոռի:Գեղարքունիք!W51)</f>
        <v>0</v>
      </c>
      <c r="X51" s="40">
        <f>SUM(Լոռի:Գեղարքունիք!X51)</f>
        <v>0</v>
      </c>
      <c r="Y51" s="40">
        <f>SUM(Լոռի:Գեղարքունիք!Y51)</f>
        <v>0</v>
      </c>
      <c r="Z51" s="40">
        <f>SUM(Լոռի:Գեղարքունիք!Z51)</f>
        <v>0</v>
      </c>
      <c r="AA51" s="40">
        <f>SUM(Լոռի:Գեղարքունիք!AA51)</f>
        <v>0</v>
      </c>
      <c r="AB51" s="40">
        <f>SUM(Լոռի:Գեղարքունիք!AB51)</f>
        <v>0</v>
      </c>
    </row>
    <row r="52" spans="1:28" ht="20.100000000000001" customHeight="1" x14ac:dyDescent="0.3">
      <c r="A52" s="63" t="s">
        <v>33</v>
      </c>
      <c r="B52" s="43" t="s">
        <v>501</v>
      </c>
      <c r="C52" s="37"/>
      <c r="D52" s="40">
        <f>SUM(Լոռի:Գեղարքունիք!D52)</f>
        <v>0</v>
      </c>
      <c r="E52" s="40">
        <f>SUM(Լոռի:Գեղարքունիք!E52)</f>
        <v>0</v>
      </c>
      <c r="F52" s="40">
        <f>SUM(Լոռի:Գեղարքունիք!F52)</f>
        <v>0</v>
      </c>
      <c r="G52" s="40">
        <f>SUM(Լոռի:Գեղարքունիք!G52)</f>
        <v>0</v>
      </c>
      <c r="H52" s="40">
        <f>SUM(Լոռի:Գեղարքունիք!H52)</f>
        <v>0</v>
      </c>
      <c r="I52" s="40">
        <f>SUM(Լոռի:Գեղարքունիք!I52)</f>
        <v>0</v>
      </c>
      <c r="J52" s="40">
        <f>SUM(Լոռի:Գեղարքունիք!J52)</f>
        <v>0</v>
      </c>
      <c r="K52" s="40">
        <f>SUM(Լոռի:Գեղարքունիք!K52)</f>
        <v>0</v>
      </c>
      <c r="L52" s="40">
        <f>SUM(Լոռի:Գեղարքունիք!L52)</f>
        <v>0</v>
      </c>
      <c r="M52" s="40">
        <f>SUM(Լոռի:Գեղարքունիք!M52)</f>
        <v>0</v>
      </c>
      <c r="N52" s="40">
        <f>SUM(Լոռի:Գեղարքունիք!N52)</f>
        <v>0</v>
      </c>
      <c r="O52" s="40">
        <f>SUM(Լոռի:Գեղարքունիք!O52)</f>
        <v>0</v>
      </c>
      <c r="P52" s="40">
        <f>SUM(Լոռի:Գեղարքունիք!P52)</f>
        <v>0</v>
      </c>
      <c r="Q52" s="40">
        <f>SUM(Լոռի:Գեղարքունիք!Q52)</f>
        <v>0</v>
      </c>
      <c r="R52" s="40">
        <f>SUM(Լոռի:Գեղարքունիք!R52)</f>
        <v>0</v>
      </c>
      <c r="S52" s="40">
        <f>SUM(Լոռի:Գեղարքունիք!S52)</f>
        <v>0</v>
      </c>
      <c r="T52" s="40">
        <f>SUM(Լոռի:Գեղարքունիք!T52)</f>
        <v>0</v>
      </c>
      <c r="U52" s="40">
        <f>SUM(Լոռի:Գեղարքունիք!U52)</f>
        <v>0</v>
      </c>
      <c r="V52" s="40">
        <f>SUM(Լոռի:Գեղարքունիք!V52)</f>
        <v>0</v>
      </c>
      <c r="W52" s="40">
        <f>SUM(Լոռի:Գեղարքունիք!W52)</f>
        <v>0</v>
      </c>
      <c r="X52" s="40">
        <f>SUM(Լոռի:Գեղարքունիք!X52)</f>
        <v>0</v>
      </c>
      <c r="Y52" s="40">
        <f>SUM(Լոռի:Գեղարքունիք!Y52)</f>
        <v>0</v>
      </c>
      <c r="Z52" s="40">
        <f>SUM(Լոռի:Գեղարքունիք!Z52)</f>
        <v>0</v>
      </c>
      <c r="AA52" s="40">
        <f>SUM(Լոռի:Գեղարքունիք!AA52)</f>
        <v>0</v>
      </c>
      <c r="AB52" s="40">
        <f>SUM(Լոռի:Գեղարքունիք!AB52)</f>
        <v>0</v>
      </c>
    </row>
    <row r="53" spans="1:28" ht="20.100000000000001" customHeight="1" x14ac:dyDescent="0.3">
      <c r="A53" s="62" t="s">
        <v>34</v>
      </c>
      <c r="B53" s="37" t="s">
        <v>667</v>
      </c>
      <c r="C53" s="37">
        <v>143</v>
      </c>
      <c r="D53" s="40">
        <f>SUM(Լոռի:Գեղարքունիք!D53)</f>
        <v>0</v>
      </c>
      <c r="E53" s="40">
        <f>SUM(Լոռի:Գեղարքունիք!E53)</f>
        <v>0</v>
      </c>
      <c r="F53" s="40">
        <f>SUM(Լոռի:Գեղարքունիք!F53)</f>
        <v>0</v>
      </c>
      <c r="G53" s="40">
        <f>SUM(Լոռի:Գեղարքունիք!G53)</f>
        <v>0</v>
      </c>
      <c r="H53" s="40">
        <f>SUM(Լոռի:Գեղարքունիք!H53)</f>
        <v>0</v>
      </c>
      <c r="I53" s="40">
        <f>SUM(Լոռի:Գեղարքունիք!I53)</f>
        <v>0</v>
      </c>
      <c r="J53" s="40">
        <f>SUM(Լոռի:Գեղարքունիք!J53)</f>
        <v>0</v>
      </c>
      <c r="K53" s="40">
        <f>SUM(Լոռի:Գեղարքունիք!K53)</f>
        <v>0</v>
      </c>
      <c r="L53" s="40">
        <f>SUM(Լոռի:Գեղարքունիք!L53)</f>
        <v>0</v>
      </c>
      <c r="M53" s="40">
        <f>SUM(Լոռի:Գեղարքունիք!M53)</f>
        <v>0</v>
      </c>
      <c r="N53" s="40">
        <f>SUM(Լոռի:Գեղարքունիք!N53)</f>
        <v>0</v>
      </c>
      <c r="O53" s="40">
        <f>SUM(Լոռի:Գեղարքունիք!O53)</f>
        <v>0</v>
      </c>
      <c r="P53" s="40">
        <f>SUM(Լոռի:Գեղարքունիք!P53)</f>
        <v>0</v>
      </c>
      <c r="Q53" s="40">
        <f>SUM(Լոռի:Գեղարքունիք!Q53)</f>
        <v>0</v>
      </c>
      <c r="R53" s="40">
        <f>SUM(Լոռի:Գեղարքունիք!R53)</f>
        <v>0</v>
      </c>
      <c r="S53" s="40">
        <f>SUM(Լոռի:Գեղարքունիք!S53)</f>
        <v>0</v>
      </c>
      <c r="T53" s="40">
        <f>SUM(Լոռի:Գեղարքունիք!T53)</f>
        <v>0</v>
      </c>
      <c r="U53" s="40">
        <f>SUM(Լոռի:Գեղարքունիք!U53)</f>
        <v>0</v>
      </c>
      <c r="V53" s="40">
        <f>SUM(Լոռի:Գեղարքունիք!V53)</f>
        <v>0</v>
      </c>
      <c r="W53" s="40">
        <f>SUM(Լոռի:Գեղարքունիք!W53)</f>
        <v>0</v>
      </c>
      <c r="X53" s="40">
        <f>SUM(Լոռի:Գեղարքունիք!X53)</f>
        <v>0</v>
      </c>
      <c r="Y53" s="40">
        <f>SUM(Լոռի:Գեղարքունիք!Y53)</f>
        <v>0</v>
      </c>
      <c r="Z53" s="40">
        <f>SUM(Լոռի:Գեղարքունիք!Z53)</f>
        <v>0</v>
      </c>
      <c r="AA53" s="40">
        <f>SUM(Լոռի:Գեղարքունիք!AA53)</f>
        <v>0</v>
      </c>
      <c r="AB53" s="40">
        <f>SUM(Լոռի:Գեղարքունիք!AB53)</f>
        <v>0</v>
      </c>
    </row>
    <row r="54" spans="1:28" ht="20.100000000000001" customHeight="1" x14ac:dyDescent="0.3">
      <c r="A54" s="62" t="s">
        <v>35</v>
      </c>
      <c r="B54" s="37" t="s">
        <v>604</v>
      </c>
      <c r="C54" s="41">
        <v>144</v>
      </c>
      <c r="D54" s="40">
        <f>SUM(Լոռի:Գեղարքունիք!D54)</f>
        <v>0</v>
      </c>
      <c r="E54" s="40">
        <f>SUM(Լոռի:Գեղարքունիք!E54)</f>
        <v>0</v>
      </c>
      <c r="F54" s="40">
        <f>SUM(Լոռի:Գեղարքունիք!F54)</f>
        <v>0</v>
      </c>
      <c r="G54" s="40">
        <f>SUM(Լոռի:Գեղարքունիք!G54)</f>
        <v>0</v>
      </c>
      <c r="H54" s="40">
        <f>SUM(Լոռի:Գեղարքունիք!H54)</f>
        <v>0</v>
      </c>
      <c r="I54" s="40">
        <f>SUM(Լոռի:Գեղարքունիք!I54)</f>
        <v>0</v>
      </c>
      <c r="J54" s="40">
        <f>SUM(Լոռի:Գեղարքունիք!J54)</f>
        <v>0</v>
      </c>
      <c r="K54" s="40">
        <f>SUM(Լոռի:Գեղարքունիք!K54)</f>
        <v>0</v>
      </c>
      <c r="L54" s="40">
        <f>SUM(Լոռի:Գեղարքունիք!L54)</f>
        <v>0</v>
      </c>
      <c r="M54" s="40">
        <f>SUM(Լոռի:Գեղարքունիք!M54)</f>
        <v>0</v>
      </c>
      <c r="N54" s="40">
        <f>SUM(Լոռի:Գեղարքունիք!N54)</f>
        <v>0</v>
      </c>
      <c r="O54" s="40">
        <f>SUM(Լոռի:Գեղարքունիք!O54)</f>
        <v>0</v>
      </c>
      <c r="P54" s="40">
        <f>SUM(Լոռի:Գեղարքունիք!P54)</f>
        <v>0</v>
      </c>
      <c r="Q54" s="40">
        <f>SUM(Լոռի:Գեղարքունիք!Q54)</f>
        <v>0</v>
      </c>
      <c r="R54" s="40">
        <f>SUM(Լոռի:Գեղարքունիք!R54)</f>
        <v>0</v>
      </c>
      <c r="S54" s="40">
        <f>SUM(Լոռի:Գեղարքունիք!S54)</f>
        <v>0</v>
      </c>
      <c r="T54" s="40">
        <f>SUM(Լոռի:Գեղարքունիք!T54)</f>
        <v>0</v>
      </c>
      <c r="U54" s="40">
        <f>SUM(Լոռի:Գեղարքունիք!U54)</f>
        <v>0</v>
      </c>
      <c r="V54" s="40">
        <f>SUM(Լոռի:Գեղարքունիք!V54)</f>
        <v>0</v>
      </c>
      <c r="W54" s="40">
        <f>SUM(Լոռի:Գեղարքունիք!W54)</f>
        <v>0</v>
      </c>
      <c r="X54" s="40">
        <f>SUM(Լոռի:Գեղարքունիք!X54)</f>
        <v>0</v>
      </c>
      <c r="Y54" s="40">
        <f>SUM(Լոռի:Գեղարքունիք!Y54)</f>
        <v>0</v>
      </c>
      <c r="Z54" s="40">
        <f>SUM(Լոռի:Գեղարքունիք!Z54)</f>
        <v>0</v>
      </c>
      <c r="AA54" s="40">
        <f>SUM(Լոռի:Գեղարքունիք!AA54)</f>
        <v>0</v>
      </c>
      <c r="AB54" s="40">
        <f>SUM(Լոռի:Գեղարքունիք!AB54)</f>
        <v>0</v>
      </c>
    </row>
    <row r="55" spans="1:28" ht="20.100000000000001" customHeight="1" x14ac:dyDescent="0.3">
      <c r="A55" s="62" t="s">
        <v>36</v>
      </c>
      <c r="B55" s="37" t="s">
        <v>502</v>
      </c>
      <c r="C55" s="41">
        <v>145</v>
      </c>
      <c r="D55" s="40">
        <f>SUM(Լոռի:Գեղարքունիք!D55)</f>
        <v>0</v>
      </c>
      <c r="E55" s="40">
        <f>SUM(Լոռի:Գեղարքունիք!E55)</f>
        <v>0</v>
      </c>
      <c r="F55" s="40">
        <f>SUM(Լոռի:Գեղարքունիք!F55)</f>
        <v>0</v>
      </c>
      <c r="G55" s="40">
        <f>SUM(Լոռի:Գեղարքունիք!G55)</f>
        <v>0</v>
      </c>
      <c r="H55" s="40">
        <f>SUM(Լոռի:Գեղարքունիք!H55)</f>
        <v>0</v>
      </c>
      <c r="I55" s="40">
        <f>SUM(Լոռի:Գեղարքունիք!I55)</f>
        <v>0</v>
      </c>
      <c r="J55" s="40">
        <f>SUM(Լոռի:Գեղարքունիք!J55)</f>
        <v>0</v>
      </c>
      <c r="K55" s="40">
        <f>SUM(Լոռի:Գեղարքունիք!K55)</f>
        <v>0</v>
      </c>
      <c r="L55" s="40">
        <f>SUM(Լոռի:Գեղարքունիք!L55)</f>
        <v>0</v>
      </c>
      <c r="M55" s="40">
        <f>SUM(Լոռի:Գեղարքունիք!M55)</f>
        <v>0</v>
      </c>
      <c r="N55" s="40">
        <f>SUM(Լոռի:Գեղարքունիք!N55)</f>
        <v>0</v>
      </c>
      <c r="O55" s="40">
        <f>SUM(Լոռի:Գեղարքունիք!O55)</f>
        <v>0</v>
      </c>
      <c r="P55" s="40">
        <f>SUM(Լոռի:Գեղարքունիք!P55)</f>
        <v>0</v>
      </c>
      <c r="Q55" s="40">
        <f>SUM(Լոռի:Գեղարքունիք!Q55)</f>
        <v>0</v>
      </c>
      <c r="R55" s="40">
        <f>SUM(Լոռի:Գեղարքունիք!R55)</f>
        <v>0</v>
      </c>
      <c r="S55" s="40">
        <f>SUM(Լոռի:Գեղարքունիք!S55)</f>
        <v>0</v>
      </c>
      <c r="T55" s="40">
        <f>SUM(Լոռի:Գեղարքունիք!T55)</f>
        <v>0</v>
      </c>
      <c r="U55" s="40">
        <f>SUM(Լոռի:Գեղարքունիք!U55)</f>
        <v>0</v>
      </c>
      <c r="V55" s="40">
        <f>SUM(Լոռի:Գեղարքունիք!V55)</f>
        <v>0</v>
      </c>
      <c r="W55" s="40">
        <f>SUM(Լոռի:Գեղարքունիք!W55)</f>
        <v>0</v>
      </c>
      <c r="X55" s="40">
        <f>SUM(Լոռի:Գեղարքունիք!X55)</f>
        <v>0</v>
      </c>
      <c r="Y55" s="40">
        <f>SUM(Լոռի:Գեղարքունիք!Y55)</f>
        <v>0</v>
      </c>
      <c r="Z55" s="40">
        <f>SUM(Լոռի:Գեղարքունիք!Z55)</f>
        <v>0</v>
      </c>
      <c r="AA55" s="40">
        <f>SUM(Լոռի:Գեղարքունիք!AA55)</f>
        <v>0</v>
      </c>
      <c r="AB55" s="40">
        <f>SUM(Լոռի:Գեղարքունիք!AB55)</f>
        <v>0</v>
      </c>
    </row>
    <row r="56" spans="1:28" ht="20.100000000000001" customHeight="1" x14ac:dyDescent="0.3">
      <c r="A56" s="62" t="s">
        <v>37</v>
      </c>
      <c r="B56" s="37" t="s">
        <v>472</v>
      </c>
      <c r="C56" s="41">
        <v>146</v>
      </c>
      <c r="D56" s="40">
        <f>SUM(Լոռի:Գեղարքունիք!D56)</f>
        <v>0</v>
      </c>
      <c r="E56" s="40">
        <f>SUM(Լոռի:Գեղարքունիք!E56)</f>
        <v>0</v>
      </c>
      <c r="F56" s="40">
        <f>SUM(Լոռի:Գեղարքունիք!F56)</f>
        <v>0</v>
      </c>
      <c r="G56" s="40">
        <f>SUM(Լոռի:Գեղարքունիք!G56)</f>
        <v>0</v>
      </c>
      <c r="H56" s="40">
        <f>SUM(Լոռի:Գեղարքունիք!H56)</f>
        <v>0</v>
      </c>
      <c r="I56" s="40">
        <f>SUM(Լոռի:Գեղարքունիք!I56)</f>
        <v>0</v>
      </c>
      <c r="J56" s="40">
        <f>SUM(Լոռի:Գեղարքունիք!J56)</f>
        <v>0</v>
      </c>
      <c r="K56" s="40">
        <f>SUM(Լոռի:Գեղարքունիք!K56)</f>
        <v>0</v>
      </c>
      <c r="L56" s="40">
        <f>SUM(Լոռի:Գեղարքունիք!L56)</f>
        <v>0</v>
      </c>
      <c r="M56" s="40">
        <f>SUM(Լոռի:Գեղարքունիք!M56)</f>
        <v>0</v>
      </c>
      <c r="N56" s="40">
        <f>SUM(Լոռի:Գեղարքունիք!N56)</f>
        <v>0</v>
      </c>
      <c r="O56" s="40">
        <f>SUM(Լոռի:Գեղարքունիք!O56)</f>
        <v>0</v>
      </c>
      <c r="P56" s="40">
        <f>SUM(Լոռի:Գեղարքունիք!P56)</f>
        <v>0</v>
      </c>
      <c r="Q56" s="40">
        <f>SUM(Լոռի:Գեղարքունիք!Q56)</f>
        <v>0</v>
      </c>
      <c r="R56" s="40">
        <f>SUM(Լոռի:Գեղարքունիք!R56)</f>
        <v>0</v>
      </c>
      <c r="S56" s="40">
        <f>SUM(Լոռի:Գեղարքունիք!S56)</f>
        <v>0</v>
      </c>
      <c r="T56" s="40">
        <f>SUM(Լոռի:Գեղարքունիք!T56)</f>
        <v>0</v>
      </c>
      <c r="U56" s="40">
        <f>SUM(Լոռի:Գեղարքունիք!U56)</f>
        <v>0</v>
      </c>
      <c r="V56" s="40">
        <f>SUM(Լոռի:Գեղարքունիք!V56)</f>
        <v>0</v>
      </c>
      <c r="W56" s="40">
        <f>SUM(Լոռի:Գեղարքունիք!W56)</f>
        <v>0</v>
      </c>
      <c r="X56" s="40">
        <f>SUM(Լոռի:Գեղարքունիք!X56)</f>
        <v>0</v>
      </c>
      <c r="Y56" s="40">
        <f>SUM(Լոռի:Գեղարքունիք!Y56)</f>
        <v>0</v>
      </c>
      <c r="Z56" s="40">
        <f>SUM(Լոռի:Գեղարքունիք!Z56)</f>
        <v>0</v>
      </c>
      <c r="AA56" s="40">
        <f>SUM(Լոռի:Գեղարքունիք!AA56)</f>
        <v>0</v>
      </c>
      <c r="AB56" s="40">
        <f>SUM(Լոռի:Գեղարքունիք!AB56)</f>
        <v>0</v>
      </c>
    </row>
    <row r="57" spans="1:28" ht="20.100000000000001" customHeight="1" x14ac:dyDescent="0.3">
      <c r="A57" s="62" t="s">
        <v>38</v>
      </c>
      <c r="B57" s="37" t="s">
        <v>399</v>
      </c>
      <c r="C57" s="41">
        <v>147</v>
      </c>
      <c r="D57" s="40">
        <f>SUM(Լոռի:Գեղարքունիք!D57)</f>
        <v>0</v>
      </c>
      <c r="E57" s="40">
        <f>SUM(Լոռի:Գեղարքունիք!E57)</f>
        <v>0</v>
      </c>
      <c r="F57" s="40">
        <f>SUM(Լոռի:Գեղարքունիք!F57)</f>
        <v>0</v>
      </c>
      <c r="G57" s="40">
        <f>SUM(Լոռի:Գեղարքունիք!G57)</f>
        <v>0</v>
      </c>
      <c r="H57" s="40">
        <f>SUM(Լոռի:Գեղարքունիք!H57)</f>
        <v>0</v>
      </c>
      <c r="I57" s="40">
        <f>SUM(Լոռի:Գեղարքունիք!I57)</f>
        <v>0</v>
      </c>
      <c r="J57" s="40">
        <f>SUM(Լոռի:Գեղարքունիք!J57)</f>
        <v>0</v>
      </c>
      <c r="K57" s="40">
        <f>SUM(Լոռի:Գեղարքունիք!K57)</f>
        <v>0</v>
      </c>
      <c r="L57" s="40">
        <f>SUM(Լոռի:Գեղարքունիք!L57)</f>
        <v>0</v>
      </c>
      <c r="M57" s="40">
        <f>SUM(Լոռի:Գեղարքունիք!M57)</f>
        <v>0</v>
      </c>
      <c r="N57" s="40">
        <f>SUM(Լոռի:Գեղարքունիք!N57)</f>
        <v>0</v>
      </c>
      <c r="O57" s="40">
        <f>SUM(Լոռի:Գեղարքունիք!O57)</f>
        <v>0</v>
      </c>
      <c r="P57" s="40">
        <f>SUM(Լոռի:Գեղարքունիք!P57)</f>
        <v>0</v>
      </c>
      <c r="Q57" s="40">
        <f>SUM(Լոռի:Գեղարքունիք!Q57)</f>
        <v>0</v>
      </c>
      <c r="R57" s="40">
        <f>SUM(Լոռի:Գեղարքունիք!R57)</f>
        <v>0</v>
      </c>
      <c r="S57" s="40">
        <f>SUM(Լոռի:Գեղարքունիք!S57)</f>
        <v>0</v>
      </c>
      <c r="T57" s="40">
        <f>SUM(Լոռի:Գեղարքունիք!T57)</f>
        <v>0</v>
      </c>
      <c r="U57" s="40">
        <f>SUM(Լոռի:Գեղարքունիք!U57)</f>
        <v>0</v>
      </c>
      <c r="V57" s="40">
        <f>SUM(Լոռի:Գեղարքունիք!V57)</f>
        <v>0</v>
      </c>
      <c r="W57" s="40">
        <f>SUM(Լոռի:Գեղարքունիք!W57)</f>
        <v>0</v>
      </c>
      <c r="X57" s="40">
        <f>SUM(Լոռի:Գեղարքունիք!X57)</f>
        <v>0</v>
      </c>
      <c r="Y57" s="40">
        <f>SUM(Լոռի:Գեղարքունիք!Y57)</f>
        <v>0</v>
      </c>
      <c r="Z57" s="40">
        <f>SUM(Լոռի:Գեղարքունիք!Z57)</f>
        <v>0</v>
      </c>
      <c r="AA57" s="40">
        <f>SUM(Լոռի:Գեղարքունիք!AA57)</f>
        <v>0</v>
      </c>
      <c r="AB57" s="40">
        <f>SUM(Լոռի:Գեղարքունիք!AB57)</f>
        <v>0</v>
      </c>
    </row>
    <row r="58" spans="1:28" ht="20.100000000000001" customHeight="1" x14ac:dyDescent="0.3">
      <c r="A58" s="62" t="s">
        <v>39</v>
      </c>
      <c r="B58" s="37" t="s">
        <v>400</v>
      </c>
      <c r="C58" s="41">
        <v>148</v>
      </c>
      <c r="D58" s="40">
        <f>SUM(Լոռի:Գեղարքունիք!D58)</f>
        <v>0</v>
      </c>
      <c r="E58" s="40">
        <f>SUM(Լոռի:Գեղարքունիք!E58)</f>
        <v>0</v>
      </c>
      <c r="F58" s="40">
        <f>SUM(Լոռի:Գեղարքունիք!F58)</f>
        <v>0</v>
      </c>
      <c r="G58" s="40">
        <f>SUM(Լոռի:Գեղարքունիք!G58)</f>
        <v>0</v>
      </c>
      <c r="H58" s="40">
        <f>SUM(Լոռի:Գեղարքունիք!H58)</f>
        <v>0</v>
      </c>
      <c r="I58" s="40">
        <f>SUM(Լոռի:Գեղարքունիք!I58)</f>
        <v>0</v>
      </c>
      <c r="J58" s="40">
        <f>SUM(Լոռի:Գեղարքունիք!J58)</f>
        <v>0</v>
      </c>
      <c r="K58" s="40">
        <f>SUM(Լոռի:Գեղարքունիք!K58)</f>
        <v>0</v>
      </c>
      <c r="L58" s="40">
        <f>SUM(Լոռի:Գեղարքունիք!L58)</f>
        <v>0</v>
      </c>
      <c r="M58" s="40">
        <f>SUM(Լոռի:Գեղարքունիք!M58)</f>
        <v>0</v>
      </c>
      <c r="N58" s="40">
        <f>SUM(Լոռի:Գեղարքունիք!N58)</f>
        <v>0</v>
      </c>
      <c r="O58" s="40">
        <f>SUM(Լոռի:Գեղարքունիք!O58)</f>
        <v>0</v>
      </c>
      <c r="P58" s="40">
        <f>SUM(Լոռի:Գեղարքունիք!P58)</f>
        <v>0</v>
      </c>
      <c r="Q58" s="40">
        <f>SUM(Լոռի:Գեղարքունիք!Q58)</f>
        <v>0</v>
      </c>
      <c r="R58" s="40">
        <f>SUM(Լոռի:Գեղարքունիք!R58)</f>
        <v>0</v>
      </c>
      <c r="S58" s="40">
        <f>SUM(Լոռի:Գեղարքունիք!S58)</f>
        <v>0</v>
      </c>
      <c r="T58" s="40">
        <f>SUM(Լոռի:Գեղարքունիք!T58)</f>
        <v>0</v>
      </c>
      <c r="U58" s="40">
        <f>SUM(Լոռի:Գեղարքունիք!U58)</f>
        <v>0</v>
      </c>
      <c r="V58" s="40">
        <f>SUM(Լոռի:Գեղարքունիք!V58)</f>
        <v>0</v>
      </c>
      <c r="W58" s="40">
        <f>SUM(Լոռի:Գեղարքունիք!W58)</f>
        <v>0</v>
      </c>
      <c r="X58" s="40">
        <f>SUM(Լոռի:Գեղարքունիք!X58)</f>
        <v>0</v>
      </c>
      <c r="Y58" s="40">
        <f>SUM(Լոռի:Գեղարքունիք!Y58)</f>
        <v>0</v>
      </c>
      <c r="Z58" s="40">
        <f>SUM(Լոռի:Գեղարքունիք!Z58)</f>
        <v>0</v>
      </c>
      <c r="AA58" s="40">
        <f>SUM(Լոռի:Գեղարքունիք!AA58)</f>
        <v>0</v>
      </c>
      <c r="AB58" s="40">
        <f>SUM(Լոռի:Գեղարքունիք!AB58)</f>
        <v>0</v>
      </c>
    </row>
    <row r="59" spans="1:28" ht="20.100000000000001" customHeight="1" x14ac:dyDescent="0.3">
      <c r="A59" s="62" t="s">
        <v>40</v>
      </c>
      <c r="B59" s="37" t="s">
        <v>503</v>
      </c>
      <c r="C59" s="41">
        <v>149</v>
      </c>
      <c r="D59" s="40">
        <f>SUM(Լոռի:Գեղարքունիք!D59)</f>
        <v>0</v>
      </c>
      <c r="E59" s="40">
        <f>SUM(Լոռի:Գեղարքունիք!E59)</f>
        <v>0</v>
      </c>
      <c r="F59" s="40">
        <f>SUM(Լոռի:Գեղարքունիք!F59)</f>
        <v>0</v>
      </c>
      <c r="G59" s="40">
        <f>SUM(Լոռի:Գեղարքունիք!G59)</f>
        <v>0</v>
      </c>
      <c r="H59" s="40">
        <f>SUM(Լոռի:Գեղարքունիք!H59)</f>
        <v>0</v>
      </c>
      <c r="I59" s="40">
        <f>SUM(Լոռի:Գեղարքունիք!I59)</f>
        <v>0</v>
      </c>
      <c r="J59" s="40">
        <f>SUM(Լոռի:Գեղարքունիք!J59)</f>
        <v>0</v>
      </c>
      <c r="K59" s="40">
        <f>SUM(Լոռի:Գեղարքունիք!K59)</f>
        <v>0</v>
      </c>
      <c r="L59" s="40">
        <f>SUM(Լոռի:Գեղարքունիք!L59)</f>
        <v>0</v>
      </c>
      <c r="M59" s="40">
        <f>SUM(Լոռի:Գեղարքունիք!M59)</f>
        <v>0</v>
      </c>
      <c r="N59" s="40">
        <f>SUM(Լոռի:Գեղարքունիք!N59)</f>
        <v>0</v>
      </c>
      <c r="O59" s="40">
        <f>SUM(Լոռի:Գեղարքունիք!O59)</f>
        <v>0</v>
      </c>
      <c r="P59" s="40">
        <f>SUM(Լոռի:Գեղարքունիք!P59)</f>
        <v>0</v>
      </c>
      <c r="Q59" s="40">
        <f>SUM(Լոռի:Գեղարքունիք!Q59)</f>
        <v>0</v>
      </c>
      <c r="R59" s="40">
        <f>SUM(Լոռի:Գեղարքունիք!R59)</f>
        <v>0</v>
      </c>
      <c r="S59" s="40">
        <f>SUM(Լոռի:Գեղարքունիք!S59)</f>
        <v>0</v>
      </c>
      <c r="T59" s="40">
        <f>SUM(Լոռի:Գեղարքունիք!T59)</f>
        <v>0</v>
      </c>
      <c r="U59" s="40">
        <f>SUM(Լոռի:Գեղարքունիք!U59)</f>
        <v>0</v>
      </c>
      <c r="V59" s="40">
        <f>SUM(Լոռի:Գեղարքունիք!V59)</f>
        <v>0</v>
      </c>
      <c r="W59" s="40">
        <f>SUM(Լոռի:Գեղարքունիք!W59)</f>
        <v>0</v>
      </c>
      <c r="X59" s="40">
        <f>SUM(Լոռի:Գեղարքունիք!X59)</f>
        <v>0</v>
      </c>
      <c r="Y59" s="40">
        <f>SUM(Լոռի:Գեղարքունիք!Y59)</f>
        <v>0</v>
      </c>
      <c r="Z59" s="40">
        <f>SUM(Լոռի:Գեղարքունիք!Z59)</f>
        <v>0</v>
      </c>
      <c r="AA59" s="40">
        <f>SUM(Լոռի:Գեղարքունիք!AA59)</f>
        <v>0</v>
      </c>
      <c r="AB59" s="40">
        <f>SUM(Լոռի:Գեղարքունիք!AB59)</f>
        <v>0</v>
      </c>
    </row>
    <row r="60" spans="1:28" ht="20.100000000000001" customHeight="1" x14ac:dyDescent="0.3">
      <c r="A60" s="62" t="s">
        <v>41</v>
      </c>
      <c r="B60" s="37" t="s">
        <v>504</v>
      </c>
      <c r="C60" s="41">
        <v>150</v>
      </c>
      <c r="D60" s="40">
        <f>SUM(Լոռի:Գեղարքունիք!D60)</f>
        <v>0</v>
      </c>
      <c r="E60" s="40">
        <f>SUM(Լոռի:Գեղարքունիք!E60)</f>
        <v>0</v>
      </c>
      <c r="F60" s="40">
        <f>SUM(Լոռի:Գեղարքունիք!F60)</f>
        <v>0</v>
      </c>
      <c r="G60" s="40">
        <f>SUM(Լոռի:Գեղարքունիք!G60)</f>
        <v>0</v>
      </c>
      <c r="H60" s="40">
        <f>SUM(Լոռի:Գեղարքունիք!H60)</f>
        <v>0</v>
      </c>
      <c r="I60" s="40">
        <f>SUM(Լոռի:Գեղարքունիք!I60)</f>
        <v>0</v>
      </c>
      <c r="J60" s="40">
        <f>SUM(Լոռի:Գեղարքունիք!J60)</f>
        <v>0</v>
      </c>
      <c r="K60" s="40">
        <f>SUM(Լոռի:Գեղարքունիք!K60)</f>
        <v>0</v>
      </c>
      <c r="L60" s="40">
        <f>SUM(Լոռի:Գեղարքունիք!L60)</f>
        <v>0</v>
      </c>
      <c r="M60" s="40">
        <f>SUM(Լոռի:Գեղարքունիք!M60)</f>
        <v>0</v>
      </c>
      <c r="N60" s="40">
        <f>SUM(Լոռի:Գեղարքունիք!N60)</f>
        <v>0</v>
      </c>
      <c r="O60" s="40">
        <f>SUM(Լոռի:Գեղարքունիք!O60)</f>
        <v>0</v>
      </c>
      <c r="P60" s="40">
        <f>SUM(Լոռի:Գեղարքունիք!P60)</f>
        <v>0</v>
      </c>
      <c r="Q60" s="40">
        <f>SUM(Լոռի:Գեղարքունիք!Q60)</f>
        <v>0</v>
      </c>
      <c r="R60" s="40">
        <f>SUM(Լոռի:Գեղարքունիք!R60)</f>
        <v>0</v>
      </c>
      <c r="S60" s="40">
        <f>SUM(Լոռի:Գեղարքունիք!S60)</f>
        <v>0</v>
      </c>
      <c r="T60" s="40">
        <f>SUM(Լոռի:Գեղարքունիք!T60)</f>
        <v>0</v>
      </c>
      <c r="U60" s="40">
        <f>SUM(Լոռի:Գեղարքունիք!U60)</f>
        <v>0</v>
      </c>
      <c r="V60" s="40">
        <f>SUM(Լոռի:Գեղարքունիք!V60)</f>
        <v>0</v>
      </c>
      <c r="W60" s="40">
        <f>SUM(Լոռի:Գեղարքունիք!W60)</f>
        <v>0</v>
      </c>
      <c r="X60" s="40">
        <f>SUM(Լոռի:Գեղարքունիք!X60)</f>
        <v>0</v>
      </c>
      <c r="Y60" s="40">
        <f>SUM(Լոռի:Գեղարքունիք!Y60)</f>
        <v>0</v>
      </c>
      <c r="Z60" s="40">
        <f>SUM(Լոռի:Գեղարքունիք!Z60)</f>
        <v>0</v>
      </c>
      <c r="AA60" s="40">
        <f>SUM(Լոռի:Գեղարքունիք!AA60)</f>
        <v>0</v>
      </c>
      <c r="AB60" s="40">
        <f>SUM(Լոռի:Գեղարքունիք!AB60)</f>
        <v>0</v>
      </c>
    </row>
    <row r="61" spans="1:28" ht="20.100000000000001" customHeight="1" x14ac:dyDescent="0.3">
      <c r="A61" s="62" t="s">
        <v>42</v>
      </c>
      <c r="B61" s="37" t="s">
        <v>668</v>
      </c>
      <c r="C61" s="37">
        <v>152</v>
      </c>
      <c r="D61" s="40">
        <f>SUM(Լոռի:Գեղարքունիք!D61)</f>
        <v>0</v>
      </c>
      <c r="E61" s="40">
        <f>SUM(Լոռի:Գեղարքունիք!E61)</f>
        <v>0</v>
      </c>
      <c r="F61" s="40">
        <f>SUM(Լոռի:Գեղարքունիք!F61)</f>
        <v>0</v>
      </c>
      <c r="G61" s="40">
        <f>SUM(Լոռի:Գեղարքունիք!G61)</f>
        <v>0</v>
      </c>
      <c r="H61" s="40">
        <f>SUM(Լոռի:Գեղարքունիք!H61)</f>
        <v>0</v>
      </c>
      <c r="I61" s="40">
        <f>SUM(Լոռի:Գեղարքունիք!I61)</f>
        <v>0</v>
      </c>
      <c r="J61" s="40">
        <f>SUM(Լոռի:Գեղարքունիք!J61)</f>
        <v>0</v>
      </c>
      <c r="K61" s="40">
        <f>SUM(Լոռի:Գեղարքունիք!K61)</f>
        <v>0</v>
      </c>
      <c r="L61" s="40">
        <f>SUM(Լոռի:Գեղարքունիք!L61)</f>
        <v>0</v>
      </c>
      <c r="M61" s="40">
        <f>SUM(Լոռի:Գեղարքունիք!M61)</f>
        <v>0</v>
      </c>
      <c r="N61" s="40">
        <f>SUM(Լոռի:Գեղարքունիք!N61)</f>
        <v>0</v>
      </c>
      <c r="O61" s="40">
        <f>SUM(Լոռի:Գեղարքունիք!O61)</f>
        <v>0</v>
      </c>
      <c r="P61" s="40">
        <f>SUM(Լոռի:Գեղարքունիք!P61)</f>
        <v>0</v>
      </c>
      <c r="Q61" s="40">
        <f>SUM(Լոռի:Գեղարքունիք!Q61)</f>
        <v>0</v>
      </c>
      <c r="R61" s="40">
        <f>SUM(Լոռի:Գեղարքունիք!R61)</f>
        <v>0</v>
      </c>
      <c r="S61" s="40">
        <f>SUM(Լոռի:Գեղարքունիք!S61)</f>
        <v>0</v>
      </c>
      <c r="T61" s="40">
        <f>SUM(Լոռի:Գեղարքունիք!T61)</f>
        <v>0</v>
      </c>
      <c r="U61" s="40">
        <f>SUM(Լոռի:Գեղարքունիք!U61)</f>
        <v>0</v>
      </c>
      <c r="V61" s="40">
        <f>SUM(Լոռի:Գեղարքունիք!V61)</f>
        <v>0</v>
      </c>
      <c r="W61" s="40">
        <f>SUM(Լոռի:Գեղարքունիք!W61)</f>
        <v>0</v>
      </c>
      <c r="X61" s="40">
        <f>SUM(Լոռի:Գեղարքունիք!X61)</f>
        <v>0</v>
      </c>
      <c r="Y61" s="40">
        <f>SUM(Լոռի:Գեղարքունիք!Y61)</f>
        <v>0</v>
      </c>
      <c r="Z61" s="40">
        <f>SUM(Լոռի:Գեղարքունիք!Z61)</f>
        <v>0</v>
      </c>
      <c r="AA61" s="40">
        <f>SUM(Լոռի:Գեղարքունիք!AA61)</f>
        <v>0</v>
      </c>
      <c r="AB61" s="40">
        <f>SUM(Լոռի:Գեղարքունիք!AB61)</f>
        <v>0</v>
      </c>
    </row>
    <row r="62" spans="1:28" ht="20.100000000000001" customHeight="1" x14ac:dyDescent="0.3">
      <c r="A62" s="62" t="s">
        <v>43</v>
      </c>
      <c r="B62" s="37" t="s">
        <v>505</v>
      </c>
      <c r="C62" s="37">
        <v>153</v>
      </c>
      <c r="D62" s="40">
        <f>SUM(Լոռի:Գեղարքունիք!D62)</f>
        <v>0</v>
      </c>
      <c r="E62" s="40">
        <f>SUM(Լոռի:Գեղարքունիք!E62)</f>
        <v>0</v>
      </c>
      <c r="F62" s="40">
        <f>SUM(Լոռի:Գեղարքունիք!F62)</f>
        <v>0</v>
      </c>
      <c r="G62" s="40">
        <f>SUM(Լոռի:Գեղարքունիք!G62)</f>
        <v>0</v>
      </c>
      <c r="H62" s="40">
        <f>SUM(Լոռի:Գեղարքունիք!H62)</f>
        <v>0</v>
      </c>
      <c r="I62" s="40">
        <f>SUM(Լոռի:Գեղարքունիք!I62)</f>
        <v>0</v>
      </c>
      <c r="J62" s="40">
        <f>SUM(Լոռի:Գեղարքունիք!J62)</f>
        <v>0</v>
      </c>
      <c r="K62" s="40">
        <f>SUM(Լոռի:Գեղարքունիք!K62)</f>
        <v>0</v>
      </c>
      <c r="L62" s="40">
        <f>SUM(Լոռի:Գեղարքունիք!L62)</f>
        <v>0</v>
      </c>
      <c r="M62" s="40">
        <f>SUM(Լոռի:Գեղարքունիք!M62)</f>
        <v>0</v>
      </c>
      <c r="N62" s="40">
        <f>SUM(Լոռի:Գեղարքունիք!N62)</f>
        <v>0</v>
      </c>
      <c r="O62" s="40">
        <f>SUM(Լոռի:Գեղարքունիք!O62)</f>
        <v>0</v>
      </c>
      <c r="P62" s="40">
        <f>SUM(Լոռի:Գեղարքունիք!P62)</f>
        <v>0</v>
      </c>
      <c r="Q62" s="40">
        <f>SUM(Լոռի:Գեղարքունիք!Q62)</f>
        <v>0</v>
      </c>
      <c r="R62" s="40">
        <f>SUM(Լոռի:Գեղարքունիք!R62)</f>
        <v>0</v>
      </c>
      <c r="S62" s="40">
        <f>SUM(Լոռի:Գեղարքունիք!S62)</f>
        <v>0</v>
      </c>
      <c r="T62" s="40">
        <f>SUM(Լոռի:Գեղարքունիք!T62)</f>
        <v>0</v>
      </c>
      <c r="U62" s="40">
        <f>SUM(Լոռի:Գեղարքունիք!U62)</f>
        <v>0</v>
      </c>
      <c r="V62" s="40">
        <f>SUM(Լոռի:Գեղարքունիք!V62)</f>
        <v>0</v>
      </c>
      <c r="W62" s="40">
        <f>SUM(Լոռի:Գեղարքունիք!W62)</f>
        <v>0</v>
      </c>
      <c r="X62" s="40">
        <f>SUM(Լոռի:Գեղարքունիք!X62)</f>
        <v>0</v>
      </c>
      <c r="Y62" s="40">
        <f>SUM(Լոռի:Գեղարքունիք!Y62)</f>
        <v>0</v>
      </c>
      <c r="Z62" s="40">
        <f>SUM(Լոռի:Գեղարքունիք!Z62)</f>
        <v>0</v>
      </c>
      <c r="AA62" s="40">
        <f>SUM(Լոռի:Գեղարքունիք!AA62)</f>
        <v>0</v>
      </c>
      <c r="AB62" s="40">
        <f>SUM(Լոռի:Գեղարքունիք!AB62)</f>
        <v>0</v>
      </c>
    </row>
    <row r="63" spans="1:28" ht="20.100000000000001" customHeight="1" x14ac:dyDescent="0.3">
      <c r="A63" s="62" t="s">
        <v>44</v>
      </c>
      <c r="B63" s="37" t="s">
        <v>487</v>
      </c>
      <c r="C63" s="37">
        <v>154</v>
      </c>
      <c r="D63" s="40">
        <f>SUM(Լոռի:Գեղարքունիք!D63)</f>
        <v>0</v>
      </c>
      <c r="E63" s="40">
        <f>SUM(Լոռի:Գեղարքունիք!E63)</f>
        <v>0</v>
      </c>
      <c r="F63" s="40">
        <f>SUM(Լոռի:Գեղարքունիք!F63)</f>
        <v>0</v>
      </c>
      <c r="G63" s="40">
        <f>SUM(Լոռի:Գեղարքունիք!G63)</f>
        <v>0</v>
      </c>
      <c r="H63" s="40">
        <f>SUM(Լոռի:Գեղարքունիք!H63)</f>
        <v>0</v>
      </c>
      <c r="I63" s="40">
        <f>SUM(Լոռի:Գեղարքունիք!I63)</f>
        <v>0</v>
      </c>
      <c r="J63" s="40">
        <f>SUM(Լոռի:Գեղարքունիք!J63)</f>
        <v>0</v>
      </c>
      <c r="K63" s="40">
        <f>SUM(Լոռի:Գեղարքունիք!K63)</f>
        <v>0</v>
      </c>
      <c r="L63" s="40">
        <f>SUM(Լոռի:Գեղարքունիք!L63)</f>
        <v>0</v>
      </c>
      <c r="M63" s="40">
        <f>SUM(Լոռի:Գեղարքունիք!M63)</f>
        <v>0</v>
      </c>
      <c r="N63" s="40">
        <f>SUM(Լոռի:Գեղարքունիք!N63)</f>
        <v>0</v>
      </c>
      <c r="O63" s="40">
        <f>SUM(Լոռի:Գեղարքունիք!O63)</f>
        <v>0</v>
      </c>
      <c r="P63" s="40">
        <f>SUM(Լոռի:Գեղարքունիք!P63)</f>
        <v>0</v>
      </c>
      <c r="Q63" s="40">
        <f>SUM(Լոռի:Գեղարքունիք!Q63)</f>
        <v>0</v>
      </c>
      <c r="R63" s="40">
        <f>SUM(Լոռի:Գեղարքունիք!R63)</f>
        <v>0</v>
      </c>
      <c r="S63" s="40">
        <f>SUM(Լոռի:Գեղարքունիք!S63)</f>
        <v>0</v>
      </c>
      <c r="T63" s="40">
        <f>SUM(Լոռի:Գեղարքունիք!T63)</f>
        <v>0</v>
      </c>
      <c r="U63" s="40">
        <f>SUM(Լոռի:Գեղարքունիք!U63)</f>
        <v>0</v>
      </c>
      <c r="V63" s="40">
        <f>SUM(Լոռի:Գեղարքունիք!V63)</f>
        <v>0</v>
      </c>
      <c r="W63" s="40">
        <f>SUM(Լոռի:Գեղարքունիք!W63)</f>
        <v>0</v>
      </c>
      <c r="X63" s="40">
        <f>SUM(Լոռի:Գեղարքունիք!X63)</f>
        <v>0</v>
      </c>
      <c r="Y63" s="40">
        <f>SUM(Լոռի:Գեղարքունիք!Y63)</f>
        <v>0</v>
      </c>
      <c r="Z63" s="40">
        <f>SUM(Լոռի:Գեղարքունիք!Z63)</f>
        <v>0</v>
      </c>
      <c r="AA63" s="40">
        <f>SUM(Լոռի:Գեղարքունիք!AA63)</f>
        <v>0</v>
      </c>
      <c r="AB63" s="40">
        <f>SUM(Լոռի:Գեղարքունիք!AB63)</f>
        <v>0</v>
      </c>
    </row>
    <row r="64" spans="1:28" ht="20.100000000000001" customHeight="1" x14ac:dyDescent="0.3">
      <c r="A64" s="62" t="s">
        <v>45</v>
      </c>
      <c r="B64" s="42" t="s">
        <v>669</v>
      </c>
      <c r="C64" s="37">
        <v>154.1</v>
      </c>
      <c r="D64" s="40">
        <f>SUM(Լոռի:Գեղարքունիք!D64)</f>
        <v>0</v>
      </c>
      <c r="E64" s="40">
        <f>SUM(Լոռի:Գեղարքունիք!E64)</f>
        <v>0</v>
      </c>
      <c r="F64" s="40">
        <f>SUM(Լոռի:Գեղարքունիք!F64)</f>
        <v>0</v>
      </c>
      <c r="G64" s="40">
        <f>SUM(Լոռի:Գեղարքունիք!G64)</f>
        <v>0</v>
      </c>
      <c r="H64" s="40">
        <f>SUM(Լոռի:Գեղարքունիք!H64)</f>
        <v>0</v>
      </c>
      <c r="I64" s="40">
        <f>SUM(Լոռի:Գեղարքունիք!I64)</f>
        <v>0</v>
      </c>
      <c r="J64" s="40">
        <f>SUM(Լոռի:Գեղարքունիք!J64)</f>
        <v>0</v>
      </c>
      <c r="K64" s="40">
        <f>SUM(Լոռի:Գեղարքունիք!K64)</f>
        <v>0</v>
      </c>
      <c r="L64" s="40">
        <f>SUM(Լոռի:Գեղարքունիք!L64)</f>
        <v>0</v>
      </c>
      <c r="M64" s="40">
        <f>SUM(Լոռի:Գեղարքունիք!M64)</f>
        <v>0</v>
      </c>
      <c r="N64" s="40">
        <f>SUM(Լոռի:Գեղարքունիք!N64)</f>
        <v>0</v>
      </c>
      <c r="O64" s="40">
        <f>SUM(Լոռի:Գեղարքունիք!O64)</f>
        <v>0</v>
      </c>
      <c r="P64" s="40">
        <f>SUM(Լոռի:Գեղարքունիք!P64)</f>
        <v>0</v>
      </c>
      <c r="Q64" s="40">
        <f>SUM(Լոռի:Գեղարքունիք!Q64)</f>
        <v>0</v>
      </c>
      <c r="R64" s="40">
        <f>SUM(Լոռի:Գեղարքունիք!R64)</f>
        <v>0</v>
      </c>
      <c r="S64" s="40">
        <f>SUM(Լոռի:Գեղարքունիք!S64)</f>
        <v>0</v>
      </c>
      <c r="T64" s="40">
        <f>SUM(Լոռի:Գեղարքունիք!T64)</f>
        <v>0</v>
      </c>
      <c r="U64" s="40">
        <f>SUM(Լոռի:Գեղարքունիք!U64)</f>
        <v>0</v>
      </c>
      <c r="V64" s="40">
        <f>SUM(Լոռի:Գեղարքունիք!V64)</f>
        <v>0</v>
      </c>
      <c r="W64" s="40">
        <f>SUM(Լոռի:Գեղարքունիք!W64)</f>
        <v>0</v>
      </c>
      <c r="X64" s="40">
        <f>SUM(Լոռի:Գեղարքունիք!X64)</f>
        <v>0</v>
      </c>
      <c r="Y64" s="40">
        <f>SUM(Լոռի:Գեղարքունիք!Y64)</f>
        <v>0</v>
      </c>
      <c r="Z64" s="40">
        <f>SUM(Լոռի:Գեղարքունիք!Z64)</f>
        <v>0</v>
      </c>
      <c r="AA64" s="40">
        <f>SUM(Լոռի:Գեղարքունիք!AA64)</f>
        <v>0</v>
      </c>
      <c r="AB64" s="40">
        <f>SUM(Լոռի:Գեղարքունիք!AB64)</f>
        <v>0</v>
      </c>
    </row>
    <row r="65" spans="1:28" ht="20.100000000000001" customHeight="1" x14ac:dyDescent="0.3">
      <c r="A65" s="62" t="s">
        <v>46</v>
      </c>
      <c r="B65" s="42" t="s">
        <v>670</v>
      </c>
      <c r="C65" s="37">
        <v>154.19999999999999</v>
      </c>
      <c r="D65" s="40">
        <f>SUM(Լոռի:Գեղարքունիք!D65)</f>
        <v>0</v>
      </c>
      <c r="E65" s="40">
        <f>SUM(Լոռի:Գեղարքունիք!E65)</f>
        <v>0</v>
      </c>
      <c r="F65" s="40">
        <f>SUM(Լոռի:Գեղարքունիք!F65)</f>
        <v>0</v>
      </c>
      <c r="G65" s="40">
        <f>SUM(Լոռի:Գեղարքունիք!G65)</f>
        <v>0</v>
      </c>
      <c r="H65" s="40">
        <f>SUM(Լոռի:Գեղարքունիք!H65)</f>
        <v>0</v>
      </c>
      <c r="I65" s="40">
        <f>SUM(Լոռի:Գեղարքունիք!I65)</f>
        <v>0</v>
      </c>
      <c r="J65" s="40">
        <f>SUM(Լոռի:Գեղարքունիք!J65)</f>
        <v>0</v>
      </c>
      <c r="K65" s="40">
        <f>SUM(Լոռի:Գեղարքունիք!K65)</f>
        <v>0</v>
      </c>
      <c r="L65" s="40">
        <f>SUM(Լոռի:Գեղարքունիք!L65)</f>
        <v>0</v>
      </c>
      <c r="M65" s="40">
        <f>SUM(Լոռի:Գեղարքունիք!M65)</f>
        <v>0</v>
      </c>
      <c r="N65" s="40">
        <f>SUM(Լոռի:Գեղարքունիք!N65)</f>
        <v>0</v>
      </c>
      <c r="O65" s="40">
        <f>SUM(Լոռի:Գեղարքունիք!O65)</f>
        <v>0</v>
      </c>
      <c r="P65" s="40">
        <f>SUM(Լոռի:Գեղարքունիք!P65)</f>
        <v>0</v>
      </c>
      <c r="Q65" s="40">
        <f>SUM(Լոռի:Գեղարքունիք!Q65)</f>
        <v>0</v>
      </c>
      <c r="R65" s="40">
        <f>SUM(Լոռի:Գեղարքունիք!R65)</f>
        <v>0</v>
      </c>
      <c r="S65" s="40">
        <f>SUM(Լոռի:Գեղարքունիք!S65)</f>
        <v>0</v>
      </c>
      <c r="T65" s="40">
        <f>SUM(Լոռի:Գեղարքունիք!T65)</f>
        <v>0</v>
      </c>
      <c r="U65" s="40">
        <f>SUM(Լոռի:Գեղարքունիք!U65)</f>
        <v>0</v>
      </c>
      <c r="V65" s="40">
        <f>SUM(Լոռի:Գեղարքունիք!V65)</f>
        <v>0</v>
      </c>
      <c r="W65" s="40">
        <f>SUM(Լոռի:Գեղարքունիք!W65)</f>
        <v>0</v>
      </c>
      <c r="X65" s="40">
        <f>SUM(Լոռի:Գեղարքունիք!X65)</f>
        <v>0</v>
      </c>
      <c r="Y65" s="40">
        <f>SUM(Լոռի:Գեղարքունիք!Y65)</f>
        <v>0</v>
      </c>
      <c r="Z65" s="40">
        <f>SUM(Լոռի:Գեղարքունիք!Z65)</f>
        <v>0</v>
      </c>
      <c r="AA65" s="40">
        <f>SUM(Լոռի:Գեղարքունիք!AA65)</f>
        <v>0</v>
      </c>
      <c r="AB65" s="40">
        <f>SUM(Լոռի:Գեղարքունիք!AB65)</f>
        <v>0</v>
      </c>
    </row>
    <row r="66" spans="1:28" ht="20.100000000000001" customHeight="1" x14ac:dyDescent="0.3">
      <c r="A66" s="62" t="s">
        <v>47</v>
      </c>
      <c r="B66" s="42" t="s">
        <v>506</v>
      </c>
      <c r="C66" s="37">
        <v>154.4</v>
      </c>
      <c r="D66" s="40">
        <f>SUM(Լոռի:Գեղարքունիք!D66)</f>
        <v>0</v>
      </c>
      <c r="E66" s="40">
        <f>SUM(Լոռի:Գեղարքունիք!E66)</f>
        <v>0</v>
      </c>
      <c r="F66" s="40">
        <f>SUM(Լոռի:Գեղարքունիք!F66)</f>
        <v>0</v>
      </c>
      <c r="G66" s="40">
        <f>SUM(Լոռի:Գեղարքունիք!G66)</f>
        <v>0</v>
      </c>
      <c r="H66" s="40">
        <f>SUM(Լոռի:Գեղարքունիք!H66)</f>
        <v>0</v>
      </c>
      <c r="I66" s="40">
        <f>SUM(Լոռի:Գեղարքունիք!I66)</f>
        <v>0</v>
      </c>
      <c r="J66" s="40">
        <f>SUM(Լոռի:Գեղարքունիք!J66)</f>
        <v>0</v>
      </c>
      <c r="K66" s="40">
        <f>SUM(Լոռի:Գեղարքունիք!K66)</f>
        <v>0</v>
      </c>
      <c r="L66" s="40">
        <f>SUM(Լոռի:Գեղարքունիք!L66)</f>
        <v>0</v>
      </c>
      <c r="M66" s="40">
        <f>SUM(Լոռի:Գեղարքունիք!M66)</f>
        <v>0</v>
      </c>
      <c r="N66" s="40">
        <f>SUM(Լոռի:Գեղարքունիք!N66)</f>
        <v>0</v>
      </c>
      <c r="O66" s="40">
        <f>SUM(Լոռի:Գեղարքունիք!O66)</f>
        <v>0</v>
      </c>
      <c r="P66" s="40">
        <f>SUM(Լոռի:Գեղարքունիք!P66)</f>
        <v>0</v>
      </c>
      <c r="Q66" s="40">
        <f>SUM(Լոռի:Գեղարքունիք!Q66)</f>
        <v>0</v>
      </c>
      <c r="R66" s="40">
        <f>SUM(Լոռի:Գեղարքունիք!R66)</f>
        <v>0</v>
      </c>
      <c r="S66" s="40">
        <f>SUM(Լոռի:Գեղարքունիք!S66)</f>
        <v>0</v>
      </c>
      <c r="T66" s="40">
        <f>SUM(Լոռի:Գեղարքունիք!T66)</f>
        <v>0</v>
      </c>
      <c r="U66" s="40">
        <f>SUM(Լոռի:Գեղարքունիք!U66)</f>
        <v>0</v>
      </c>
      <c r="V66" s="40">
        <f>SUM(Լոռի:Գեղարքունիք!V66)</f>
        <v>0</v>
      </c>
      <c r="W66" s="40">
        <f>SUM(Լոռի:Գեղարքունիք!W66)</f>
        <v>0</v>
      </c>
      <c r="X66" s="40">
        <f>SUM(Լոռի:Գեղարքունիք!X66)</f>
        <v>0</v>
      </c>
      <c r="Y66" s="40">
        <f>SUM(Լոռի:Գեղարքունիք!Y66)</f>
        <v>0</v>
      </c>
      <c r="Z66" s="40">
        <f>SUM(Լոռի:Գեղարքունիք!Z66)</f>
        <v>0</v>
      </c>
      <c r="AA66" s="40">
        <f>SUM(Լոռի:Գեղարքունիք!AA66)</f>
        <v>0</v>
      </c>
      <c r="AB66" s="40">
        <f>SUM(Լոռի:Գեղարքունիք!AB66)</f>
        <v>0</v>
      </c>
    </row>
    <row r="67" spans="1:28" ht="20.100000000000001" customHeight="1" x14ac:dyDescent="0.3">
      <c r="A67" s="62" t="s">
        <v>48</v>
      </c>
      <c r="B67" s="42" t="s">
        <v>473</v>
      </c>
      <c r="C67" s="37">
        <v>154.5</v>
      </c>
      <c r="D67" s="40">
        <f>SUM(Լոռի:Գեղարքունիք!D67)</f>
        <v>0</v>
      </c>
      <c r="E67" s="40">
        <f>SUM(Լոռի:Գեղարքունիք!E67)</f>
        <v>0</v>
      </c>
      <c r="F67" s="40">
        <f>SUM(Լոռի:Գեղարքունիք!F67)</f>
        <v>0</v>
      </c>
      <c r="G67" s="40">
        <f>SUM(Լոռի:Գեղարքունիք!G67)</f>
        <v>0</v>
      </c>
      <c r="H67" s="40">
        <f>SUM(Լոռի:Գեղարքունիք!H67)</f>
        <v>0</v>
      </c>
      <c r="I67" s="40">
        <f>SUM(Լոռի:Գեղարքունիք!I67)</f>
        <v>0</v>
      </c>
      <c r="J67" s="40">
        <f>SUM(Լոռի:Գեղարքունիք!J67)</f>
        <v>0</v>
      </c>
      <c r="K67" s="40">
        <f>SUM(Լոռի:Գեղարքունիք!K67)</f>
        <v>0</v>
      </c>
      <c r="L67" s="40">
        <f>SUM(Լոռի:Գեղարքունիք!L67)</f>
        <v>0</v>
      </c>
      <c r="M67" s="40">
        <f>SUM(Լոռի:Գեղարքունիք!M67)</f>
        <v>0</v>
      </c>
      <c r="N67" s="40">
        <f>SUM(Լոռի:Գեղարքունիք!N67)</f>
        <v>0</v>
      </c>
      <c r="O67" s="40">
        <f>SUM(Լոռի:Գեղարքունիք!O67)</f>
        <v>0</v>
      </c>
      <c r="P67" s="40">
        <f>SUM(Լոռի:Գեղարքունիք!P67)</f>
        <v>0</v>
      </c>
      <c r="Q67" s="40">
        <f>SUM(Լոռի:Գեղարքունիք!Q67)</f>
        <v>0</v>
      </c>
      <c r="R67" s="40">
        <f>SUM(Լոռի:Գեղարքունիք!R67)</f>
        <v>0</v>
      </c>
      <c r="S67" s="40">
        <f>SUM(Լոռի:Գեղարքունիք!S67)</f>
        <v>0</v>
      </c>
      <c r="T67" s="40">
        <f>SUM(Լոռի:Գեղարքունիք!T67)</f>
        <v>0</v>
      </c>
      <c r="U67" s="40">
        <f>SUM(Լոռի:Գեղարքունիք!U67)</f>
        <v>0</v>
      </c>
      <c r="V67" s="40">
        <f>SUM(Լոռի:Գեղարքունիք!V67)</f>
        <v>0</v>
      </c>
      <c r="W67" s="40">
        <f>SUM(Լոռի:Գեղարքունիք!W67)</f>
        <v>0</v>
      </c>
      <c r="X67" s="40">
        <f>SUM(Լոռի:Գեղարքունիք!X67)</f>
        <v>0</v>
      </c>
      <c r="Y67" s="40">
        <f>SUM(Լոռի:Գեղարքունիք!Y67)</f>
        <v>0</v>
      </c>
      <c r="Z67" s="40">
        <f>SUM(Լոռի:Գեղարքունիք!Z67)</f>
        <v>0</v>
      </c>
      <c r="AA67" s="40">
        <f>SUM(Լոռի:Գեղարքունիք!AA67)</f>
        <v>0</v>
      </c>
      <c r="AB67" s="40">
        <f>SUM(Լոռի:Գեղարքունիք!AB67)</f>
        <v>0</v>
      </c>
    </row>
    <row r="68" spans="1:28" ht="20.100000000000001" customHeight="1" x14ac:dyDescent="0.3">
      <c r="A68" s="62" t="s">
        <v>671</v>
      </c>
      <c r="B68" s="42" t="s">
        <v>672</v>
      </c>
      <c r="C68" s="37">
        <v>154.6</v>
      </c>
      <c r="D68" s="40">
        <f>SUM(Լոռի:Գեղարքունիք!D68)</f>
        <v>0</v>
      </c>
      <c r="E68" s="40">
        <f>SUM(Լոռի:Գեղարքունիք!E68)</f>
        <v>0</v>
      </c>
      <c r="F68" s="40">
        <f>SUM(Լոռի:Գեղարքունիք!F68)</f>
        <v>0</v>
      </c>
      <c r="G68" s="40">
        <f>SUM(Լոռի:Գեղարքունիք!G68)</f>
        <v>0</v>
      </c>
      <c r="H68" s="40">
        <f>SUM(Լոռի:Գեղարքունիք!H68)</f>
        <v>0</v>
      </c>
      <c r="I68" s="40">
        <f>SUM(Լոռի:Գեղարքունիք!I68)</f>
        <v>0</v>
      </c>
      <c r="J68" s="40">
        <f>SUM(Լոռի:Գեղարքունիք!J68)</f>
        <v>0</v>
      </c>
      <c r="K68" s="40">
        <f>SUM(Լոռի:Գեղարքունիք!K68)</f>
        <v>0</v>
      </c>
      <c r="L68" s="40">
        <f>SUM(Լոռի:Գեղարքունիք!L68)</f>
        <v>0</v>
      </c>
      <c r="M68" s="40">
        <f>SUM(Լոռի:Գեղարքունիք!M68)</f>
        <v>0</v>
      </c>
      <c r="N68" s="40">
        <f>SUM(Լոռի:Գեղարքունիք!N68)</f>
        <v>0</v>
      </c>
      <c r="O68" s="40">
        <f>SUM(Լոռի:Գեղարքունիք!O68)</f>
        <v>0</v>
      </c>
      <c r="P68" s="40">
        <f>SUM(Լոռի:Գեղարքունիք!P68)</f>
        <v>0</v>
      </c>
      <c r="Q68" s="40">
        <f>SUM(Լոռի:Գեղարքունիք!Q68)</f>
        <v>0</v>
      </c>
      <c r="R68" s="40">
        <f>SUM(Լոռի:Գեղարքունիք!R68)</f>
        <v>0</v>
      </c>
      <c r="S68" s="40">
        <f>SUM(Լոռի:Գեղարքունիք!S68)</f>
        <v>0</v>
      </c>
      <c r="T68" s="40">
        <f>SUM(Լոռի:Գեղարքունիք!T68)</f>
        <v>0</v>
      </c>
      <c r="U68" s="40">
        <f>SUM(Լոռի:Գեղարքունիք!U68)</f>
        <v>0</v>
      </c>
      <c r="V68" s="40">
        <f>SUM(Լոռի:Գեղարքունիք!V68)</f>
        <v>0</v>
      </c>
      <c r="W68" s="40">
        <f>SUM(Լոռի:Գեղարքունիք!W68)</f>
        <v>0</v>
      </c>
      <c r="X68" s="40">
        <f>SUM(Լոռի:Գեղարքունիք!X68)</f>
        <v>0</v>
      </c>
      <c r="Y68" s="40">
        <f>SUM(Լոռի:Գեղարքունիք!Y68)</f>
        <v>0</v>
      </c>
      <c r="Z68" s="40">
        <f>SUM(Լոռի:Գեղարքունիք!Z68)</f>
        <v>0</v>
      </c>
      <c r="AA68" s="40">
        <f>SUM(Լոռի:Գեղարքունիք!AA68)</f>
        <v>0</v>
      </c>
      <c r="AB68" s="40">
        <f>SUM(Լոռի:Գեղարքունիք!AB68)</f>
        <v>0</v>
      </c>
    </row>
    <row r="69" spans="1:28" ht="20.100000000000001" customHeight="1" x14ac:dyDescent="0.3">
      <c r="A69" s="62" t="s">
        <v>673</v>
      </c>
      <c r="B69" s="42" t="s">
        <v>674</v>
      </c>
      <c r="C69" s="37">
        <v>154.69999999999999</v>
      </c>
      <c r="D69" s="40">
        <f>SUM(Լոռի:Գեղարքունիք!D69)</f>
        <v>0</v>
      </c>
      <c r="E69" s="40">
        <f>SUM(Լոռի:Գեղարքունիք!E69)</f>
        <v>0</v>
      </c>
      <c r="F69" s="40">
        <f>SUM(Լոռի:Գեղարքունիք!F69)</f>
        <v>0</v>
      </c>
      <c r="G69" s="40">
        <f>SUM(Լոռի:Գեղարքունիք!G69)</f>
        <v>0</v>
      </c>
      <c r="H69" s="40">
        <f>SUM(Լոռի:Գեղարքունիք!H69)</f>
        <v>0</v>
      </c>
      <c r="I69" s="40">
        <f>SUM(Լոռի:Գեղարքունիք!I69)</f>
        <v>0</v>
      </c>
      <c r="J69" s="40">
        <f>SUM(Լոռի:Գեղարքունիք!J69)</f>
        <v>0</v>
      </c>
      <c r="K69" s="40">
        <f>SUM(Լոռի:Գեղարքունիք!K69)</f>
        <v>0</v>
      </c>
      <c r="L69" s="40">
        <f>SUM(Լոռի:Գեղարքունիք!L69)</f>
        <v>0</v>
      </c>
      <c r="M69" s="40">
        <f>SUM(Լոռի:Գեղարքունիք!M69)</f>
        <v>0</v>
      </c>
      <c r="N69" s="40">
        <f>SUM(Լոռի:Գեղարքունիք!N69)</f>
        <v>0</v>
      </c>
      <c r="O69" s="40">
        <f>SUM(Լոռի:Գեղարքունիք!O69)</f>
        <v>0</v>
      </c>
      <c r="P69" s="40">
        <f>SUM(Լոռի:Գեղարքունիք!P69)</f>
        <v>0</v>
      </c>
      <c r="Q69" s="40">
        <f>SUM(Լոռի:Գեղարքունիք!Q69)</f>
        <v>0</v>
      </c>
      <c r="R69" s="40">
        <f>SUM(Լոռի:Գեղարքունիք!R69)</f>
        <v>0</v>
      </c>
      <c r="S69" s="40">
        <f>SUM(Լոռի:Գեղարքունիք!S69)</f>
        <v>0</v>
      </c>
      <c r="T69" s="40">
        <f>SUM(Լոռի:Գեղարքունիք!T69)</f>
        <v>0</v>
      </c>
      <c r="U69" s="40">
        <f>SUM(Լոռի:Գեղարքունիք!U69)</f>
        <v>0</v>
      </c>
      <c r="V69" s="40">
        <f>SUM(Լոռի:Գեղարքունիք!V69)</f>
        <v>0</v>
      </c>
      <c r="W69" s="40">
        <f>SUM(Լոռի:Գեղարքունիք!W69)</f>
        <v>0</v>
      </c>
      <c r="X69" s="40">
        <f>SUM(Լոռի:Գեղարքունիք!X69)</f>
        <v>0</v>
      </c>
      <c r="Y69" s="40">
        <f>SUM(Լոռի:Գեղարքունիք!Y69)</f>
        <v>0</v>
      </c>
      <c r="Z69" s="40">
        <f>SUM(Լոռի:Գեղարքունիք!Z69)</f>
        <v>0</v>
      </c>
      <c r="AA69" s="40">
        <f>SUM(Լոռի:Գեղարքունիք!AA69)</f>
        <v>0</v>
      </c>
      <c r="AB69" s="40">
        <f>SUM(Լոռի:Գեղարքունիք!AB69)</f>
        <v>0</v>
      </c>
    </row>
    <row r="70" spans="1:28" ht="20.100000000000001" customHeight="1" x14ac:dyDescent="0.3">
      <c r="A70" s="62" t="s">
        <v>675</v>
      </c>
      <c r="B70" s="42" t="s">
        <v>676</v>
      </c>
      <c r="C70" s="37">
        <v>154.80000000000001</v>
      </c>
      <c r="D70" s="40">
        <f>SUM(Լոռի:Գեղարքունիք!D70)</f>
        <v>0</v>
      </c>
      <c r="E70" s="40">
        <f>SUM(Լոռի:Գեղարքունիք!E70)</f>
        <v>0</v>
      </c>
      <c r="F70" s="40">
        <f>SUM(Լոռի:Գեղարքունիք!F70)</f>
        <v>0</v>
      </c>
      <c r="G70" s="40">
        <f>SUM(Լոռի:Գեղարքունիք!G70)</f>
        <v>0</v>
      </c>
      <c r="H70" s="40">
        <f>SUM(Լոռի:Գեղարքունիք!H70)</f>
        <v>0</v>
      </c>
      <c r="I70" s="40">
        <f>SUM(Լոռի:Գեղարքունիք!I70)</f>
        <v>0</v>
      </c>
      <c r="J70" s="40">
        <f>SUM(Լոռի:Գեղարքունիք!J70)</f>
        <v>0</v>
      </c>
      <c r="K70" s="40">
        <f>SUM(Լոռի:Գեղարքունիք!K70)</f>
        <v>0</v>
      </c>
      <c r="L70" s="40">
        <f>SUM(Լոռի:Գեղարքունիք!L70)</f>
        <v>0</v>
      </c>
      <c r="M70" s="40">
        <f>SUM(Լոռի:Գեղարքունիք!M70)</f>
        <v>0</v>
      </c>
      <c r="N70" s="40">
        <f>SUM(Լոռի:Գեղարքունիք!N70)</f>
        <v>0</v>
      </c>
      <c r="O70" s="40">
        <f>SUM(Լոռի:Գեղարքունիք!O70)</f>
        <v>0</v>
      </c>
      <c r="P70" s="40">
        <f>SUM(Լոռի:Գեղարքունիք!P70)</f>
        <v>0</v>
      </c>
      <c r="Q70" s="40">
        <f>SUM(Լոռի:Գեղարքունիք!Q70)</f>
        <v>0</v>
      </c>
      <c r="R70" s="40">
        <f>SUM(Լոռի:Գեղարքունիք!R70)</f>
        <v>0</v>
      </c>
      <c r="S70" s="40">
        <f>SUM(Լոռի:Գեղարքունիք!S70)</f>
        <v>0</v>
      </c>
      <c r="T70" s="40">
        <f>SUM(Լոռի:Գեղարքունիք!T70)</f>
        <v>0</v>
      </c>
      <c r="U70" s="40">
        <f>SUM(Լոռի:Գեղարքունիք!U70)</f>
        <v>0</v>
      </c>
      <c r="V70" s="40">
        <f>SUM(Լոռի:Գեղարքունիք!V70)</f>
        <v>0</v>
      </c>
      <c r="W70" s="40">
        <f>SUM(Լոռի:Գեղարքունիք!W70)</f>
        <v>0</v>
      </c>
      <c r="X70" s="40">
        <f>SUM(Լոռի:Գեղարքունիք!X70)</f>
        <v>0</v>
      </c>
      <c r="Y70" s="40">
        <f>SUM(Լոռի:Գեղարքունիք!Y70)</f>
        <v>0</v>
      </c>
      <c r="Z70" s="40">
        <f>SUM(Լոռի:Գեղարքունիք!Z70)</f>
        <v>0</v>
      </c>
      <c r="AA70" s="40">
        <f>SUM(Լոռի:Գեղարքունիք!AA70)</f>
        <v>0</v>
      </c>
      <c r="AB70" s="40">
        <f>SUM(Լոռի:Գեղարքունիք!AB70)</f>
        <v>0</v>
      </c>
    </row>
    <row r="71" spans="1:28" ht="20.100000000000001" customHeight="1" x14ac:dyDescent="0.3">
      <c r="A71" s="62" t="s">
        <v>49</v>
      </c>
      <c r="B71" s="37" t="s">
        <v>401</v>
      </c>
      <c r="C71" s="37">
        <v>155</v>
      </c>
      <c r="D71" s="40">
        <f>SUM(Լոռի:Գեղարքունիք!D71)</f>
        <v>0</v>
      </c>
      <c r="E71" s="40">
        <f>SUM(Լոռի:Գեղարքունիք!E71)</f>
        <v>0</v>
      </c>
      <c r="F71" s="40">
        <f>SUM(Լոռի:Գեղարքունիք!F71)</f>
        <v>0</v>
      </c>
      <c r="G71" s="40">
        <f>SUM(Լոռի:Գեղարքունիք!G71)</f>
        <v>0</v>
      </c>
      <c r="H71" s="40">
        <f>SUM(Լոռի:Գեղարքունիք!H71)</f>
        <v>0</v>
      </c>
      <c r="I71" s="40">
        <f>SUM(Լոռի:Գեղարքունիք!I71)</f>
        <v>0</v>
      </c>
      <c r="J71" s="40">
        <f>SUM(Լոռի:Գեղարքունիք!J71)</f>
        <v>0</v>
      </c>
      <c r="K71" s="40">
        <f>SUM(Լոռի:Գեղարքունիք!K71)</f>
        <v>0</v>
      </c>
      <c r="L71" s="40">
        <f>SUM(Լոռի:Գեղարքունիք!L71)</f>
        <v>0</v>
      </c>
      <c r="M71" s="40">
        <f>SUM(Լոռի:Գեղարքունիք!M71)</f>
        <v>0</v>
      </c>
      <c r="N71" s="40">
        <f>SUM(Լոռի:Գեղարքունիք!N71)</f>
        <v>0</v>
      </c>
      <c r="O71" s="40">
        <f>SUM(Լոռի:Գեղարքունիք!O71)</f>
        <v>0</v>
      </c>
      <c r="P71" s="40">
        <f>SUM(Լոռի:Գեղարքունիք!P71)</f>
        <v>0</v>
      </c>
      <c r="Q71" s="40">
        <f>SUM(Լոռի:Գեղարքունիք!Q71)</f>
        <v>0</v>
      </c>
      <c r="R71" s="40">
        <f>SUM(Լոռի:Գեղարքունիք!R71)</f>
        <v>0</v>
      </c>
      <c r="S71" s="40">
        <f>SUM(Լոռի:Գեղարքունիք!S71)</f>
        <v>0</v>
      </c>
      <c r="T71" s="40">
        <f>SUM(Լոռի:Գեղարքունիք!T71)</f>
        <v>0</v>
      </c>
      <c r="U71" s="40">
        <f>SUM(Լոռի:Գեղարքունիք!U71)</f>
        <v>0</v>
      </c>
      <c r="V71" s="40">
        <f>SUM(Լոռի:Գեղարքունիք!V71)</f>
        <v>0</v>
      </c>
      <c r="W71" s="40">
        <f>SUM(Լոռի:Գեղարքունիք!W71)</f>
        <v>0</v>
      </c>
      <c r="X71" s="40">
        <f>SUM(Լոռի:Գեղարքունիք!X71)</f>
        <v>0</v>
      </c>
      <c r="Y71" s="40">
        <f>SUM(Լոռի:Գեղարքունիք!Y71)</f>
        <v>0</v>
      </c>
      <c r="Z71" s="40">
        <f>SUM(Լոռի:Գեղարքունիք!Z71)</f>
        <v>0</v>
      </c>
      <c r="AA71" s="40">
        <f>SUM(Լոռի:Գեղարքունիք!AA71)</f>
        <v>0</v>
      </c>
      <c r="AB71" s="40">
        <f>SUM(Լոռի:Գեղարքունիք!AB71)</f>
        <v>0</v>
      </c>
    </row>
    <row r="72" spans="1:28" ht="20.100000000000001" customHeight="1" x14ac:dyDescent="0.3">
      <c r="A72" s="62" t="s">
        <v>50</v>
      </c>
      <c r="B72" s="37" t="s">
        <v>507</v>
      </c>
      <c r="C72" s="37">
        <v>156</v>
      </c>
      <c r="D72" s="40">
        <f>SUM(Լոռի:Գեղարքունիք!D72)</f>
        <v>0</v>
      </c>
      <c r="E72" s="40">
        <f>SUM(Լոռի:Գեղարքունիք!E72)</f>
        <v>0</v>
      </c>
      <c r="F72" s="40">
        <f>SUM(Լոռի:Գեղարքունիք!F72)</f>
        <v>0</v>
      </c>
      <c r="G72" s="40">
        <f>SUM(Լոռի:Գեղարքունիք!G72)</f>
        <v>0</v>
      </c>
      <c r="H72" s="40">
        <f>SUM(Լոռի:Գեղարքունիք!H72)</f>
        <v>0</v>
      </c>
      <c r="I72" s="40">
        <f>SUM(Լոռի:Գեղարքունիք!I72)</f>
        <v>0</v>
      </c>
      <c r="J72" s="40">
        <f>SUM(Լոռի:Գեղարքունիք!J72)</f>
        <v>0</v>
      </c>
      <c r="K72" s="40">
        <f>SUM(Լոռի:Գեղարքունիք!K72)</f>
        <v>0</v>
      </c>
      <c r="L72" s="40">
        <f>SUM(Լոռի:Գեղարքունիք!L72)</f>
        <v>0</v>
      </c>
      <c r="M72" s="40">
        <f>SUM(Լոռի:Գեղարքունիք!M72)</f>
        <v>0</v>
      </c>
      <c r="N72" s="40">
        <f>SUM(Լոռի:Գեղարքունիք!N72)</f>
        <v>0</v>
      </c>
      <c r="O72" s="40">
        <f>SUM(Լոռի:Գեղարքունիք!O72)</f>
        <v>0</v>
      </c>
      <c r="P72" s="40">
        <f>SUM(Լոռի:Գեղարքունիք!P72)</f>
        <v>0</v>
      </c>
      <c r="Q72" s="40">
        <f>SUM(Լոռի:Գեղարքունիք!Q72)</f>
        <v>0</v>
      </c>
      <c r="R72" s="40">
        <f>SUM(Լոռի:Գեղարքունիք!R72)</f>
        <v>0</v>
      </c>
      <c r="S72" s="40">
        <f>SUM(Լոռի:Գեղարքունիք!S72)</f>
        <v>0</v>
      </c>
      <c r="T72" s="40">
        <f>SUM(Լոռի:Գեղարքունիք!T72)</f>
        <v>0</v>
      </c>
      <c r="U72" s="40">
        <f>SUM(Լոռի:Գեղարքունիք!U72)</f>
        <v>0</v>
      </c>
      <c r="V72" s="40">
        <f>SUM(Լոռի:Գեղարքունիք!V72)</f>
        <v>0</v>
      </c>
      <c r="W72" s="40">
        <f>SUM(Լոռի:Գեղարքունիք!W72)</f>
        <v>0</v>
      </c>
      <c r="X72" s="40">
        <f>SUM(Լոռի:Գեղարքունիք!X72)</f>
        <v>0</v>
      </c>
      <c r="Y72" s="40">
        <f>SUM(Լոռի:Գեղարքունիք!Y72)</f>
        <v>0</v>
      </c>
      <c r="Z72" s="40">
        <f>SUM(Լոռի:Գեղարքունիք!Z72)</f>
        <v>0</v>
      </c>
      <c r="AA72" s="40">
        <f>SUM(Լոռի:Գեղարքունիք!AA72)</f>
        <v>0</v>
      </c>
      <c r="AB72" s="40">
        <f>SUM(Լոռի:Գեղարքունիք!AB72)</f>
        <v>0</v>
      </c>
    </row>
    <row r="73" spans="1:28" ht="20.100000000000001" customHeight="1" x14ac:dyDescent="0.3">
      <c r="A73" s="62" t="s">
        <v>51</v>
      </c>
      <c r="B73" s="37" t="s">
        <v>508</v>
      </c>
      <c r="C73" s="37">
        <v>157</v>
      </c>
      <c r="D73" s="40">
        <f>SUM(Լոռի:Գեղարքունիք!D73)</f>
        <v>0</v>
      </c>
      <c r="E73" s="40">
        <f>SUM(Լոռի:Գեղարքունիք!E73)</f>
        <v>0</v>
      </c>
      <c r="F73" s="40">
        <f>SUM(Լոռի:Գեղարքունիք!F73)</f>
        <v>0</v>
      </c>
      <c r="G73" s="40">
        <f>SUM(Լոռի:Գեղարքունիք!G73)</f>
        <v>0</v>
      </c>
      <c r="H73" s="40">
        <f>SUM(Լոռի:Գեղարքունիք!H73)</f>
        <v>0</v>
      </c>
      <c r="I73" s="40">
        <f>SUM(Լոռի:Գեղարքունիք!I73)</f>
        <v>0</v>
      </c>
      <c r="J73" s="40">
        <f>SUM(Լոռի:Գեղարքունիք!J73)</f>
        <v>0</v>
      </c>
      <c r="K73" s="40">
        <f>SUM(Լոռի:Գեղարքունիք!K73)</f>
        <v>0</v>
      </c>
      <c r="L73" s="40">
        <f>SUM(Լոռի:Գեղարքունիք!L73)</f>
        <v>0</v>
      </c>
      <c r="M73" s="40">
        <f>SUM(Լոռի:Գեղարքունիք!M73)</f>
        <v>0</v>
      </c>
      <c r="N73" s="40">
        <f>SUM(Լոռի:Գեղարքունիք!N73)</f>
        <v>0</v>
      </c>
      <c r="O73" s="40">
        <f>SUM(Լոռի:Գեղարքունիք!O73)</f>
        <v>0</v>
      </c>
      <c r="P73" s="40">
        <f>SUM(Լոռի:Գեղարքունիք!P73)</f>
        <v>0</v>
      </c>
      <c r="Q73" s="40">
        <f>SUM(Լոռի:Գեղարքունիք!Q73)</f>
        <v>0</v>
      </c>
      <c r="R73" s="40">
        <f>SUM(Լոռի:Գեղարքունիք!R73)</f>
        <v>0</v>
      </c>
      <c r="S73" s="40">
        <f>SUM(Լոռի:Գեղարքունիք!S73)</f>
        <v>0</v>
      </c>
      <c r="T73" s="40">
        <f>SUM(Լոռի:Գեղարքունիք!T73)</f>
        <v>0</v>
      </c>
      <c r="U73" s="40">
        <f>SUM(Լոռի:Գեղարքունիք!U73)</f>
        <v>0</v>
      </c>
      <c r="V73" s="40">
        <f>SUM(Լոռի:Գեղարքունիք!V73)</f>
        <v>0</v>
      </c>
      <c r="W73" s="40">
        <f>SUM(Լոռի:Գեղարքունիք!W73)</f>
        <v>0</v>
      </c>
      <c r="X73" s="40">
        <f>SUM(Լոռի:Գեղարքունիք!X73)</f>
        <v>0</v>
      </c>
      <c r="Y73" s="40">
        <f>SUM(Լոռի:Գեղարքունիք!Y73)</f>
        <v>0</v>
      </c>
      <c r="Z73" s="40">
        <f>SUM(Լոռի:Գեղարքունիք!Z73)</f>
        <v>0</v>
      </c>
      <c r="AA73" s="40">
        <f>SUM(Լոռի:Գեղարքունիք!AA73)</f>
        <v>0</v>
      </c>
      <c r="AB73" s="40">
        <f>SUM(Լոռի:Գեղարքունիք!AB73)</f>
        <v>0</v>
      </c>
    </row>
    <row r="74" spans="1:28" ht="20.100000000000001" customHeight="1" x14ac:dyDescent="0.3">
      <c r="A74" s="62" t="s">
        <v>52</v>
      </c>
      <c r="B74" s="37" t="s">
        <v>509</v>
      </c>
      <c r="C74" s="37">
        <v>158</v>
      </c>
      <c r="D74" s="40">
        <f>SUM(Լոռի:Գեղարքունիք!D74)</f>
        <v>0</v>
      </c>
      <c r="E74" s="40">
        <f>SUM(Լոռի:Գեղարքունիք!E74)</f>
        <v>0</v>
      </c>
      <c r="F74" s="40">
        <f>SUM(Լոռի:Գեղարքունիք!F74)</f>
        <v>0</v>
      </c>
      <c r="G74" s="40">
        <f>SUM(Լոռի:Գեղարքունիք!G74)</f>
        <v>0</v>
      </c>
      <c r="H74" s="40">
        <f>SUM(Լոռի:Գեղարքունիք!H74)</f>
        <v>0</v>
      </c>
      <c r="I74" s="40">
        <f>SUM(Լոռի:Գեղարքունիք!I74)</f>
        <v>0</v>
      </c>
      <c r="J74" s="40">
        <f>SUM(Լոռի:Գեղարքունիք!J74)</f>
        <v>0</v>
      </c>
      <c r="K74" s="40">
        <f>SUM(Լոռի:Գեղարքունիք!K74)</f>
        <v>0</v>
      </c>
      <c r="L74" s="40">
        <f>SUM(Լոռի:Գեղարքունիք!L74)</f>
        <v>0</v>
      </c>
      <c r="M74" s="40">
        <f>SUM(Լոռի:Գեղարքունիք!M74)</f>
        <v>0</v>
      </c>
      <c r="N74" s="40">
        <f>SUM(Լոռի:Գեղարքունիք!N74)</f>
        <v>0</v>
      </c>
      <c r="O74" s="40">
        <f>SUM(Լոռի:Գեղարքունիք!O74)</f>
        <v>0</v>
      </c>
      <c r="P74" s="40">
        <f>SUM(Լոռի:Գեղարքունիք!P74)</f>
        <v>0</v>
      </c>
      <c r="Q74" s="40">
        <f>SUM(Լոռի:Գեղարքունիք!Q74)</f>
        <v>0</v>
      </c>
      <c r="R74" s="40">
        <f>SUM(Լոռի:Գեղարքունիք!R74)</f>
        <v>0</v>
      </c>
      <c r="S74" s="40">
        <f>SUM(Լոռի:Գեղարքունիք!S74)</f>
        <v>0</v>
      </c>
      <c r="T74" s="40">
        <f>SUM(Լոռի:Գեղարքունիք!T74)</f>
        <v>0</v>
      </c>
      <c r="U74" s="40">
        <f>SUM(Լոռի:Գեղարքունիք!U74)</f>
        <v>0</v>
      </c>
      <c r="V74" s="40">
        <f>SUM(Լոռի:Գեղարքունիք!V74)</f>
        <v>0</v>
      </c>
      <c r="W74" s="40">
        <f>SUM(Լոռի:Գեղարքունիք!W74)</f>
        <v>0</v>
      </c>
      <c r="X74" s="40">
        <f>SUM(Լոռի:Գեղարքունիք!X74)</f>
        <v>0</v>
      </c>
      <c r="Y74" s="40">
        <f>SUM(Լոռի:Գեղարքունիք!Y74)</f>
        <v>0</v>
      </c>
      <c r="Z74" s="40">
        <f>SUM(Լոռի:Գեղարքունիք!Z74)</f>
        <v>0</v>
      </c>
      <c r="AA74" s="40">
        <f>SUM(Լոռի:Գեղարքունիք!AA74)</f>
        <v>0</v>
      </c>
      <c r="AB74" s="40">
        <f>SUM(Լոռի:Գեղարքունիք!AB74)</f>
        <v>0</v>
      </c>
    </row>
    <row r="75" spans="1:28" ht="20.100000000000001" customHeight="1" x14ac:dyDescent="0.3">
      <c r="A75" s="62" t="s">
        <v>53</v>
      </c>
      <c r="B75" s="37" t="s">
        <v>510</v>
      </c>
      <c r="C75" s="37">
        <v>159</v>
      </c>
      <c r="D75" s="40">
        <f>SUM(Լոռի:Գեղարքունիք!D75)</f>
        <v>0</v>
      </c>
      <c r="E75" s="40">
        <f>SUM(Լոռի:Գեղարքունիք!E75)</f>
        <v>0</v>
      </c>
      <c r="F75" s="40">
        <f>SUM(Լոռի:Գեղարքունիք!F75)</f>
        <v>0</v>
      </c>
      <c r="G75" s="40">
        <f>SUM(Լոռի:Գեղարքունիք!G75)</f>
        <v>0</v>
      </c>
      <c r="H75" s="40">
        <f>SUM(Լոռի:Գեղարքունիք!H75)</f>
        <v>0</v>
      </c>
      <c r="I75" s="40">
        <f>SUM(Լոռի:Գեղարքունիք!I75)</f>
        <v>0</v>
      </c>
      <c r="J75" s="40">
        <f>SUM(Լոռի:Գեղարքունիք!J75)</f>
        <v>0</v>
      </c>
      <c r="K75" s="40">
        <f>SUM(Լոռի:Գեղարքունիք!K75)</f>
        <v>0</v>
      </c>
      <c r="L75" s="40">
        <f>SUM(Լոռի:Գեղարքունիք!L75)</f>
        <v>0</v>
      </c>
      <c r="M75" s="40">
        <f>SUM(Լոռի:Գեղարքունիք!M75)</f>
        <v>0</v>
      </c>
      <c r="N75" s="40">
        <f>SUM(Լոռի:Գեղարքունիք!N75)</f>
        <v>0</v>
      </c>
      <c r="O75" s="40">
        <f>SUM(Լոռի:Գեղարքունիք!O75)</f>
        <v>0</v>
      </c>
      <c r="P75" s="40">
        <f>SUM(Լոռի:Գեղարքունիք!P75)</f>
        <v>0</v>
      </c>
      <c r="Q75" s="40">
        <f>SUM(Լոռի:Գեղարքունիք!Q75)</f>
        <v>0</v>
      </c>
      <c r="R75" s="40">
        <f>SUM(Լոռի:Գեղարքունիք!R75)</f>
        <v>0</v>
      </c>
      <c r="S75" s="40">
        <f>SUM(Լոռի:Գեղարքունիք!S75)</f>
        <v>0</v>
      </c>
      <c r="T75" s="40">
        <f>SUM(Լոռի:Գեղարքունիք!T75)</f>
        <v>0</v>
      </c>
      <c r="U75" s="40">
        <f>SUM(Լոռի:Գեղարքունիք!U75)</f>
        <v>0</v>
      </c>
      <c r="V75" s="40">
        <f>SUM(Լոռի:Գեղարքունիք!V75)</f>
        <v>0</v>
      </c>
      <c r="W75" s="40">
        <f>SUM(Լոռի:Գեղարքունիք!W75)</f>
        <v>0</v>
      </c>
      <c r="X75" s="40">
        <f>SUM(Լոռի:Գեղարքունիք!X75)</f>
        <v>0</v>
      </c>
      <c r="Y75" s="40">
        <f>SUM(Լոռի:Գեղարքունիք!Y75)</f>
        <v>0</v>
      </c>
      <c r="Z75" s="40">
        <f>SUM(Լոռի:Գեղարքունիք!Z75)</f>
        <v>0</v>
      </c>
      <c r="AA75" s="40">
        <f>SUM(Լոռի:Գեղարքունիք!AA75)</f>
        <v>0</v>
      </c>
      <c r="AB75" s="40">
        <f>SUM(Լոռի:Գեղարքունիք!AB75)</f>
        <v>0</v>
      </c>
    </row>
    <row r="76" spans="1:28" ht="20.100000000000001" customHeight="1" x14ac:dyDescent="0.3">
      <c r="A76" s="62" t="s">
        <v>54</v>
      </c>
      <c r="B76" s="37" t="s">
        <v>511</v>
      </c>
      <c r="C76" s="37">
        <v>160</v>
      </c>
      <c r="D76" s="40">
        <f>SUM(Լոռի:Գեղարքունիք!D76)</f>
        <v>0</v>
      </c>
      <c r="E76" s="40">
        <f>SUM(Լոռի:Գեղարքունիք!E76)</f>
        <v>0</v>
      </c>
      <c r="F76" s="40">
        <f>SUM(Լոռի:Գեղարքունիք!F76)</f>
        <v>0</v>
      </c>
      <c r="G76" s="40">
        <f>SUM(Լոռի:Գեղարքունիք!G76)</f>
        <v>0</v>
      </c>
      <c r="H76" s="40">
        <f>SUM(Լոռի:Գեղարքունիք!H76)</f>
        <v>0</v>
      </c>
      <c r="I76" s="40">
        <f>SUM(Լոռի:Գեղարքունիք!I76)</f>
        <v>0</v>
      </c>
      <c r="J76" s="40">
        <f>SUM(Լոռի:Գեղարքունիք!J76)</f>
        <v>0</v>
      </c>
      <c r="K76" s="40">
        <f>SUM(Լոռի:Գեղարքունիք!K76)</f>
        <v>0</v>
      </c>
      <c r="L76" s="40">
        <f>SUM(Լոռի:Գեղարքունիք!L76)</f>
        <v>0</v>
      </c>
      <c r="M76" s="40">
        <f>SUM(Լոռի:Գեղարքունիք!M76)</f>
        <v>0</v>
      </c>
      <c r="N76" s="40">
        <f>SUM(Լոռի:Գեղարքունիք!N76)</f>
        <v>0</v>
      </c>
      <c r="O76" s="40">
        <f>SUM(Լոռի:Գեղարքունիք!O76)</f>
        <v>0</v>
      </c>
      <c r="P76" s="40">
        <f>SUM(Լոռի:Գեղարքունիք!P76)</f>
        <v>0</v>
      </c>
      <c r="Q76" s="40">
        <f>SUM(Լոռի:Գեղարքունիք!Q76)</f>
        <v>0</v>
      </c>
      <c r="R76" s="40">
        <f>SUM(Լոռի:Գեղարքունիք!R76)</f>
        <v>0</v>
      </c>
      <c r="S76" s="40">
        <f>SUM(Լոռի:Գեղարքունիք!S76)</f>
        <v>0</v>
      </c>
      <c r="T76" s="40">
        <f>SUM(Լոռի:Գեղարքունիք!T76)</f>
        <v>0</v>
      </c>
      <c r="U76" s="40">
        <f>SUM(Լոռի:Գեղարքունիք!U76)</f>
        <v>0</v>
      </c>
      <c r="V76" s="40">
        <f>SUM(Լոռի:Գեղարքունիք!V76)</f>
        <v>0</v>
      </c>
      <c r="W76" s="40">
        <f>SUM(Լոռի:Գեղարքունիք!W76)</f>
        <v>0</v>
      </c>
      <c r="X76" s="40">
        <f>SUM(Լոռի:Գեղարքունիք!X76)</f>
        <v>0</v>
      </c>
      <c r="Y76" s="40">
        <f>SUM(Լոռի:Գեղարքունիք!Y76)</f>
        <v>0</v>
      </c>
      <c r="Z76" s="40">
        <f>SUM(Լոռի:Գեղարքունիք!Z76)</f>
        <v>0</v>
      </c>
      <c r="AA76" s="40">
        <f>SUM(Լոռի:Գեղարքունիք!AA76)</f>
        <v>0</v>
      </c>
      <c r="AB76" s="40">
        <f>SUM(Լոռի:Գեղարքունիք!AB76)</f>
        <v>0</v>
      </c>
    </row>
    <row r="77" spans="1:28" ht="20.100000000000001" customHeight="1" x14ac:dyDescent="0.3">
      <c r="A77" s="62" t="s">
        <v>55</v>
      </c>
      <c r="B77" s="37" t="s">
        <v>512</v>
      </c>
      <c r="C77" s="37">
        <v>161</v>
      </c>
      <c r="D77" s="40">
        <f>SUM(Լոռի:Գեղարքունիք!D77)</f>
        <v>0</v>
      </c>
      <c r="E77" s="40">
        <f>SUM(Լոռի:Գեղարքունիք!E77)</f>
        <v>0</v>
      </c>
      <c r="F77" s="40">
        <f>SUM(Լոռի:Գեղարքունիք!F77)</f>
        <v>0</v>
      </c>
      <c r="G77" s="40">
        <f>SUM(Լոռի:Գեղարքունիք!G77)</f>
        <v>0</v>
      </c>
      <c r="H77" s="40">
        <f>SUM(Լոռի:Գեղարքունիք!H77)</f>
        <v>0</v>
      </c>
      <c r="I77" s="40">
        <f>SUM(Լոռի:Գեղարքունիք!I77)</f>
        <v>0</v>
      </c>
      <c r="J77" s="40">
        <f>SUM(Լոռի:Գեղարքունիք!J77)</f>
        <v>0</v>
      </c>
      <c r="K77" s="40">
        <f>SUM(Լոռի:Գեղարքունիք!K77)</f>
        <v>0</v>
      </c>
      <c r="L77" s="40">
        <f>SUM(Լոռի:Գեղարքունիք!L77)</f>
        <v>0</v>
      </c>
      <c r="M77" s="40">
        <f>SUM(Լոռի:Գեղարքունիք!M77)</f>
        <v>0</v>
      </c>
      <c r="N77" s="40">
        <f>SUM(Լոռի:Գեղարքունիք!N77)</f>
        <v>0</v>
      </c>
      <c r="O77" s="40">
        <f>SUM(Լոռի:Գեղարքունիք!O77)</f>
        <v>0</v>
      </c>
      <c r="P77" s="40">
        <f>SUM(Լոռի:Գեղարքունիք!P77)</f>
        <v>0</v>
      </c>
      <c r="Q77" s="40">
        <f>SUM(Լոռի:Գեղարքունիք!Q77)</f>
        <v>0</v>
      </c>
      <c r="R77" s="40">
        <f>SUM(Լոռի:Գեղարքունիք!R77)</f>
        <v>0</v>
      </c>
      <c r="S77" s="40">
        <f>SUM(Լոռի:Գեղարքունիք!S77)</f>
        <v>0</v>
      </c>
      <c r="T77" s="40">
        <f>SUM(Լոռի:Գեղարքունիք!T77)</f>
        <v>0</v>
      </c>
      <c r="U77" s="40">
        <f>SUM(Լոռի:Գեղարքունիք!U77)</f>
        <v>0</v>
      </c>
      <c r="V77" s="40">
        <f>SUM(Լոռի:Գեղարքունիք!V77)</f>
        <v>0</v>
      </c>
      <c r="W77" s="40">
        <f>SUM(Լոռի:Գեղարքունիք!W77)</f>
        <v>0</v>
      </c>
      <c r="X77" s="40">
        <f>SUM(Լոռի:Գեղարքունիք!X77)</f>
        <v>0</v>
      </c>
      <c r="Y77" s="40">
        <f>SUM(Լոռի:Գեղարքունիք!Y77)</f>
        <v>0</v>
      </c>
      <c r="Z77" s="40">
        <f>SUM(Լոռի:Գեղարքունիք!Z77)</f>
        <v>0</v>
      </c>
      <c r="AA77" s="40">
        <f>SUM(Լոռի:Գեղարքունիք!AA77)</f>
        <v>0</v>
      </c>
      <c r="AB77" s="40">
        <f>SUM(Լոռի:Գեղարքունիք!AB77)</f>
        <v>0</v>
      </c>
    </row>
    <row r="78" spans="1:28" ht="20.100000000000001" customHeight="1" x14ac:dyDescent="0.3">
      <c r="A78" s="62" t="s">
        <v>56</v>
      </c>
      <c r="B78" s="37" t="s">
        <v>513</v>
      </c>
      <c r="C78" s="37">
        <v>162</v>
      </c>
      <c r="D78" s="40">
        <f>SUM(Լոռի:Գեղարքունիք!D78)</f>
        <v>0</v>
      </c>
      <c r="E78" s="40">
        <f>SUM(Լոռի:Գեղարքունիք!E78)</f>
        <v>0</v>
      </c>
      <c r="F78" s="40">
        <f>SUM(Լոռի:Գեղարքունիք!F78)</f>
        <v>0</v>
      </c>
      <c r="G78" s="40">
        <f>SUM(Լոռի:Գեղարքունիք!G78)</f>
        <v>0</v>
      </c>
      <c r="H78" s="40">
        <f>SUM(Լոռի:Գեղարքունիք!H78)</f>
        <v>0</v>
      </c>
      <c r="I78" s="40">
        <f>SUM(Լոռի:Գեղարքունիք!I78)</f>
        <v>0</v>
      </c>
      <c r="J78" s="40">
        <f>SUM(Լոռի:Գեղարքունիք!J78)</f>
        <v>0</v>
      </c>
      <c r="K78" s="40">
        <f>SUM(Լոռի:Գեղարքունիք!K78)</f>
        <v>0</v>
      </c>
      <c r="L78" s="40">
        <f>SUM(Լոռի:Գեղարքունիք!L78)</f>
        <v>0</v>
      </c>
      <c r="M78" s="40">
        <f>SUM(Լոռի:Գեղարքունիք!M78)</f>
        <v>0</v>
      </c>
      <c r="N78" s="40">
        <f>SUM(Լոռի:Գեղարքունիք!N78)</f>
        <v>0</v>
      </c>
      <c r="O78" s="40">
        <f>SUM(Լոռի:Գեղարքունիք!O78)</f>
        <v>0</v>
      </c>
      <c r="P78" s="40">
        <f>SUM(Լոռի:Գեղարքունիք!P78)</f>
        <v>0</v>
      </c>
      <c r="Q78" s="40">
        <f>SUM(Լոռի:Գեղարքունիք!Q78)</f>
        <v>0</v>
      </c>
      <c r="R78" s="40">
        <f>SUM(Լոռի:Գեղարքունիք!R78)</f>
        <v>0</v>
      </c>
      <c r="S78" s="40">
        <f>SUM(Լոռի:Գեղարքունիք!S78)</f>
        <v>0</v>
      </c>
      <c r="T78" s="40">
        <f>SUM(Լոռի:Գեղարքունիք!T78)</f>
        <v>0</v>
      </c>
      <c r="U78" s="40">
        <f>SUM(Լոռի:Գեղարքունիք!U78)</f>
        <v>0</v>
      </c>
      <c r="V78" s="40">
        <f>SUM(Լոռի:Գեղարքունիք!V78)</f>
        <v>0</v>
      </c>
      <c r="W78" s="40">
        <f>SUM(Լոռի:Գեղարքունիք!W78)</f>
        <v>0</v>
      </c>
      <c r="X78" s="40">
        <f>SUM(Լոռի:Գեղարքունիք!X78)</f>
        <v>0</v>
      </c>
      <c r="Y78" s="40">
        <f>SUM(Լոռի:Գեղարքունիք!Y78)</f>
        <v>0</v>
      </c>
      <c r="Z78" s="40">
        <f>SUM(Լոռի:Գեղարքունիք!Z78)</f>
        <v>0</v>
      </c>
      <c r="AA78" s="40">
        <f>SUM(Լոռի:Գեղարքունիք!AA78)</f>
        <v>0</v>
      </c>
      <c r="AB78" s="40">
        <f>SUM(Լոռի:Գեղարքունիք!AB78)</f>
        <v>0</v>
      </c>
    </row>
    <row r="79" spans="1:28" ht="20.100000000000001" customHeight="1" x14ac:dyDescent="0.3">
      <c r="A79" s="62" t="s">
        <v>57</v>
      </c>
      <c r="B79" s="37" t="s">
        <v>677</v>
      </c>
      <c r="C79" s="37">
        <v>163</v>
      </c>
      <c r="D79" s="40">
        <f>SUM(Լոռի:Գեղարքունիք!D79)</f>
        <v>0</v>
      </c>
      <c r="E79" s="40">
        <f>SUM(Լոռի:Գեղարքունիք!E79)</f>
        <v>0</v>
      </c>
      <c r="F79" s="40">
        <f>SUM(Լոռի:Գեղարքունիք!F79)</f>
        <v>0</v>
      </c>
      <c r="G79" s="40">
        <f>SUM(Լոռի:Գեղարքունիք!G79)</f>
        <v>0</v>
      </c>
      <c r="H79" s="40">
        <f>SUM(Լոռի:Գեղարքունիք!H79)</f>
        <v>0</v>
      </c>
      <c r="I79" s="40">
        <f>SUM(Լոռի:Գեղարքունիք!I79)</f>
        <v>0</v>
      </c>
      <c r="J79" s="40">
        <f>SUM(Լոռի:Գեղարքունիք!J79)</f>
        <v>0</v>
      </c>
      <c r="K79" s="40">
        <f>SUM(Լոռի:Գեղարքունիք!K79)</f>
        <v>0</v>
      </c>
      <c r="L79" s="40">
        <f>SUM(Լոռի:Գեղարքունիք!L79)</f>
        <v>0</v>
      </c>
      <c r="M79" s="40">
        <f>SUM(Լոռի:Գեղարքունիք!M79)</f>
        <v>0</v>
      </c>
      <c r="N79" s="40">
        <f>SUM(Լոռի:Գեղարքունիք!N79)</f>
        <v>0</v>
      </c>
      <c r="O79" s="40">
        <f>SUM(Լոռի:Գեղարքունիք!O79)</f>
        <v>0</v>
      </c>
      <c r="P79" s="40">
        <f>SUM(Լոռի:Գեղարքունիք!P79)</f>
        <v>0</v>
      </c>
      <c r="Q79" s="40">
        <f>SUM(Լոռի:Գեղարքունիք!Q79)</f>
        <v>0</v>
      </c>
      <c r="R79" s="40">
        <f>SUM(Լոռի:Գեղարքունիք!R79)</f>
        <v>0</v>
      </c>
      <c r="S79" s="40">
        <f>SUM(Լոռի:Գեղարքունիք!S79)</f>
        <v>0</v>
      </c>
      <c r="T79" s="40">
        <f>SUM(Լոռի:Գեղարքունիք!T79)</f>
        <v>0</v>
      </c>
      <c r="U79" s="40">
        <f>SUM(Լոռի:Գեղարքունիք!U79)</f>
        <v>0</v>
      </c>
      <c r="V79" s="40">
        <f>SUM(Լոռի:Գեղարքունիք!V79)</f>
        <v>0</v>
      </c>
      <c r="W79" s="40">
        <f>SUM(Լոռի:Գեղարքունիք!W79)</f>
        <v>0</v>
      </c>
      <c r="X79" s="40">
        <f>SUM(Լոռի:Գեղարքունիք!X79)</f>
        <v>0</v>
      </c>
      <c r="Y79" s="40">
        <f>SUM(Լոռի:Գեղարքունիք!Y79)</f>
        <v>0</v>
      </c>
      <c r="Z79" s="40">
        <f>SUM(Լոռի:Գեղարքունիք!Z79)</f>
        <v>0</v>
      </c>
      <c r="AA79" s="40">
        <f>SUM(Լոռի:Գեղարքունիք!AA79)</f>
        <v>0</v>
      </c>
      <c r="AB79" s="40">
        <f>SUM(Լոռի:Գեղարքունիք!AB79)</f>
        <v>0</v>
      </c>
    </row>
    <row r="80" spans="1:28" ht="11.25" customHeight="1" x14ac:dyDescent="0.3">
      <c r="A80" s="62" t="s">
        <v>58</v>
      </c>
      <c r="B80" s="37" t="s">
        <v>605</v>
      </c>
      <c r="C80" s="37">
        <v>164</v>
      </c>
      <c r="D80" s="40">
        <f>SUM(Լոռի:Գեղարքունիք!D80)</f>
        <v>0</v>
      </c>
      <c r="E80" s="40">
        <f>SUM(Լոռի:Գեղարքունիք!E80)</f>
        <v>0</v>
      </c>
      <c r="F80" s="40">
        <f>SUM(Լոռի:Գեղարքունիք!F80)</f>
        <v>0</v>
      </c>
      <c r="G80" s="40">
        <f>SUM(Լոռի:Գեղարքունիք!G80)</f>
        <v>0</v>
      </c>
      <c r="H80" s="40">
        <f>SUM(Լոռի:Գեղարքունիք!H80)</f>
        <v>0</v>
      </c>
      <c r="I80" s="40">
        <f>SUM(Լոռի:Գեղարքունիք!I80)</f>
        <v>0</v>
      </c>
      <c r="J80" s="40">
        <f>SUM(Լոռի:Գեղարքունիք!J80)</f>
        <v>0</v>
      </c>
      <c r="K80" s="40">
        <f>SUM(Լոռի:Գեղարքունիք!K80)</f>
        <v>0</v>
      </c>
      <c r="L80" s="40">
        <f>SUM(Լոռի:Գեղարքունիք!L80)</f>
        <v>0</v>
      </c>
      <c r="M80" s="40">
        <f>SUM(Լոռի:Գեղարքունիք!M80)</f>
        <v>0</v>
      </c>
      <c r="N80" s="40">
        <f>SUM(Լոռի:Գեղարքունիք!N80)</f>
        <v>0</v>
      </c>
      <c r="O80" s="40">
        <f>SUM(Լոռի:Գեղարքունիք!O80)</f>
        <v>0</v>
      </c>
      <c r="P80" s="40">
        <f>SUM(Լոռի:Գեղարքունիք!P80)</f>
        <v>0</v>
      </c>
      <c r="Q80" s="40">
        <f>SUM(Լոռի:Գեղարքունիք!Q80)</f>
        <v>0</v>
      </c>
      <c r="R80" s="40">
        <f>SUM(Լոռի:Գեղարքունիք!R80)</f>
        <v>0</v>
      </c>
      <c r="S80" s="40">
        <f>SUM(Լոռի:Գեղարքունիք!S80)</f>
        <v>0</v>
      </c>
      <c r="T80" s="40">
        <f>SUM(Լոռի:Գեղարքունիք!T80)</f>
        <v>0</v>
      </c>
      <c r="U80" s="40">
        <f>SUM(Լոռի:Գեղարքունիք!U80)</f>
        <v>0</v>
      </c>
      <c r="V80" s="40">
        <f>SUM(Լոռի:Գեղարքունիք!V80)</f>
        <v>0</v>
      </c>
      <c r="W80" s="40">
        <f>SUM(Լոռի:Գեղարքունիք!W80)</f>
        <v>0</v>
      </c>
      <c r="X80" s="40">
        <f>SUM(Լոռի:Գեղարքունիք!X80)</f>
        <v>0</v>
      </c>
      <c r="Y80" s="40">
        <f>SUM(Լոռի:Գեղարքունիք!Y80)</f>
        <v>0</v>
      </c>
      <c r="Z80" s="40">
        <f>SUM(Լոռի:Գեղարքունիք!Z80)</f>
        <v>0</v>
      </c>
      <c r="AA80" s="40">
        <f>SUM(Լոռի:Գեղարքունիք!AA80)</f>
        <v>0</v>
      </c>
      <c r="AB80" s="40">
        <f>SUM(Լոռի:Գեղարքունիք!AB80)</f>
        <v>0</v>
      </c>
    </row>
    <row r="81" spans="1:28" ht="20.100000000000001" customHeight="1" x14ac:dyDescent="0.3">
      <c r="A81" s="62" t="s">
        <v>59</v>
      </c>
      <c r="B81" s="42" t="s">
        <v>393</v>
      </c>
      <c r="C81" s="37"/>
      <c r="D81" s="40">
        <f>SUM(Լոռի:Գեղարքունիք!D81)</f>
        <v>0</v>
      </c>
      <c r="E81" s="40">
        <f>SUM(Լոռի:Գեղարքունիք!E81)</f>
        <v>0</v>
      </c>
      <c r="F81" s="40">
        <f>SUM(Լոռի:Գեղարքունիք!F81)</f>
        <v>0</v>
      </c>
      <c r="G81" s="40">
        <f>SUM(Լոռի:Գեղարքունիք!G81)</f>
        <v>0</v>
      </c>
      <c r="H81" s="40">
        <f>SUM(Լոռի:Գեղարքունիք!H81)</f>
        <v>0</v>
      </c>
      <c r="I81" s="40">
        <f>SUM(Լոռի:Գեղարքունիք!I81)</f>
        <v>0</v>
      </c>
      <c r="J81" s="40">
        <f>SUM(Լոռի:Գեղարքունիք!J81)</f>
        <v>0</v>
      </c>
      <c r="K81" s="40">
        <f>SUM(Լոռի:Գեղարքունիք!K81)</f>
        <v>0</v>
      </c>
      <c r="L81" s="40">
        <f>SUM(Լոռի:Գեղարքունիք!L81)</f>
        <v>0</v>
      </c>
      <c r="M81" s="40">
        <f>SUM(Լոռի:Գեղարքունիք!M81)</f>
        <v>0</v>
      </c>
      <c r="N81" s="40">
        <f>SUM(Լոռի:Գեղարքունիք!N81)</f>
        <v>0</v>
      </c>
      <c r="O81" s="40">
        <f>SUM(Լոռի:Գեղարքունիք!O81)</f>
        <v>0</v>
      </c>
      <c r="P81" s="40">
        <f>SUM(Լոռի:Գեղարքունիք!P81)</f>
        <v>0</v>
      </c>
      <c r="Q81" s="40">
        <f>SUM(Լոռի:Գեղարքունիք!Q81)</f>
        <v>0</v>
      </c>
      <c r="R81" s="40">
        <f>SUM(Լոռի:Գեղարքունիք!R81)</f>
        <v>0</v>
      </c>
      <c r="S81" s="40">
        <f>SUM(Լոռի:Գեղարքունիք!S81)</f>
        <v>0</v>
      </c>
      <c r="T81" s="40">
        <f>SUM(Լոռի:Գեղարքունիք!T81)</f>
        <v>0</v>
      </c>
      <c r="U81" s="40">
        <f>SUM(Լոռի:Գեղարքունիք!U81)</f>
        <v>0</v>
      </c>
      <c r="V81" s="40">
        <f>SUM(Լոռի:Գեղարքունիք!V81)</f>
        <v>0</v>
      </c>
      <c r="W81" s="40">
        <f>SUM(Լոռի:Գեղարքունիք!W81)</f>
        <v>0</v>
      </c>
      <c r="X81" s="40">
        <f>SUM(Լոռի:Գեղարքունիք!X81)</f>
        <v>0</v>
      </c>
      <c r="Y81" s="40">
        <f>SUM(Լոռի:Գեղարքունիք!Y81)</f>
        <v>0</v>
      </c>
      <c r="Z81" s="40">
        <f>SUM(Լոռի:Գեղարքունիք!Z81)</f>
        <v>0</v>
      </c>
      <c r="AA81" s="40">
        <f>SUM(Լոռի:Գեղարքունիք!AA81)</f>
        <v>0</v>
      </c>
      <c r="AB81" s="40">
        <f>SUM(Լոռի:Գեղարքունիք!AB81)</f>
        <v>0</v>
      </c>
    </row>
    <row r="82" spans="1:28" ht="20.100000000000001" customHeight="1" x14ac:dyDescent="0.3">
      <c r="A82" s="63" t="s">
        <v>60</v>
      </c>
      <c r="B82" s="43" t="s">
        <v>514</v>
      </c>
      <c r="C82" s="37"/>
      <c r="D82" s="40">
        <f>SUM(Լոռի:Գեղարքունիք!D82)</f>
        <v>0</v>
      </c>
      <c r="E82" s="40">
        <f>SUM(Լոռի:Գեղարքունիք!E82)</f>
        <v>0</v>
      </c>
      <c r="F82" s="40">
        <f>SUM(Լոռի:Գեղարքունիք!F82)</f>
        <v>0</v>
      </c>
      <c r="G82" s="40">
        <f>SUM(Լոռի:Գեղարքունիք!G82)</f>
        <v>0</v>
      </c>
      <c r="H82" s="40">
        <f>SUM(Լոռի:Գեղարքունիք!H82)</f>
        <v>0</v>
      </c>
      <c r="I82" s="40">
        <f>SUM(Լոռի:Գեղարքունիք!I82)</f>
        <v>0</v>
      </c>
      <c r="J82" s="40">
        <f>SUM(Լոռի:Գեղարքունիք!J82)</f>
        <v>0</v>
      </c>
      <c r="K82" s="40">
        <f>SUM(Լոռի:Գեղարքունիք!K82)</f>
        <v>0</v>
      </c>
      <c r="L82" s="40">
        <f>SUM(Լոռի:Գեղարքունիք!L82)</f>
        <v>0</v>
      </c>
      <c r="M82" s="40">
        <f>SUM(Լոռի:Գեղարքունիք!M82)</f>
        <v>0</v>
      </c>
      <c r="N82" s="40">
        <f>SUM(Լոռի:Գեղարքունիք!N82)</f>
        <v>0</v>
      </c>
      <c r="O82" s="40">
        <f>SUM(Լոռի:Գեղարքունիք!O82)</f>
        <v>0</v>
      </c>
      <c r="P82" s="40">
        <f>SUM(Լոռի:Գեղարքունիք!P82)</f>
        <v>0</v>
      </c>
      <c r="Q82" s="40">
        <f>SUM(Լոռի:Գեղարքունիք!Q82)</f>
        <v>0</v>
      </c>
      <c r="R82" s="40">
        <f>SUM(Լոռի:Գեղարքունիք!R82)</f>
        <v>0</v>
      </c>
      <c r="S82" s="40">
        <f>SUM(Լոռի:Գեղարքունիք!S82)</f>
        <v>0</v>
      </c>
      <c r="T82" s="40">
        <f>SUM(Լոռի:Գեղարքունիք!T82)</f>
        <v>0</v>
      </c>
      <c r="U82" s="40">
        <f>SUM(Լոռի:Գեղարքունիք!U82)</f>
        <v>0</v>
      </c>
      <c r="V82" s="40">
        <f>SUM(Լոռի:Գեղարքունիք!V82)</f>
        <v>0</v>
      </c>
      <c r="W82" s="40">
        <f>SUM(Լոռի:Գեղարքունիք!W82)</f>
        <v>0</v>
      </c>
      <c r="X82" s="40">
        <f>SUM(Լոռի:Գեղարքունիք!X82)</f>
        <v>0</v>
      </c>
      <c r="Y82" s="40">
        <f>SUM(Լոռի:Գեղարքունիք!Y82)</f>
        <v>0</v>
      </c>
      <c r="Z82" s="40">
        <f>SUM(Լոռի:Գեղարքունիք!Z82)</f>
        <v>0</v>
      </c>
      <c r="AA82" s="40">
        <f>SUM(Լոռի:Գեղարքունիք!AA82)</f>
        <v>0</v>
      </c>
      <c r="AB82" s="40">
        <f>SUM(Լոռի:Գեղարքունիք!AB82)</f>
        <v>0</v>
      </c>
    </row>
    <row r="83" spans="1:28" ht="20.100000000000001" customHeight="1" x14ac:dyDescent="0.3">
      <c r="A83" s="64" t="s">
        <v>61</v>
      </c>
      <c r="B83" s="37" t="s">
        <v>515</v>
      </c>
      <c r="C83" s="37">
        <v>165</v>
      </c>
      <c r="D83" s="40">
        <f>SUM(Լոռի:Գեղարքունիք!D83)</f>
        <v>0</v>
      </c>
      <c r="E83" s="40">
        <f>SUM(Լոռի:Գեղարքունիք!E83)</f>
        <v>0</v>
      </c>
      <c r="F83" s="40">
        <f>SUM(Լոռի:Գեղարքունիք!F83)</f>
        <v>0</v>
      </c>
      <c r="G83" s="40">
        <f>SUM(Լոռի:Գեղարքունիք!G83)</f>
        <v>0</v>
      </c>
      <c r="H83" s="40">
        <f>SUM(Լոռի:Գեղարքունիք!H83)</f>
        <v>0</v>
      </c>
      <c r="I83" s="40">
        <f>SUM(Լոռի:Գեղարքունիք!I83)</f>
        <v>0</v>
      </c>
      <c r="J83" s="40">
        <f>SUM(Լոռի:Գեղարքունիք!J83)</f>
        <v>0</v>
      </c>
      <c r="K83" s="40">
        <f>SUM(Լոռի:Գեղարքունիք!K83)</f>
        <v>0</v>
      </c>
      <c r="L83" s="40">
        <f>SUM(Լոռի:Գեղարքունիք!L83)</f>
        <v>0</v>
      </c>
      <c r="M83" s="40">
        <f>SUM(Լոռի:Գեղարքունիք!M83)</f>
        <v>0</v>
      </c>
      <c r="N83" s="40">
        <f>SUM(Լոռի:Գեղարքունիք!N83)</f>
        <v>0</v>
      </c>
      <c r="O83" s="40">
        <f>SUM(Լոռի:Գեղարքունիք!O83)</f>
        <v>0</v>
      </c>
      <c r="P83" s="40">
        <f>SUM(Լոռի:Գեղարքունիք!P83)</f>
        <v>0</v>
      </c>
      <c r="Q83" s="40">
        <f>SUM(Լոռի:Գեղարքունիք!Q83)</f>
        <v>0</v>
      </c>
      <c r="R83" s="40">
        <f>SUM(Լոռի:Գեղարքունիք!R83)</f>
        <v>0</v>
      </c>
      <c r="S83" s="40">
        <f>SUM(Լոռի:Գեղարքունիք!S83)</f>
        <v>0</v>
      </c>
      <c r="T83" s="40">
        <f>SUM(Լոռի:Գեղարքունիք!T83)</f>
        <v>0</v>
      </c>
      <c r="U83" s="40">
        <f>SUM(Լոռի:Գեղարքունիք!U83)</f>
        <v>0</v>
      </c>
      <c r="V83" s="40">
        <f>SUM(Լոռի:Գեղարքունիք!V83)</f>
        <v>0</v>
      </c>
      <c r="W83" s="40">
        <f>SUM(Լոռի:Գեղարքունիք!W83)</f>
        <v>0</v>
      </c>
      <c r="X83" s="40">
        <f>SUM(Լոռի:Գեղարքունիք!X83)</f>
        <v>0</v>
      </c>
      <c r="Y83" s="40">
        <f>SUM(Լոռի:Գեղարքունիք!Y83)</f>
        <v>0</v>
      </c>
      <c r="Z83" s="40">
        <f>SUM(Լոռի:Գեղարքունիք!Z83)</f>
        <v>0</v>
      </c>
      <c r="AA83" s="40">
        <f>SUM(Լոռի:Գեղարքունիք!AA83)</f>
        <v>0</v>
      </c>
      <c r="AB83" s="40">
        <f>SUM(Լոռի:Գեղարքունիք!AB83)</f>
        <v>0</v>
      </c>
    </row>
    <row r="84" spans="1:28" ht="20.100000000000001" customHeight="1" x14ac:dyDescent="0.3">
      <c r="A84" s="64" t="s">
        <v>62</v>
      </c>
      <c r="B84" s="37" t="s">
        <v>678</v>
      </c>
      <c r="C84" s="37">
        <v>166</v>
      </c>
      <c r="D84" s="40">
        <f>SUM(Լոռի:Գեղարքունիք!D84)</f>
        <v>0</v>
      </c>
      <c r="E84" s="40">
        <f>SUM(Լոռի:Գեղարքունիք!E84)</f>
        <v>0</v>
      </c>
      <c r="F84" s="40">
        <f>SUM(Լոռի:Գեղարքունիք!F84)</f>
        <v>0</v>
      </c>
      <c r="G84" s="40">
        <f>SUM(Լոռի:Գեղարքունիք!G84)</f>
        <v>0</v>
      </c>
      <c r="H84" s="40">
        <f>SUM(Լոռի:Գեղարքունիք!H84)</f>
        <v>0</v>
      </c>
      <c r="I84" s="40">
        <f>SUM(Լոռի:Գեղարքունիք!I84)</f>
        <v>0</v>
      </c>
      <c r="J84" s="40">
        <f>SUM(Լոռի:Գեղարքունիք!J84)</f>
        <v>0</v>
      </c>
      <c r="K84" s="40">
        <f>SUM(Լոռի:Գեղարքունիք!K84)</f>
        <v>0</v>
      </c>
      <c r="L84" s="40">
        <f>SUM(Լոռի:Գեղարքունիք!L84)</f>
        <v>0</v>
      </c>
      <c r="M84" s="40">
        <f>SUM(Լոռի:Գեղարքունիք!M84)</f>
        <v>0</v>
      </c>
      <c r="N84" s="40">
        <f>SUM(Լոռի:Գեղարքունիք!N84)</f>
        <v>0</v>
      </c>
      <c r="O84" s="40">
        <f>SUM(Լոռի:Գեղարքունիք!O84)</f>
        <v>0</v>
      </c>
      <c r="P84" s="40">
        <f>SUM(Լոռի:Գեղարքունիք!P84)</f>
        <v>0</v>
      </c>
      <c r="Q84" s="40">
        <f>SUM(Լոռի:Գեղարքունիք!Q84)</f>
        <v>0</v>
      </c>
      <c r="R84" s="40">
        <f>SUM(Լոռի:Գեղարքունիք!R84)</f>
        <v>0</v>
      </c>
      <c r="S84" s="40">
        <f>SUM(Լոռի:Գեղարքունիք!S84)</f>
        <v>0</v>
      </c>
      <c r="T84" s="40">
        <f>SUM(Լոռի:Գեղարքունիք!T84)</f>
        <v>0</v>
      </c>
      <c r="U84" s="40">
        <f>SUM(Լոռի:Գեղարքունիք!U84)</f>
        <v>0</v>
      </c>
      <c r="V84" s="40">
        <f>SUM(Լոռի:Գեղարքունիք!V84)</f>
        <v>0</v>
      </c>
      <c r="W84" s="40">
        <f>SUM(Լոռի:Գեղարքունիք!W84)</f>
        <v>0</v>
      </c>
      <c r="X84" s="40">
        <f>SUM(Լոռի:Գեղարքունիք!X84)</f>
        <v>0</v>
      </c>
      <c r="Y84" s="40">
        <f>SUM(Լոռի:Գեղարքունիք!Y84)</f>
        <v>0</v>
      </c>
      <c r="Z84" s="40">
        <f>SUM(Լոռի:Գեղարքունիք!Z84)</f>
        <v>0</v>
      </c>
      <c r="AA84" s="40">
        <f>SUM(Լոռի:Գեղարքունիք!AA84)</f>
        <v>0</v>
      </c>
      <c r="AB84" s="40">
        <f>SUM(Լոռի:Գեղարքունիք!AB84)</f>
        <v>0</v>
      </c>
    </row>
    <row r="85" spans="1:28" ht="20.100000000000001" customHeight="1" x14ac:dyDescent="0.3">
      <c r="A85" s="64" t="s">
        <v>679</v>
      </c>
      <c r="B85" s="37" t="s">
        <v>680</v>
      </c>
      <c r="C85" s="37">
        <v>166.1</v>
      </c>
      <c r="D85" s="40">
        <f>SUM(Լոռի:Գեղարքունիք!D85)</f>
        <v>0</v>
      </c>
      <c r="E85" s="40">
        <f>SUM(Լոռի:Գեղարքունիք!E85)</f>
        <v>0</v>
      </c>
      <c r="F85" s="40">
        <f>SUM(Լոռի:Գեղարքունիք!F85)</f>
        <v>0</v>
      </c>
      <c r="G85" s="40">
        <f>SUM(Լոռի:Գեղարքունիք!G85)</f>
        <v>0</v>
      </c>
      <c r="H85" s="40">
        <f>SUM(Լոռի:Գեղարքունիք!H85)</f>
        <v>0</v>
      </c>
      <c r="I85" s="40">
        <f>SUM(Լոռի:Գեղարքունիք!I85)</f>
        <v>0</v>
      </c>
      <c r="J85" s="40">
        <f>SUM(Լոռի:Գեղարքունիք!J85)</f>
        <v>0</v>
      </c>
      <c r="K85" s="40">
        <f>SUM(Լոռի:Գեղարքունիք!K85)</f>
        <v>0</v>
      </c>
      <c r="L85" s="40">
        <f>SUM(Լոռի:Գեղարքունիք!L85)</f>
        <v>0</v>
      </c>
      <c r="M85" s="40">
        <f>SUM(Լոռի:Գեղարքունիք!M85)</f>
        <v>0</v>
      </c>
      <c r="N85" s="40">
        <f>SUM(Լոռի:Գեղարքունիք!N85)</f>
        <v>0</v>
      </c>
      <c r="O85" s="40">
        <f>SUM(Լոռի:Գեղարքունիք!O85)</f>
        <v>0</v>
      </c>
      <c r="P85" s="40">
        <f>SUM(Լոռի:Գեղարքունիք!P85)</f>
        <v>0</v>
      </c>
      <c r="Q85" s="40">
        <f>SUM(Լոռի:Գեղարքունիք!Q85)</f>
        <v>0</v>
      </c>
      <c r="R85" s="40">
        <f>SUM(Լոռի:Գեղարքունիք!R85)</f>
        <v>0</v>
      </c>
      <c r="S85" s="40">
        <f>SUM(Լոռի:Գեղարքունիք!S85)</f>
        <v>0</v>
      </c>
      <c r="T85" s="40">
        <f>SUM(Լոռի:Գեղարքունիք!T85)</f>
        <v>0</v>
      </c>
      <c r="U85" s="40">
        <f>SUM(Լոռի:Գեղարքունիք!U85)</f>
        <v>0</v>
      </c>
      <c r="V85" s="40">
        <f>SUM(Լոռի:Գեղարքունիք!V85)</f>
        <v>0</v>
      </c>
      <c r="W85" s="40">
        <f>SUM(Լոռի:Գեղարքունիք!W85)</f>
        <v>0</v>
      </c>
      <c r="X85" s="40">
        <f>SUM(Լոռի:Գեղարքունիք!X85)</f>
        <v>0</v>
      </c>
      <c r="Y85" s="40">
        <f>SUM(Լոռի:Գեղարքունիք!Y85)</f>
        <v>0</v>
      </c>
      <c r="Z85" s="40">
        <f>SUM(Լոռի:Գեղարքունիք!Z85)</f>
        <v>0</v>
      </c>
      <c r="AA85" s="40">
        <f>SUM(Լոռի:Գեղարքունիք!AA85)</f>
        <v>0</v>
      </c>
      <c r="AB85" s="40">
        <f>SUM(Լոռի:Գեղարքունիք!AB85)</f>
        <v>0</v>
      </c>
    </row>
    <row r="86" spans="1:28" ht="20.100000000000001" customHeight="1" x14ac:dyDescent="0.3">
      <c r="A86" s="64" t="s">
        <v>63</v>
      </c>
      <c r="B86" s="37" t="s">
        <v>606</v>
      </c>
      <c r="C86" s="37">
        <v>167</v>
      </c>
      <c r="D86" s="40">
        <f>SUM(Լոռի:Գեղարքունիք!D86)</f>
        <v>0</v>
      </c>
      <c r="E86" s="40">
        <f>SUM(Լոռի:Գեղարքունիք!E86)</f>
        <v>0</v>
      </c>
      <c r="F86" s="40">
        <f>SUM(Լոռի:Գեղարքունիք!F86)</f>
        <v>0</v>
      </c>
      <c r="G86" s="40">
        <f>SUM(Լոռի:Գեղարքունիք!G86)</f>
        <v>0</v>
      </c>
      <c r="H86" s="40">
        <f>SUM(Լոռի:Գեղարքունիք!H86)</f>
        <v>0</v>
      </c>
      <c r="I86" s="40">
        <f>SUM(Լոռի:Գեղարքունիք!I86)</f>
        <v>0</v>
      </c>
      <c r="J86" s="40">
        <f>SUM(Լոռի:Գեղարքունիք!J86)</f>
        <v>0</v>
      </c>
      <c r="K86" s="40">
        <f>SUM(Լոռի:Գեղարքունիք!K86)</f>
        <v>0</v>
      </c>
      <c r="L86" s="40">
        <f>SUM(Լոռի:Գեղարքունիք!L86)</f>
        <v>0</v>
      </c>
      <c r="M86" s="40">
        <f>SUM(Լոռի:Գեղարքունիք!M86)</f>
        <v>0</v>
      </c>
      <c r="N86" s="40">
        <f>SUM(Լոռի:Գեղարքունիք!N86)</f>
        <v>0</v>
      </c>
      <c r="O86" s="40">
        <f>SUM(Լոռի:Գեղարքունիք!O86)</f>
        <v>0</v>
      </c>
      <c r="P86" s="40">
        <f>SUM(Լոռի:Գեղարքունիք!P86)</f>
        <v>0</v>
      </c>
      <c r="Q86" s="40">
        <f>SUM(Լոռի:Գեղարքունիք!Q86)</f>
        <v>0</v>
      </c>
      <c r="R86" s="40">
        <f>SUM(Լոռի:Գեղարքունիք!R86)</f>
        <v>0</v>
      </c>
      <c r="S86" s="40">
        <f>SUM(Լոռի:Գեղարքունիք!S86)</f>
        <v>0</v>
      </c>
      <c r="T86" s="40">
        <f>SUM(Լոռի:Գեղարքունիք!T86)</f>
        <v>0</v>
      </c>
      <c r="U86" s="40">
        <f>SUM(Լոռի:Գեղարքունիք!U86)</f>
        <v>0</v>
      </c>
      <c r="V86" s="40">
        <f>SUM(Լոռի:Գեղարքունիք!V86)</f>
        <v>0</v>
      </c>
      <c r="W86" s="40">
        <f>SUM(Լոռի:Գեղարքունիք!W86)</f>
        <v>0</v>
      </c>
      <c r="X86" s="40">
        <f>SUM(Լոռի:Գեղարքունիք!X86)</f>
        <v>0</v>
      </c>
      <c r="Y86" s="40">
        <f>SUM(Լոռի:Գեղարքունիք!Y86)</f>
        <v>0</v>
      </c>
      <c r="Z86" s="40">
        <f>SUM(Լոռի:Գեղարքունիք!Z86)</f>
        <v>0</v>
      </c>
      <c r="AA86" s="40">
        <f>SUM(Լոռի:Գեղարքունիք!AA86)</f>
        <v>0</v>
      </c>
      <c r="AB86" s="40">
        <f>SUM(Լոռի:Գեղարքունիք!AB86)</f>
        <v>0</v>
      </c>
    </row>
    <row r="87" spans="1:28" ht="20.100000000000001" customHeight="1" x14ac:dyDescent="0.3">
      <c r="A87" s="64" t="s">
        <v>64</v>
      </c>
      <c r="B87" s="37" t="s">
        <v>681</v>
      </c>
      <c r="C87" s="37">
        <v>168</v>
      </c>
      <c r="D87" s="40">
        <f>SUM(Լոռի:Գեղարքունիք!D87)</f>
        <v>0</v>
      </c>
      <c r="E87" s="40">
        <f>SUM(Լոռի:Գեղարքունիք!E87)</f>
        <v>0</v>
      </c>
      <c r="F87" s="40">
        <f>SUM(Լոռի:Գեղարքունիք!F87)</f>
        <v>0</v>
      </c>
      <c r="G87" s="40">
        <f>SUM(Լոռի:Գեղարքունիք!G87)</f>
        <v>0</v>
      </c>
      <c r="H87" s="40">
        <f>SUM(Լոռի:Գեղարքունիք!H87)</f>
        <v>0</v>
      </c>
      <c r="I87" s="40">
        <f>SUM(Լոռի:Գեղարքունիք!I87)</f>
        <v>0</v>
      </c>
      <c r="J87" s="40">
        <f>SUM(Լոռի:Գեղարքունիք!J87)</f>
        <v>0</v>
      </c>
      <c r="K87" s="40">
        <f>SUM(Լոռի:Գեղարքունիք!K87)</f>
        <v>0</v>
      </c>
      <c r="L87" s="40">
        <f>SUM(Լոռի:Գեղարքունիք!L87)</f>
        <v>0</v>
      </c>
      <c r="M87" s="40">
        <f>SUM(Լոռի:Գեղարքունիք!M87)</f>
        <v>0</v>
      </c>
      <c r="N87" s="40">
        <f>SUM(Լոռի:Գեղարքունիք!N87)</f>
        <v>0</v>
      </c>
      <c r="O87" s="40">
        <f>SUM(Լոռի:Գեղարքունիք!O87)</f>
        <v>0</v>
      </c>
      <c r="P87" s="40">
        <f>SUM(Լոռի:Գեղարքունիք!P87)</f>
        <v>0</v>
      </c>
      <c r="Q87" s="40">
        <f>SUM(Լոռի:Գեղարքունիք!Q87)</f>
        <v>0</v>
      </c>
      <c r="R87" s="40">
        <f>SUM(Լոռի:Գեղարքունիք!R87)</f>
        <v>0</v>
      </c>
      <c r="S87" s="40">
        <f>SUM(Լոռի:Գեղարքունիք!S87)</f>
        <v>0</v>
      </c>
      <c r="T87" s="40">
        <f>SUM(Լոռի:Գեղարքունիք!T87)</f>
        <v>0</v>
      </c>
      <c r="U87" s="40">
        <f>SUM(Լոռի:Գեղարքունիք!U87)</f>
        <v>0</v>
      </c>
      <c r="V87" s="40">
        <f>SUM(Լոռի:Գեղարքունիք!V87)</f>
        <v>0</v>
      </c>
      <c r="W87" s="40">
        <f>SUM(Լոռի:Գեղարքունիք!W87)</f>
        <v>0</v>
      </c>
      <c r="X87" s="40">
        <f>SUM(Լոռի:Գեղարքունիք!X87)</f>
        <v>0</v>
      </c>
      <c r="Y87" s="40">
        <f>SUM(Լոռի:Գեղարքունիք!Y87)</f>
        <v>0</v>
      </c>
      <c r="Z87" s="40">
        <f>SUM(Լոռի:Գեղարքունիք!Z87)</f>
        <v>0</v>
      </c>
      <c r="AA87" s="40">
        <f>SUM(Լոռի:Գեղարքունիք!AA87)</f>
        <v>0</v>
      </c>
      <c r="AB87" s="40">
        <f>SUM(Լոռի:Գեղարքունիք!AB87)</f>
        <v>0</v>
      </c>
    </row>
    <row r="88" spans="1:28" ht="20.100000000000001" customHeight="1" x14ac:dyDescent="0.3">
      <c r="A88" s="64" t="s">
        <v>65</v>
      </c>
      <c r="B88" s="37" t="s">
        <v>516</v>
      </c>
      <c r="C88" s="37">
        <v>169</v>
      </c>
      <c r="D88" s="40">
        <f>SUM(Լոռի:Գեղարքունիք!D88)</f>
        <v>0</v>
      </c>
      <c r="E88" s="40">
        <f>SUM(Լոռի:Գեղարքունիք!E88)</f>
        <v>0</v>
      </c>
      <c r="F88" s="40">
        <f>SUM(Լոռի:Գեղարքունիք!F88)</f>
        <v>0</v>
      </c>
      <c r="G88" s="40">
        <f>SUM(Լոռի:Գեղարքունիք!G88)</f>
        <v>0</v>
      </c>
      <c r="H88" s="40">
        <f>SUM(Լոռի:Գեղարքունիք!H88)</f>
        <v>0</v>
      </c>
      <c r="I88" s="40">
        <f>SUM(Լոռի:Գեղարքունիք!I88)</f>
        <v>0</v>
      </c>
      <c r="J88" s="40">
        <f>SUM(Լոռի:Գեղարքունիք!J88)</f>
        <v>0</v>
      </c>
      <c r="K88" s="40">
        <f>SUM(Լոռի:Գեղարքունիք!K88)</f>
        <v>0</v>
      </c>
      <c r="L88" s="40">
        <f>SUM(Լոռի:Գեղարքունիք!L88)</f>
        <v>0</v>
      </c>
      <c r="M88" s="40">
        <f>SUM(Լոռի:Գեղարքունիք!M88)</f>
        <v>0</v>
      </c>
      <c r="N88" s="40">
        <f>SUM(Լոռի:Գեղարքունիք!N88)</f>
        <v>0</v>
      </c>
      <c r="O88" s="40">
        <f>SUM(Լոռի:Գեղարքունիք!O88)</f>
        <v>0</v>
      </c>
      <c r="P88" s="40">
        <f>SUM(Լոռի:Գեղարքունիք!P88)</f>
        <v>0</v>
      </c>
      <c r="Q88" s="40">
        <f>SUM(Լոռի:Գեղարքունիք!Q88)</f>
        <v>0</v>
      </c>
      <c r="R88" s="40">
        <f>SUM(Լոռի:Գեղարքունիք!R88)</f>
        <v>0</v>
      </c>
      <c r="S88" s="40">
        <f>SUM(Լոռի:Գեղարքունիք!S88)</f>
        <v>0</v>
      </c>
      <c r="T88" s="40">
        <f>SUM(Լոռի:Գեղարքունիք!T88)</f>
        <v>0</v>
      </c>
      <c r="U88" s="40">
        <f>SUM(Լոռի:Գեղարքունիք!U88)</f>
        <v>0</v>
      </c>
      <c r="V88" s="40">
        <f>SUM(Լոռի:Գեղարքունիք!V88)</f>
        <v>0</v>
      </c>
      <c r="W88" s="40">
        <f>SUM(Լոռի:Գեղարքունիք!W88)</f>
        <v>0</v>
      </c>
      <c r="X88" s="40">
        <f>SUM(Լոռի:Գեղարքունիք!X88)</f>
        <v>0</v>
      </c>
      <c r="Y88" s="40">
        <f>SUM(Լոռի:Գեղարքունիք!Y88)</f>
        <v>0</v>
      </c>
      <c r="Z88" s="40">
        <f>SUM(Լոռի:Գեղարքունիք!Z88)</f>
        <v>0</v>
      </c>
      <c r="AA88" s="40">
        <f>SUM(Լոռի:Գեղարքունիք!AA88)</f>
        <v>0</v>
      </c>
      <c r="AB88" s="40">
        <f>SUM(Լոռի:Գեղարքունիք!AB88)</f>
        <v>0</v>
      </c>
    </row>
    <row r="89" spans="1:28" ht="20.100000000000001" customHeight="1" x14ac:dyDescent="0.3">
      <c r="A89" s="64" t="s">
        <v>66</v>
      </c>
      <c r="B89" s="37" t="s">
        <v>517</v>
      </c>
      <c r="C89" s="37">
        <v>169.1</v>
      </c>
      <c r="D89" s="40">
        <f>SUM(Լոռի:Գեղարքունիք!D89)</f>
        <v>0</v>
      </c>
      <c r="E89" s="40">
        <f>SUM(Լոռի:Գեղարքունիք!E89)</f>
        <v>0</v>
      </c>
      <c r="F89" s="40">
        <f>SUM(Լոռի:Գեղարքունիք!F89)</f>
        <v>0</v>
      </c>
      <c r="G89" s="40">
        <f>SUM(Լոռի:Գեղարքունիք!G89)</f>
        <v>0</v>
      </c>
      <c r="H89" s="40">
        <f>SUM(Լոռի:Գեղարքունիք!H89)</f>
        <v>0</v>
      </c>
      <c r="I89" s="40">
        <f>SUM(Լոռի:Գեղարքունիք!I89)</f>
        <v>0</v>
      </c>
      <c r="J89" s="40">
        <f>SUM(Լոռի:Գեղարքունիք!J89)</f>
        <v>0</v>
      </c>
      <c r="K89" s="40">
        <f>SUM(Լոռի:Գեղարքունիք!K89)</f>
        <v>0</v>
      </c>
      <c r="L89" s="40">
        <f>SUM(Լոռի:Գեղարքունիք!L89)</f>
        <v>0</v>
      </c>
      <c r="M89" s="40">
        <f>SUM(Լոռի:Գեղարքունիք!M89)</f>
        <v>0</v>
      </c>
      <c r="N89" s="40">
        <f>SUM(Լոռի:Գեղարքունիք!N89)</f>
        <v>0</v>
      </c>
      <c r="O89" s="40">
        <f>SUM(Լոռի:Գեղարքունիք!O89)</f>
        <v>0</v>
      </c>
      <c r="P89" s="40">
        <f>SUM(Լոռի:Գեղարքունիք!P89)</f>
        <v>0</v>
      </c>
      <c r="Q89" s="40">
        <f>SUM(Լոռի:Գեղարքունիք!Q89)</f>
        <v>0</v>
      </c>
      <c r="R89" s="40">
        <f>SUM(Լոռի:Գեղարքունիք!R89)</f>
        <v>0</v>
      </c>
      <c r="S89" s="40">
        <f>SUM(Լոռի:Գեղարքունիք!S89)</f>
        <v>0</v>
      </c>
      <c r="T89" s="40">
        <f>SUM(Լոռի:Գեղարքունիք!T89)</f>
        <v>0</v>
      </c>
      <c r="U89" s="40">
        <f>SUM(Լոռի:Գեղարքունիք!U89)</f>
        <v>0</v>
      </c>
      <c r="V89" s="40">
        <f>SUM(Լոռի:Գեղարքունիք!V89)</f>
        <v>0</v>
      </c>
      <c r="W89" s="40">
        <f>SUM(Լոռի:Գեղարքունիք!W89)</f>
        <v>0</v>
      </c>
      <c r="X89" s="40">
        <f>SUM(Լոռի:Գեղարքունիք!X89)</f>
        <v>0</v>
      </c>
      <c r="Y89" s="40">
        <f>SUM(Լոռի:Գեղարքունիք!Y89)</f>
        <v>0</v>
      </c>
      <c r="Z89" s="40">
        <f>SUM(Լոռի:Գեղարքունիք!Z89)</f>
        <v>0</v>
      </c>
      <c r="AA89" s="40">
        <f>SUM(Լոռի:Գեղարքունիք!AA89)</f>
        <v>0</v>
      </c>
      <c r="AB89" s="40">
        <f>SUM(Լոռի:Գեղարքունիք!AB89)</f>
        <v>0</v>
      </c>
    </row>
    <row r="90" spans="1:28" ht="20.100000000000001" customHeight="1" x14ac:dyDescent="0.3">
      <c r="A90" s="64" t="s">
        <v>67</v>
      </c>
      <c r="B90" s="37" t="s">
        <v>402</v>
      </c>
      <c r="C90" s="37">
        <v>170</v>
      </c>
      <c r="D90" s="40">
        <f>SUM(Լոռի:Գեղարքունիք!D90)</f>
        <v>0</v>
      </c>
      <c r="E90" s="40">
        <f>SUM(Լոռի:Գեղարքունիք!E90)</f>
        <v>0</v>
      </c>
      <c r="F90" s="40">
        <f>SUM(Լոռի:Գեղարքունիք!F90)</f>
        <v>0</v>
      </c>
      <c r="G90" s="40">
        <f>SUM(Լոռի:Գեղարքունիք!G90)</f>
        <v>0</v>
      </c>
      <c r="H90" s="40">
        <f>SUM(Լոռի:Գեղարքունիք!H90)</f>
        <v>0</v>
      </c>
      <c r="I90" s="40">
        <f>SUM(Լոռի:Գեղարքունիք!I90)</f>
        <v>0</v>
      </c>
      <c r="J90" s="40">
        <f>SUM(Լոռի:Գեղարքունիք!J90)</f>
        <v>0</v>
      </c>
      <c r="K90" s="40">
        <f>SUM(Լոռի:Գեղարքունիք!K90)</f>
        <v>0</v>
      </c>
      <c r="L90" s="40">
        <f>SUM(Լոռի:Գեղարքունիք!L90)</f>
        <v>0</v>
      </c>
      <c r="M90" s="40">
        <f>SUM(Լոռի:Գեղարքունիք!M90)</f>
        <v>0</v>
      </c>
      <c r="N90" s="40">
        <f>SUM(Լոռի:Գեղարքունիք!N90)</f>
        <v>0</v>
      </c>
      <c r="O90" s="40">
        <f>SUM(Լոռի:Գեղարքունիք!O90)</f>
        <v>0</v>
      </c>
      <c r="P90" s="40">
        <f>SUM(Լոռի:Գեղարքունիք!P90)</f>
        <v>0</v>
      </c>
      <c r="Q90" s="40">
        <f>SUM(Լոռի:Գեղարքունիք!Q90)</f>
        <v>0</v>
      </c>
      <c r="R90" s="40">
        <f>SUM(Լոռի:Գեղարքունիք!R90)</f>
        <v>0</v>
      </c>
      <c r="S90" s="40">
        <f>SUM(Լոռի:Գեղարքունիք!S90)</f>
        <v>0</v>
      </c>
      <c r="T90" s="40">
        <f>SUM(Լոռի:Գեղարքունիք!T90)</f>
        <v>0</v>
      </c>
      <c r="U90" s="40">
        <f>SUM(Լոռի:Գեղարքունիք!U90)</f>
        <v>0</v>
      </c>
      <c r="V90" s="40">
        <f>SUM(Լոռի:Գեղարքունիք!V90)</f>
        <v>0</v>
      </c>
      <c r="W90" s="40">
        <f>SUM(Լոռի:Գեղարքունիք!W90)</f>
        <v>0</v>
      </c>
      <c r="X90" s="40">
        <f>SUM(Լոռի:Գեղարքունիք!X90)</f>
        <v>0</v>
      </c>
      <c r="Y90" s="40">
        <f>SUM(Լոռի:Գեղարքունիք!Y90)</f>
        <v>0</v>
      </c>
      <c r="Z90" s="40">
        <f>SUM(Լոռի:Գեղարքունիք!Z90)</f>
        <v>0</v>
      </c>
      <c r="AA90" s="40">
        <f>SUM(Լոռի:Գեղարքունիք!AA90)</f>
        <v>0</v>
      </c>
      <c r="AB90" s="40">
        <f>SUM(Լոռի:Գեղարքունիք!AB90)</f>
        <v>0</v>
      </c>
    </row>
    <row r="91" spans="1:28" ht="20.100000000000001" customHeight="1" x14ac:dyDescent="0.3">
      <c r="A91" s="64" t="s">
        <v>68</v>
      </c>
      <c r="B91" s="37" t="s">
        <v>518</v>
      </c>
      <c r="C91" s="37">
        <v>171</v>
      </c>
      <c r="D91" s="40">
        <f>SUM(Լոռի:Գեղարքունիք!D91)</f>
        <v>0</v>
      </c>
      <c r="E91" s="40">
        <f>SUM(Լոռի:Գեղարքունիք!E91)</f>
        <v>0</v>
      </c>
      <c r="F91" s="40">
        <f>SUM(Լոռի:Գեղարքունիք!F91)</f>
        <v>0</v>
      </c>
      <c r="G91" s="40">
        <f>SUM(Լոռի:Գեղարքունիք!G91)</f>
        <v>0</v>
      </c>
      <c r="H91" s="40">
        <f>SUM(Լոռի:Գեղարքունիք!H91)</f>
        <v>0</v>
      </c>
      <c r="I91" s="40">
        <f>SUM(Լոռի:Գեղարքունիք!I91)</f>
        <v>0</v>
      </c>
      <c r="J91" s="40">
        <f>SUM(Լոռի:Գեղարքունիք!J91)</f>
        <v>0</v>
      </c>
      <c r="K91" s="40">
        <f>SUM(Լոռի:Գեղարքունիք!K91)</f>
        <v>0</v>
      </c>
      <c r="L91" s="40">
        <f>SUM(Լոռի:Գեղարքունիք!L91)</f>
        <v>0</v>
      </c>
      <c r="M91" s="40">
        <f>SUM(Լոռի:Գեղարքունիք!M91)</f>
        <v>0</v>
      </c>
      <c r="N91" s="40">
        <f>SUM(Լոռի:Գեղարքունիք!N91)</f>
        <v>0</v>
      </c>
      <c r="O91" s="40">
        <f>SUM(Լոռի:Գեղարքունիք!O91)</f>
        <v>0</v>
      </c>
      <c r="P91" s="40">
        <f>SUM(Լոռի:Գեղարքունիք!P91)</f>
        <v>0</v>
      </c>
      <c r="Q91" s="40">
        <f>SUM(Լոռի:Գեղարքունիք!Q91)</f>
        <v>0</v>
      </c>
      <c r="R91" s="40">
        <f>SUM(Լոռի:Գեղարքունիք!R91)</f>
        <v>0</v>
      </c>
      <c r="S91" s="40">
        <f>SUM(Լոռի:Գեղարքունիք!S91)</f>
        <v>0</v>
      </c>
      <c r="T91" s="40">
        <f>SUM(Լոռի:Գեղարքունիք!T91)</f>
        <v>0</v>
      </c>
      <c r="U91" s="40">
        <f>SUM(Լոռի:Գեղարքունիք!U91)</f>
        <v>0</v>
      </c>
      <c r="V91" s="40">
        <f>SUM(Լոռի:Գեղարքունիք!V91)</f>
        <v>0</v>
      </c>
      <c r="W91" s="40">
        <f>SUM(Լոռի:Գեղարքունիք!W91)</f>
        <v>0</v>
      </c>
      <c r="X91" s="40">
        <f>SUM(Լոռի:Գեղարքունիք!X91)</f>
        <v>0</v>
      </c>
      <c r="Y91" s="40">
        <f>SUM(Լոռի:Գեղարքունիք!Y91)</f>
        <v>0</v>
      </c>
      <c r="Z91" s="40">
        <f>SUM(Լոռի:Գեղարքունիք!Z91)</f>
        <v>0</v>
      </c>
      <c r="AA91" s="40">
        <f>SUM(Լոռի:Գեղարքունիք!AA91)</f>
        <v>0</v>
      </c>
      <c r="AB91" s="40">
        <f>SUM(Լոռի:Գեղարքունիք!AB91)</f>
        <v>0</v>
      </c>
    </row>
    <row r="92" spans="1:28" ht="20.100000000000001" customHeight="1" x14ac:dyDescent="0.3">
      <c r="A92" s="64" t="s">
        <v>682</v>
      </c>
      <c r="B92" s="37" t="s">
        <v>683</v>
      </c>
      <c r="C92" s="37">
        <v>171.1</v>
      </c>
      <c r="D92" s="40">
        <f>SUM(Լոռի:Գեղարքունիք!D92)</f>
        <v>0</v>
      </c>
      <c r="E92" s="40">
        <f>SUM(Լոռի:Գեղարքունիք!E92)</f>
        <v>0</v>
      </c>
      <c r="F92" s="40">
        <f>SUM(Լոռի:Գեղարքունիք!F92)</f>
        <v>0</v>
      </c>
      <c r="G92" s="40">
        <f>SUM(Լոռի:Գեղարքունիք!G92)</f>
        <v>0</v>
      </c>
      <c r="H92" s="40">
        <f>SUM(Լոռի:Գեղարքունիք!H92)</f>
        <v>0</v>
      </c>
      <c r="I92" s="40">
        <f>SUM(Լոռի:Գեղարքունիք!I92)</f>
        <v>0</v>
      </c>
      <c r="J92" s="40">
        <f>SUM(Լոռի:Գեղարքունիք!J92)</f>
        <v>0</v>
      </c>
      <c r="K92" s="40">
        <f>SUM(Լոռի:Գեղարքունիք!K92)</f>
        <v>0</v>
      </c>
      <c r="L92" s="40">
        <f>SUM(Լոռի:Գեղարքունիք!L92)</f>
        <v>0</v>
      </c>
      <c r="M92" s="40">
        <f>SUM(Լոռի:Գեղարքունիք!M92)</f>
        <v>0</v>
      </c>
      <c r="N92" s="40">
        <f>SUM(Լոռի:Գեղարքունիք!N92)</f>
        <v>0</v>
      </c>
      <c r="O92" s="40">
        <f>SUM(Լոռի:Գեղարքունիք!O92)</f>
        <v>0</v>
      </c>
      <c r="P92" s="40">
        <f>SUM(Լոռի:Գեղարքունիք!P92)</f>
        <v>0</v>
      </c>
      <c r="Q92" s="40">
        <f>SUM(Լոռի:Գեղարքունիք!Q92)</f>
        <v>0</v>
      </c>
      <c r="R92" s="40">
        <f>SUM(Լոռի:Գեղարքունիք!R92)</f>
        <v>0</v>
      </c>
      <c r="S92" s="40">
        <f>SUM(Լոռի:Գեղարքունիք!S92)</f>
        <v>0</v>
      </c>
      <c r="T92" s="40">
        <f>SUM(Լոռի:Գեղարքունիք!T92)</f>
        <v>0</v>
      </c>
      <c r="U92" s="40">
        <f>SUM(Լոռի:Գեղարքունիք!U92)</f>
        <v>0</v>
      </c>
      <c r="V92" s="40">
        <f>SUM(Լոռի:Գեղարքունիք!V92)</f>
        <v>0</v>
      </c>
      <c r="W92" s="40">
        <f>SUM(Լոռի:Գեղարքունիք!W92)</f>
        <v>0</v>
      </c>
      <c r="X92" s="40">
        <f>SUM(Լոռի:Գեղարքունիք!X92)</f>
        <v>0</v>
      </c>
      <c r="Y92" s="40">
        <f>SUM(Լոռի:Գեղարքունիք!Y92)</f>
        <v>0</v>
      </c>
      <c r="Z92" s="40">
        <f>SUM(Լոռի:Գեղարքունիք!Z92)</f>
        <v>0</v>
      </c>
      <c r="AA92" s="40">
        <f>SUM(Լոռի:Գեղարքունիք!AA92)</f>
        <v>0</v>
      </c>
      <c r="AB92" s="40">
        <f>SUM(Լոռի:Գեղարքունիք!AB92)</f>
        <v>0</v>
      </c>
    </row>
    <row r="93" spans="1:28" ht="20.100000000000001" customHeight="1" x14ac:dyDescent="0.3">
      <c r="A93" s="64" t="s">
        <v>69</v>
      </c>
      <c r="B93" s="37" t="s">
        <v>519</v>
      </c>
      <c r="C93" s="37">
        <v>172</v>
      </c>
      <c r="D93" s="40">
        <f>SUM(Լոռի:Գեղարքունիք!D93)</f>
        <v>0</v>
      </c>
      <c r="E93" s="40">
        <f>SUM(Լոռի:Գեղարքունիք!E93)</f>
        <v>0</v>
      </c>
      <c r="F93" s="40">
        <f>SUM(Լոռի:Գեղարքունիք!F93)</f>
        <v>0</v>
      </c>
      <c r="G93" s="40">
        <f>SUM(Լոռի:Գեղարքունիք!G93)</f>
        <v>0</v>
      </c>
      <c r="H93" s="40">
        <f>SUM(Լոռի:Գեղարքունիք!H93)</f>
        <v>0</v>
      </c>
      <c r="I93" s="40">
        <f>SUM(Լոռի:Գեղարքունիք!I93)</f>
        <v>0</v>
      </c>
      <c r="J93" s="40">
        <f>SUM(Լոռի:Գեղարքունիք!J93)</f>
        <v>0</v>
      </c>
      <c r="K93" s="40">
        <f>SUM(Լոռի:Գեղարքունիք!K93)</f>
        <v>0</v>
      </c>
      <c r="L93" s="40">
        <f>SUM(Լոռի:Գեղարքունիք!L93)</f>
        <v>0</v>
      </c>
      <c r="M93" s="40">
        <f>SUM(Լոռի:Գեղարքունիք!M93)</f>
        <v>0</v>
      </c>
      <c r="N93" s="40">
        <f>SUM(Լոռի:Գեղարքունիք!N93)</f>
        <v>0</v>
      </c>
      <c r="O93" s="40">
        <f>SUM(Լոռի:Գեղարքունիք!O93)</f>
        <v>0</v>
      </c>
      <c r="P93" s="40">
        <f>SUM(Լոռի:Գեղարքունիք!P93)</f>
        <v>0</v>
      </c>
      <c r="Q93" s="40">
        <f>SUM(Լոռի:Գեղարքունիք!Q93)</f>
        <v>0</v>
      </c>
      <c r="R93" s="40">
        <f>SUM(Լոռի:Գեղարքունիք!R93)</f>
        <v>0</v>
      </c>
      <c r="S93" s="40">
        <f>SUM(Լոռի:Գեղարքունիք!S93)</f>
        <v>0</v>
      </c>
      <c r="T93" s="40">
        <f>SUM(Լոռի:Գեղարքունիք!T93)</f>
        <v>0</v>
      </c>
      <c r="U93" s="40">
        <f>SUM(Լոռի:Գեղարքունիք!U93)</f>
        <v>0</v>
      </c>
      <c r="V93" s="40">
        <f>SUM(Լոռի:Գեղարքունիք!V93)</f>
        <v>0</v>
      </c>
      <c r="W93" s="40">
        <f>SUM(Լոռի:Գեղարքունիք!W93)</f>
        <v>0</v>
      </c>
      <c r="X93" s="40">
        <f>SUM(Լոռի:Գեղարքունիք!X93)</f>
        <v>0</v>
      </c>
      <c r="Y93" s="40">
        <f>SUM(Լոռի:Գեղարքունիք!Y93)</f>
        <v>0</v>
      </c>
      <c r="Z93" s="40">
        <f>SUM(Լոռի:Գեղարքունիք!Z93)</f>
        <v>0</v>
      </c>
      <c r="AA93" s="40">
        <f>SUM(Լոռի:Գեղարքունիք!AA93)</f>
        <v>0</v>
      </c>
      <c r="AB93" s="40">
        <f>SUM(Լոռի:Գեղարքունիք!AB93)</f>
        <v>0</v>
      </c>
    </row>
    <row r="94" spans="1:28" ht="20.100000000000001" customHeight="1" x14ac:dyDescent="0.3">
      <c r="A94" s="64" t="s">
        <v>70</v>
      </c>
      <c r="B94" s="37" t="s">
        <v>684</v>
      </c>
      <c r="C94" s="37">
        <v>173</v>
      </c>
      <c r="D94" s="40">
        <f>SUM(Լոռի:Գեղարքունիք!D94)</f>
        <v>0</v>
      </c>
      <c r="E94" s="40">
        <f>SUM(Լոռի:Գեղարքունիք!E94)</f>
        <v>0</v>
      </c>
      <c r="F94" s="40">
        <f>SUM(Լոռի:Գեղարքունիք!F94)</f>
        <v>0</v>
      </c>
      <c r="G94" s="40">
        <f>SUM(Լոռի:Գեղարքունիք!G94)</f>
        <v>0</v>
      </c>
      <c r="H94" s="40">
        <f>SUM(Լոռի:Գեղարքունիք!H94)</f>
        <v>0</v>
      </c>
      <c r="I94" s="40">
        <f>SUM(Լոռի:Գեղարքունիք!I94)</f>
        <v>0</v>
      </c>
      <c r="J94" s="40">
        <f>SUM(Լոռի:Գեղարքունիք!J94)</f>
        <v>0</v>
      </c>
      <c r="K94" s="40">
        <f>SUM(Լոռի:Գեղարքունիք!K94)</f>
        <v>0</v>
      </c>
      <c r="L94" s="40">
        <f>SUM(Լոռի:Գեղարքունիք!L94)</f>
        <v>0</v>
      </c>
      <c r="M94" s="40">
        <f>SUM(Լոռի:Գեղարքունիք!M94)</f>
        <v>0</v>
      </c>
      <c r="N94" s="40">
        <f>SUM(Լոռի:Գեղարքունիք!N94)</f>
        <v>0</v>
      </c>
      <c r="O94" s="40">
        <f>SUM(Լոռի:Գեղարքունիք!O94)</f>
        <v>0</v>
      </c>
      <c r="P94" s="40">
        <f>SUM(Լոռի:Գեղարքունիք!P94)</f>
        <v>0</v>
      </c>
      <c r="Q94" s="40">
        <f>SUM(Լոռի:Գեղարքունիք!Q94)</f>
        <v>0</v>
      </c>
      <c r="R94" s="40">
        <f>SUM(Լոռի:Գեղարքունիք!R94)</f>
        <v>0</v>
      </c>
      <c r="S94" s="40">
        <f>SUM(Լոռի:Գեղարքունիք!S94)</f>
        <v>0</v>
      </c>
      <c r="T94" s="40">
        <f>SUM(Լոռի:Գեղարքունիք!T94)</f>
        <v>0</v>
      </c>
      <c r="U94" s="40">
        <f>SUM(Լոռի:Գեղարքունիք!U94)</f>
        <v>0</v>
      </c>
      <c r="V94" s="40">
        <f>SUM(Լոռի:Գեղարքունիք!V94)</f>
        <v>0</v>
      </c>
      <c r="W94" s="40">
        <f>SUM(Լոռի:Գեղարքունիք!W94)</f>
        <v>0</v>
      </c>
      <c r="X94" s="40">
        <f>SUM(Լոռի:Գեղարքունիք!X94)</f>
        <v>0</v>
      </c>
      <c r="Y94" s="40">
        <f>SUM(Լոռի:Գեղարքունիք!Y94)</f>
        <v>0</v>
      </c>
      <c r="Z94" s="40">
        <f>SUM(Լոռի:Գեղարքունիք!Z94)</f>
        <v>0</v>
      </c>
      <c r="AA94" s="40">
        <f>SUM(Լոռի:Գեղարքունիք!AA94)</f>
        <v>0</v>
      </c>
      <c r="AB94" s="40">
        <f>SUM(Լոռի:Գեղարքունիք!AB94)</f>
        <v>0</v>
      </c>
    </row>
    <row r="95" spans="1:28" ht="20.100000000000001" customHeight="1" x14ac:dyDescent="0.3">
      <c r="A95" s="64" t="s">
        <v>71</v>
      </c>
      <c r="B95" s="37" t="s">
        <v>474</v>
      </c>
      <c r="C95" s="37">
        <v>174</v>
      </c>
      <c r="D95" s="40">
        <f>SUM(Լոռի:Գեղարքունիք!D95)</f>
        <v>0</v>
      </c>
      <c r="E95" s="40">
        <f>SUM(Լոռի:Գեղարքունիք!E95)</f>
        <v>0</v>
      </c>
      <c r="F95" s="40">
        <f>SUM(Լոռի:Գեղարքունիք!F95)</f>
        <v>0</v>
      </c>
      <c r="G95" s="40">
        <f>SUM(Լոռի:Գեղարքունիք!G95)</f>
        <v>0</v>
      </c>
      <c r="H95" s="40">
        <f>SUM(Լոռի:Գեղարքունիք!H95)</f>
        <v>0</v>
      </c>
      <c r="I95" s="40">
        <f>SUM(Լոռի:Գեղարքունիք!I95)</f>
        <v>0</v>
      </c>
      <c r="J95" s="40">
        <f>SUM(Լոռի:Գեղարքունիք!J95)</f>
        <v>0</v>
      </c>
      <c r="K95" s="40">
        <f>SUM(Լոռի:Գեղարքունիք!K95)</f>
        <v>0</v>
      </c>
      <c r="L95" s="40">
        <f>SUM(Լոռի:Գեղարքունիք!L95)</f>
        <v>0</v>
      </c>
      <c r="M95" s="40">
        <f>SUM(Լոռի:Գեղարքունիք!M95)</f>
        <v>0</v>
      </c>
      <c r="N95" s="40">
        <f>SUM(Լոռի:Գեղարքունիք!N95)</f>
        <v>0</v>
      </c>
      <c r="O95" s="40">
        <f>SUM(Լոռի:Գեղարքունիք!O95)</f>
        <v>0</v>
      </c>
      <c r="P95" s="40">
        <f>SUM(Լոռի:Գեղարքունիք!P95)</f>
        <v>0</v>
      </c>
      <c r="Q95" s="40">
        <f>SUM(Լոռի:Գեղարքունիք!Q95)</f>
        <v>0</v>
      </c>
      <c r="R95" s="40">
        <f>SUM(Լոռի:Գեղարքունիք!R95)</f>
        <v>0</v>
      </c>
      <c r="S95" s="40">
        <f>SUM(Լոռի:Գեղարքունիք!S95)</f>
        <v>0</v>
      </c>
      <c r="T95" s="40">
        <f>SUM(Լոռի:Գեղարքունիք!T95)</f>
        <v>0</v>
      </c>
      <c r="U95" s="40">
        <f>SUM(Լոռի:Գեղարքունիք!U95)</f>
        <v>0</v>
      </c>
      <c r="V95" s="40">
        <f>SUM(Լոռի:Գեղարքունիք!V95)</f>
        <v>0</v>
      </c>
      <c r="W95" s="40">
        <f>SUM(Լոռի:Գեղարքունիք!W95)</f>
        <v>0</v>
      </c>
      <c r="X95" s="40">
        <f>SUM(Լոռի:Գեղարքունիք!X95)</f>
        <v>0</v>
      </c>
      <c r="Y95" s="40">
        <f>SUM(Լոռի:Գեղարքունիք!Y95)</f>
        <v>0</v>
      </c>
      <c r="Z95" s="40">
        <f>SUM(Լոռի:Գեղարքունիք!Z95)</f>
        <v>0</v>
      </c>
      <c r="AA95" s="40">
        <f>SUM(Լոռի:Գեղարքունիք!AA95)</f>
        <v>0</v>
      </c>
      <c r="AB95" s="40">
        <f>SUM(Լոռի:Գեղարքունիք!AB95)</f>
        <v>0</v>
      </c>
    </row>
    <row r="96" spans="1:28" ht="20.100000000000001" customHeight="1" x14ac:dyDescent="0.3">
      <c r="A96" s="64" t="s">
        <v>72</v>
      </c>
      <c r="B96" s="42" t="s">
        <v>393</v>
      </c>
      <c r="C96" s="37"/>
      <c r="D96" s="40">
        <f>SUM(Լոռի:Գեղարքունիք!D96)</f>
        <v>0</v>
      </c>
      <c r="E96" s="40">
        <f>SUM(Լոռի:Գեղարքունիք!E96)</f>
        <v>0</v>
      </c>
      <c r="F96" s="40">
        <f>SUM(Լոռի:Գեղարքունիք!F96)</f>
        <v>0</v>
      </c>
      <c r="G96" s="40">
        <f>SUM(Լոռի:Գեղարքունիք!G96)</f>
        <v>0</v>
      </c>
      <c r="H96" s="40">
        <f>SUM(Լոռի:Գեղարքունիք!H96)</f>
        <v>0</v>
      </c>
      <c r="I96" s="40">
        <f>SUM(Լոռի:Գեղարքունիք!I96)</f>
        <v>0</v>
      </c>
      <c r="J96" s="40">
        <f>SUM(Լոռի:Գեղարքունիք!J96)</f>
        <v>0</v>
      </c>
      <c r="K96" s="40">
        <f>SUM(Լոռի:Գեղարքունիք!K96)</f>
        <v>0</v>
      </c>
      <c r="L96" s="40">
        <f>SUM(Լոռի:Գեղարքունիք!L96)</f>
        <v>0</v>
      </c>
      <c r="M96" s="40">
        <f>SUM(Լոռի:Գեղարքունիք!M96)</f>
        <v>0</v>
      </c>
      <c r="N96" s="40">
        <f>SUM(Լոռի:Գեղարքունիք!N96)</f>
        <v>0</v>
      </c>
      <c r="O96" s="40">
        <f>SUM(Լոռի:Գեղարքունիք!O96)</f>
        <v>0</v>
      </c>
      <c r="P96" s="40">
        <f>SUM(Լոռի:Գեղարքունիք!P96)</f>
        <v>0</v>
      </c>
      <c r="Q96" s="40">
        <f>SUM(Լոռի:Գեղարքունիք!Q96)</f>
        <v>0</v>
      </c>
      <c r="R96" s="40">
        <f>SUM(Լոռի:Գեղարքունիք!R96)</f>
        <v>0</v>
      </c>
      <c r="S96" s="40">
        <f>SUM(Լոռի:Գեղարքունիք!S96)</f>
        <v>0</v>
      </c>
      <c r="T96" s="40">
        <f>SUM(Լոռի:Գեղարքունիք!T96)</f>
        <v>0</v>
      </c>
      <c r="U96" s="40">
        <f>SUM(Լոռի:Գեղարքունիք!U96)</f>
        <v>0</v>
      </c>
      <c r="V96" s="40">
        <f>SUM(Լոռի:Գեղարքունիք!V96)</f>
        <v>0</v>
      </c>
      <c r="W96" s="40">
        <f>SUM(Լոռի:Գեղարքունիք!W96)</f>
        <v>0</v>
      </c>
      <c r="X96" s="40">
        <f>SUM(Լոռի:Գեղարքունիք!X96)</f>
        <v>0</v>
      </c>
      <c r="Y96" s="40">
        <f>SUM(Լոռի:Գեղարքունիք!Y96)</f>
        <v>0</v>
      </c>
      <c r="Z96" s="40">
        <f>SUM(Լոռի:Գեղարքունիք!Z96)</f>
        <v>0</v>
      </c>
      <c r="AA96" s="40">
        <f>SUM(Լոռի:Գեղարքունիք!AA96)</f>
        <v>0</v>
      </c>
      <c r="AB96" s="40">
        <f>SUM(Լոռի:Գեղարքունիք!AB96)</f>
        <v>0</v>
      </c>
    </row>
    <row r="97" spans="1:28" ht="20.100000000000001" customHeight="1" x14ac:dyDescent="0.3">
      <c r="A97" s="68" t="s">
        <v>73</v>
      </c>
      <c r="B97" s="43" t="s">
        <v>475</v>
      </c>
      <c r="C97" s="37"/>
      <c r="D97" s="40">
        <f>SUM(Լոռի:Գեղարքունիք!D97)</f>
        <v>3</v>
      </c>
      <c r="E97" s="40">
        <f>SUM(Լոռի:Գեղարքունիք!E97)</f>
        <v>11</v>
      </c>
      <c r="F97" s="40">
        <f>SUM(Լոռի:Գեղարքունիք!F97)</f>
        <v>14</v>
      </c>
      <c r="G97" s="40">
        <f>SUM(Լոռի:Գեղարքունիք!G97)</f>
        <v>1</v>
      </c>
      <c r="H97" s="40">
        <f>SUM(Լոռի:Գեղարքունիք!H97)</f>
        <v>3</v>
      </c>
      <c r="I97" s="40">
        <f>SUM(Լոռի:Գեղարքունիք!I97)</f>
        <v>0</v>
      </c>
      <c r="J97" s="40">
        <f>SUM(Լոռի:Գեղարքունիք!J97)</f>
        <v>2</v>
      </c>
      <c r="K97" s="40">
        <f>SUM(Լոռի:Գեղարքունիք!K97)</f>
        <v>2</v>
      </c>
      <c r="L97" s="40">
        <f>SUM(Լոռի:Գեղարքունիք!L97)</f>
        <v>0</v>
      </c>
      <c r="M97" s="40">
        <f>SUM(Լոռի:Գեղարքունիք!M97)</f>
        <v>1</v>
      </c>
      <c r="N97" s="40">
        <f>SUM(Լոռի:Գեղարքունիք!N97)</f>
        <v>2</v>
      </c>
      <c r="O97" s="40">
        <f>SUM(Լոռի:Գեղարքունիք!O97)</f>
        <v>6</v>
      </c>
      <c r="P97" s="40">
        <f>SUM(Լոռի:Գեղարքունիք!P97)</f>
        <v>1</v>
      </c>
      <c r="Q97" s="40">
        <f>SUM(Լոռի:Գեղարքունիք!Q97)</f>
        <v>0</v>
      </c>
      <c r="R97" s="40">
        <f>SUM(Լոռի:Գեղարքունիք!R97)</f>
        <v>0</v>
      </c>
      <c r="S97" s="40">
        <f>SUM(Լոռի:Գեղարքունիք!S97)</f>
        <v>10</v>
      </c>
      <c r="T97" s="40">
        <f>SUM(Լոռի:Գեղարքունիք!T97)</f>
        <v>4</v>
      </c>
      <c r="U97" s="40">
        <f>SUM(Լոռի:Գեղարքունիք!U97)</f>
        <v>4</v>
      </c>
      <c r="V97" s="40">
        <f>SUM(Լոռի:Գեղարքունիք!V97)</f>
        <v>7</v>
      </c>
      <c r="W97" s="40">
        <f>SUM(Լոռի:Գեղարքունիք!W97)</f>
        <v>2</v>
      </c>
      <c r="X97" s="40">
        <f>SUM(Լոռի:Գեղարքունիք!X97)</f>
        <v>0</v>
      </c>
      <c r="Y97" s="40">
        <f>SUM(Լոռի:Գեղարքունիք!Y97)</f>
        <v>0</v>
      </c>
      <c r="Z97" s="40">
        <f>SUM(Լոռի:Գեղարքունիք!Z97)</f>
        <v>0</v>
      </c>
      <c r="AA97" s="40">
        <f>SUM(Լոռի:Գեղարքունիք!AA97)</f>
        <v>0</v>
      </c>
      <c r="AB97" s="40">
        <f>SUM(Լոռի:Գեղարքունիք!AB97)</f>
        <v>0</v>
      </c>
    </row>
    <row r="98" spans="1:28" ht="20.100000000000001" customHeight="1" x14ac:dyDescent="0.3">
      <c r="A98" s="64" t="s">
        <v>685</v>
      </c>
      <c r="B98" s="42" t="s">
        <v>403</v>
      </c>
      <c r="C98" s="37">
        <v>175</v>
      </c>
      <c r="D98" s="40">
        <f>SUM(Լոռի:Գեղարքունիք!D98)</f>
        <v>0</v>
      </c>
      <c r="E98" s="40">
        <f>SUM(Լոռի:Գեղարքունիք!E98)</f>
        <v>0</v>
      </c>
      <c r="F98" s="40">
        <f>SUM(Լոռի:Գեղարքունիք!F98)</f>
        <v>0</v>
      </c>
      <c r="G98" s="40">
        <f>SUM(Լոռի:Գեղարքունիք!G98)</f>
        <v>0</v>
      </c>
      <c r="H98" s="40">
        <f>SUM(Լոռի:Գեղարքունիք!H98)</f>
        <v>0</v>
      </c>
      <c r="I98" s="40">
        <f>SUM(Լոռի:Գեղարքունիք!I98)</f>
        <v>0</v>
      </c>
      <c r="J98" s="40">
        <f>SUM(Լոռի:Գեղարքունիք!J98)</f>
        <v>0</v>
      </c>
      <c r="K98" s="40">
        <f>SUM(Լոռի:Գեղարքունիք!K98)</f>
        <v>0</v>
      </c>
      <c r="L98" s="40">
        <f>SUM(Լոռի:Գեղարքունիք!L98)</f>
        <v>0</v>
      </c>
      <c r="M98" s="40">
        <f>SUM(Լոռի:Գեղարքունիք!M98)</f>
        <v>0</v>
      </c>
      <c r="N98" s="40">
        <f>SUM(Լոռի:Գեղարքունիք!N98)</f>
        <v>0</v>
      </c>
      <c r="O98" s="40">
        <f>SUM(Լոռի:Գեղարքունիք!O98)</f>
        <v>0</v>
      </c>
      <c r="P98" s="40">
        <f>SUM(Լոռի:Գեղարքունիք!P98)</f>
        <v>0</v>
      </c>
      <c r="Q98" s="40">
        <f>SUM(Լոռի:Գեղարքունիք!Q98)</f>
        <v>0</v>
      </c>
      <c r="R98" s="40">
        <f>SUM(Լոռի:Գեղարքունիք!R98)</f>
        <v>0</v>
      </c>
      <c r="S98" s="40">
        <f>SUM(Լոռի:Գեղարքունիք!S98)</f>
        <v>0</v>
      </c>
      <c r="T98" s="40">
        <f>SUM(Լոռի:Գեղարքունիք!T98)</f>
        <v>0</v>
      </c>
      <c r="U98" s="40">
        <f>SUM(Լոռի:Գեղարքունիք!U98)</f>
        <v>0</v>
      </c>
      <c r="V98" s="40">
        <f>SUM(Լոռի:Գեղարքունիք!V98)</f>
        <v>0</v>
      </c>
      <c r="W98" s="40">
        <f>SUM(Լոռի:Գեղարքունիք!W98)</f>
        <v>0</v>
      </c>
      <c r="X98" s="40">
        <f>SUM(Լոռի:Գեղարքունիք!X98)</f>
        <v>0</v>
      </c>
      <c r="Y98" s="40">
        <f>SUM(Լոռի:Գեղարքունիք!Y98)</f>
        <v>0</v>
      </c>
      <c r="Z98" s="40">
        <f>SUM(Լոռի:Գեղարքունիք!Z98)</f>
        <v>0</v>
      </c>
      <c r="AA98" s="40">
        <f>SUM(Լոռի:Գեղարքունիք!AA98)</f>
        <v>0</v>
      </c>
      <c r="AB98" s="40">
        <f>SUM(Լոռի:Գեղարքունիք!AB98)</f>
        <v>0</v>
      </c>
    </row>
    <row r="99" spans="1:28" ht="20.100000000000001" customHeight="1" x14ac:dyDescent="0.3">
      <c r="A99" s="64" t="s">
        <v>74</v>
      </c>
      <c r="B99" s="37" t="s">
        <v>404</v>
      </c>
      <c r="C99" s="37">
        <v>176</v>
      </c>
      <c r="D99" s="40">
        <f>SUM(Լոռի:Գեղարքունիք!D99)</f>
        <v>0</v>
      </c>
      <c r="E99" s="40">
        <f>SUM(Լոռի:Գեղարքունիք!E99)</f>
        <v>1</v>
      </c>
      <c r="F99" s="40">
        <f>SUM(Լոռի:Գեղարքունիք!F99)</f>
        <v>1</v>
      </c>
      <c r="G99" s="40">
        <f>SUM(Լոռի:Գեղարքունիք!G99)</f>
        <v>0</v>
      </c>
      <c r="H99" s="40">
        <f>SUM(Լոռի:Գեղարքունիք!H99)</f>
        <v>0</v>
      </c>
      <c r="I99" s="40">
        <f>SUM(Լոռի:Գեղարքունիք!I99)</f>
        <v>0</v>
      </c>
      <c r="J99" s="40">
        <f>SUM(Լոռի:Գեղարքունիք!J99)</f>
        <v>0</v>
      </c>
      <c r="K99" s="40">
        <f>SUM(Լոռի:Գեղարքունիք!K99)</f>
        <v>0</v>
      </c>
      <c r="L99" s="40">
        <f>SUM(Լոռի:Գեղարքունիք!L99)</f>
        <v>0</v>
      </c>
      <c r="M99" s="40">
        <f>SUM(Լոռի:Գեղարքունիք!M99)</f>
        <v>0</v>
      </c>
      <c r="N99" s="40">
        <f>SUM(Լոռի:Գեղարքունիք!N99)</f>
        <v>0</v>
      </c>
      <c r="O99" s="40">
        <f>SUM(Լոռի:Գեղարքունիք!O99)</f>
        <v>0</v>
      </c>
      <c r="P99" s="40">
        <f>SUM(Լոռի:Գեղարքունիք!P99)</f>
        <v>0</v>
      </c>
      <c r="Q99" s="40">
        <f>SUM(Լոռի:Գեղարքունիք!Q99)</f>
        <v>0</v>
      </c>
      <c r="R99" s="40">
        <f>SUM(Լոռի:Գեղարքունիք!R99)</f>
        <v>0</v>
      </c>
      <c r="S99" s="40">
        <f>SUM(Լոռի:Գեղարքունիք!S99)</f>
        <v>0</v>
      </c>
      <c r="T99" s="40">
        <f>SUM(Լոռի:Գեղարքունիք!T99)</f>
        <v>1</v>
      </c>
      <c r="U99" s="40">
        <f>SUM(Լոռի:Գեղարքունիք!U99)</f>
        <v>0</v>
      </c>
      <c r="V99" s="40">
        <f>SUM(Լոռի:Գեղարքունիք!V99)</f>
        <v>0</v>
      </c>
      <c r="W99" s="40">
        <f>SUM(Լոռի:Գեղարքունիք!W99)</f>
        <v>0</v>
      </c>
      <c r="X99" s="40">
        <f>SUM(Լոռի:Գեղարքունիք!X99)</f>
        <v>0</v>
      </c>
      <c r="Y99" s="40">
        <f>SUM(Լոռի:Գեղարքունիք!Y99)</f>
        <v>0</v>
      </c>
      <c r="Z99" s="40">
        <f>SUM(Լոռի:Գեղարքունիք!Z99)</f>
        <v>0</v>
      </c>
      <c r="AA99" s="40">
        <f>SUM(Լոռի:Գեղարքունիք!AA99)</f>
        <v>0</v>
      </c>
      <c r="AB99" s="40">
        <f>SUM(Լոռի:Գեղարքունիք!AB99)</f>
        <v>0</v>
      </c>
    </row>
    <row r="100" spans="1:28" ht="20.100000000000001" customHeight="1" x14ac:dyDescent="0.3">
      <c r="A100" s="64" t="s">
        <v>75</v>
      </c>
      <c r="B100" s="37" t="s">
        <v>405</v>
      </c>
      <c r="C100" s="37">
        <v>177</v>
      </c>
      <c r="D100" s="40">
        <f>SUM(Լոռի:Գեղարքունիք!D100)</f>
        <v>3</v>
      </c>
      <c r="E100" s="40">
        <f>SUM(Լոռի:Գեղարքունիք!E100)</f>
        <v>9</v>
      </c>
      <c r="F100" s="40">
        <f>SUM(Լոռի:Գեղարքունիք!F100)</f>
        <v>12</v>
      </c>
      <c r="G100" s="40">
        <f>SUM(Լոռի:Գեղարքունիք!G100)</f>
        <v>1</v>
      </c>
      <c r="H100" s="40">
        <f>SUM(Լոռի:Գեղարքունիք!H100)</f>
        <v>3</v>
      </c>
      <c r="I100" s="40">
        <f>SUM(Լոռի:Գեղարքունիք!I100)</f>
        <v>0</v>
      </c>
      <c r="J100" s="40">
        <f>SUM(Լոռի:Գեղարքունիք!J100)</f>
        <v>2</v>
      </c>
      <c r="K100" s="40">
        <f>SUM(Լոռի:Գեղարքունիք!K100)</f>
        <v>2</v>
      </c>
      <c r="L100" s="40">
        <f>SUM(Լոռի:Գեղարքունիք!L100)</f>
        <v>0</v>
      </c>
      <c r="M100" s="40">
        <f>SUM(Լոռի:Գեղարքունիք!M100)</f>
        <v>1</v>
      </c>
      <c r="N100" s="40">
        <f>SUM(Լոռի:Գեղարքունիք!N100)</f>
        <v>2</v>
      </c>
      <c r="O100" s="40">
        <f>SUM(Լոռի:Գեղարքունիք!O100)</f>
        <v>6</v>
      </c>
      <c r="P100" s="40">
        <f>SUM(Լոռի:Գեղարքունիք!P100)</f>
        <v>1</v>
      </c>
      <c r="Q100" s="40">
        <f>SUM(Լոռի:Գեղարքունիք!Q100)</f>
        <v>0</v>
      </c>
      <c r="R100" s="40">
        <f>SUM(Լոռի:Գեղարքունիք!R100)</f>
        <v>0</v>
      </c>
      <c r="S100" s="40">
        <f>SUM(Լոռի:Գեղարքունիք!S100)</f>
        <v>10</v>
      </c>
      <c r="T100" s="40">
        <f>SUM(Լոռի:Գեղարքունիք!T100)</f>
        <v>2</v>
      </c>
      <c r="U100" s="40">
        <f>SUM(Լոռի:Գեղարքունիք!U100)</f>
        <v>3</v>
      </c>
      <c r="V100" s="40">
        <f>SUM(Լոռի:Գեղարքունիք!V100)</f>
        <v>7</v>
      </c>
      <c r="W100" s="40">
        <f>SUM(Լոռի:Գեղարքունիք!W100)</f>
        <v>2</v>
      </c>
      <c r="X100" s="40">
        <f>SUM(Լոռի:Գեղարքունիք!X100)</f>
        <v>0</v>
      </c>
      <c r="Y100" s="40">
        <f>SUM(Լոռի:Գեղարքունիք!Y100)</f>
        <v>0</v>
      </c>
      <c r="Z100" s="40">
        <f>SUM(Լոռի:Գեղարքունիք!Z100)</f>
        <v>0</v>
      </c>
      <c r="AA100" s="40">
        <f>SUM(Լոռի:Գեղարքունիք!AA100)</f>
        <v>0</v>
      </c>
      <c r="AB100" s="40">
        <f>SUM(Լոռի:Գեղարքունիք!AB100)</f>
        <v>0</v>
      </c>
    </row>
    <row r="101" spans="1:28" ht="20.100000000000001" customHeight="1" x14ac:dyDescent="0.3">
      <c r="A101" s="64" t="s">
        <v>76</v>
      </c>
      <c r="B101" s="37" t="s">
        <v>406</v>
      </c>
      <c r="C101" s="37">
        <v>178</v>
      </c>
      <c r="D101" s="40">
        <f>SUM(Լոռի:Գեղարքունիք!D101)</f>
        <v>0</v>
      </c>
      <c r="E101" s="40">
        <f>SUM(Լոռի:Գեղարքունիք!E101)</f>
        <v>0</v>
      </c>
      <c r="F101" s="40">
        <f>SUM(Լոռի:Գեղարքունիք!F101)</f>
        <v>0</v>
      </c>
      <c r="G101" s="40">
        <f>SUM(Լոռի:Գեղարքունիք!G101)</f>
        <v>0</v>
      </c>
      <c r="H101" s="40">
        <f>SUM(Լոռի:Գեղարքունիք!H101)</f>
        <v>0</v>
      </c>
      <c r="I101" s="40">
        <f>SUM(Լոռի:Գեղարքունիք!I101)</f>
        <v>0</v>
      </c>
      <c r="J101" s="40">
        <f>SUM(Լոռի:Գեղարքունիք!J101)</f>
        <v>0</v>
      </c>
      <c r="K101" s="40">
        <f>SUM(Լոռի:Գեղարքունիք!K101)</f>
        <v>0</v>
      </c>
      <c r="L101" s="40">
        <f>SUM(Լոռի:Գեղարքունիք!L101)</f>
        <v>0</v>
      </c>
      <c r="M101" s="40">
        <f>SUM(Լոռի:Գեղարքունիք!M101)</f>
        <v>0</v>
      </c>
      <c r="N101" s="40">
        <f>SUM(Լոռի:Գեղարքունիք!N101)</f>
        <v>0</v>
      </c>
      <c r="O101" s="40">
        <f>SUM(Լոռի:Գեղարքունիք!O101)</f>
        <v>0</v>
      </c>
      <c r="P101" s="40">
        <f>SUM(Լոռի:Գեղարքունիք!P101)</f>
        <v>0</v>
      </c>
      <c r="Q101" s="40">
        <f>SUM(Լոռի:Գեղարքունիք!Q101)</f>
        <v>0</v>
      </c>
      <c r="R101" s="40">
        <f>SUM(Լոռի:Գեղարքունիք!R101)</f>
        <v>0</v>
      </c>
      <c r="S101" s="40">
        <f>SUM(Լոռի:Գեղարքունիք!S101)</f>
        <v>0</v>
      </c>
      <c r="T101" s="40">
        <f>SUM(Լոռի:Գեղարքունիք!T101)</f>
        <v>0</v>
      </c>
      <c r="U101" s="40">
        <f>SUM(Լոռի:Գեղարքունիք!U101)</f>
        <v>0</v>
      </c>
      <c r="V101" s="40">
        <f>SUM(Լոռի:Գեղարքունիք!V101)</f>
        <v>0</v>
      </c>
      <c r="W101" s="40">
        <f>SUM(Լոռի:Գեղարքունիք!W101)</f>
        <v>0</v>
      </c>
      <c r="X101" s="40">
        <f>SUM(Լոռի:Գեղարքունիք!X101)</f>
        <v>0</v>
      </c>
      <c r="Y101" s="40">
        <f>SUM(Լոռի:Գեղարքունիք!Y101)</f>
        <v>0</v>
      </c>
      <c r="Z101" s="40">
        <f>SUM(Լոռի:Գեղարքունիք!Z101)</f>
        <v>0</v>
      </c>
      <c r="AA101" s="40">
        <f>SUM(Լոռի:Գեղարքունիք!AA101)</f>
        <v>0</v>
      </c>
      <c r="AB101" s="40">
        <f>SUM(Լոռի:Գեղարքունիք!AB101)</f>
        <v>0</v>
      </c>
    </row>
    <row r="102" spans="1:28" ht="20.100000000000001" customHeight="1" x14ac:dyDescent="0.3">
      <c r="A102" s="64" t="s">
        <v>77</v>
      </c>
      <c r="B102" s="37" t="s">
        <v>407</v>
      </c>
      <c r="C102" s="37">
        <v>179</v>
      </c>
      <c r="D102" s="40">
        <f>SUM(Լոռի:Գեղարքունիք!D102)</f>
        <v>0</v>
      </c>
      <c r="E102" s="40">
        <f>SUM(Լոռի:Գեղարքունիք!E102)</f>
        <v>0</v>
      </c>
      <c r="F102" s="40">
        <f>SUM(Լոռի:Գեղարքունիք!F102)</f>
        <v>0</v>
      </c>
      <c r="G102" s="40">
        <f>SUM(Լոռի:Գեղարքունիք!G102)</f>
        <v>0</v>
      </c>
      <c r="H102" s="40">
        <f>SUM(Լոռի:Գեղարքունիք!H102)</f>
        <v>0</v>
      </c>
      <c r="I102" s="40">
        <f>SUM(Լոռի:Գեղարքունիք!I102)</f>
        <v>0</v>
      </c>
      <c r="J102" s="40">
        <f>SUM(Լոռի:Գեղարքունիք!J102)</f>
        <v>0</v>
      </c>
      <c r="K102" s="40">
        <f>SUM(Լոռի:Գեղարքունիք!K102)</f>
        <v>0</v>
      </c>
      <c r="L102" s="40">
        <f>SUM(Լոռի:Գեղարքունիք!L102)</f>
        <v>0</v>
      </c>
      <c r="M102" s="40">
        <f>SUM(Լոռի:Գեղարքունիք!M102)</f>
        <v>0</v>
      </c>
      <c r="N102" s="40">
        <f>SUM(Լոռի:Գեղարքունիք!N102)</f>
        <v>0</v>
      </c>
      <c r="O102" s="40">
        <f>SUM(Լոռի:Գեղարքունիք!O102)</f>
        <v>0</v>
      </c>
      <c r="P102" s="40">
        <f>SUM(Լոռի:Գեղարքունիք!P102)</f>
        <v>0</v>
      </c>
      <c r="Q102" s="40">
        <f>SUM(Լոռի:Գեղարքունիք!Q102)</f>
        <v>0</v>
      </c>
      <c r="R102" s="40">
        <f>SUM(Լոռի:Գեղարքունիք!R102)</f>
        <v>0</v>
      </c>
      <c r="S102" s="40">
        <f>SUM(Լոռի:Գեղարքունիք!S102)</f>
        <v>0</v>
      </c>
      <c r="T102" s="40">
        <f>SUM(Լոռի:Գեղարքունիք!T102)</f>
        <v>0</v>
      </c>
      <c r="U102" s="40">
        <f>SUM(Լոռի:Գեղարքունիք!U102)</f>
        <v>0</v>
      </c>
      <c r="V102" s="40">
        <f>SUM(Լոռի:Գեղարքունիք!V102)</f>
        <v>0</v>
      </c>
      <c r="W102" s="40">
        <f>SUM(Լոռի:Գեղարքունիք!W102)</f>
        <v>0</v>
      </c>
      <c r="X102" s="40">
        <f>SUM(Լոռի:Գեղարքունիք!X102)</f>
        <v>0</v>
      </c>
      <c r="Y102" s="40">
        <f>SUM(Լոռի:Գեղարքունիք!Y102)</f>
        <v>0</v>
      </c>
      <c r="Z102" s="40">
        <f>SUM(Լոռի:Գեղարքունիք!Z102)</f>
        <v>0</v>
      </c>
      <c r="AA102" s="40">
        <f>SUM(Լոռի:Գեղարքունիք!AA102)</f>
        <v>0</v>
      </c>
      <c r="AB102" s="40">
        <f>SUM(Լոռի:Գեղարքունիք!AB102)</f>
        <v>0</v>
      </c>
    </row>
    <row r="103" spans="1:28" ht="20.100000000000001" customHeight="1" x14ac:dyDescent="0.3">
      <c r="A103" s="64" t="s">
        <v>78</v>
      </c>
      <c r="B103" s="37" t="s">
        <v>520</v>
      </c>
      <c r="C103" s="37">
        <v>180</v>
      </c>
      <c r="D103" s="40">
        <f>SUM(Լոռի:Գեղարքունիք!D103)</f>
        <v>0</v>
      </c>
      <c r="E103" s="40">
        <f>SUM(Լոռի:Գեղարքունիք!E103)</f>
        <v>0</v>
      </c>
      <c r="F103" s="40">
        <f>SUM(Լոռի:Գեղարքունիք!F103)</f>
        <v>0</v>
      </c>
      <c r="G103" s="40">
        <f>SUM(Լոռի:Գեղարքունիք!G103)</f>
        <v>0</v>
      </c>
      <c r="H103" s="40">
        <f>SUM(Լոռի:Գեղարքունիք!H103)</f>
        <v>0</v>
      </c>
      <c r="I103" s="40">
        <f>SUM(Լոռի:Գեղարքունիք!I103)</f>
        <v>0</v>
      </c>
      <c r="J103" s="40">
        <f>SUM(Լոռի:Գեղարքունիք!J103)</f>
        <v>0</v>
      </c>
      <c r="K103" s="40">
        <f>SUM(Լոռի:Գեղարքունիք!K103)</f>
        <v>0</v>
      </c>
      <c r="L103" s="40">
        <f>SUM(Լոռի:Գեղարքունիք!L103)</f>
        <v>0</v>
      </c>
      <c r="M103" s="40">
        <f>SUM(Լոռի:Գեղարքունիք!M103)</f>
        <v>0</v>
      </c>
      <c r="N103" s="40">
        <f>SUM(Լոռի:Գեղարքունիք!N103)</f>
        <v>0</v>
      </c>
      <c r="O103" s="40">
        <f>SUM(Լոռի:Գեղարքունիք!O103)</f>
        <v>0</v>
      </c>
      <c r="P103" s="40">
        <f>SUM(Լոռի:Գեղարքունիք!P103)</f>
        <v>0</v>
      </c>
      <c r="Q103" s="40">
        <f>SUM(Լոռի:Գեղարքունիք!Q103)</f>
        <v>0</v>
      </c>
      <c r="R103" s="40">
        <f>SUM(Լոռի:Գեղարքունիք!R103)</f>
        <v>0</v>
      </c>
      <c r="S103" s="40">
        <f>SUM(Լոռի:Գեղարքունիք!S103)</f>
        <v>0</v>
      </c>
      <c r="T103" s="40">
        <f>SUM(Լոռի:Գեղարքունիք!T103)</f>
        <v>0</v>
      </c>
      <c r="U103" s="40">
        <f>SUM(Լոռի:Գեղարքունիք!U103)</f>
        <v>0</v>
      </c>
      <c r="V103" s="40">
        <f>SUM(Լոռի:Գեղարքունիք!V103)</f>
        <v>0</v>
      </c>
      <c r="W103" s="40">
        <f>SUM(Լոռի:Գեղարքունիք!W103)</f>
        <v>0</v>
      </c>
      <c r="X103" s="40">
        <f>SUM(Լոռի:Գեղարքունիք!X103)</f>
        <v>0</v>
      </c>
      <c r="Y103" s="40">
        <f>SUM(Լոռի:Գեղարքունիք!Y103)</f>
        <v>0</v>
      </c>
      <c r="Z103" s="40">
        <f>SUM(Լոռի:Գեղարքունիք!Z103)</f>
        <v>0</v>
      </c>
      <c r="AA103" s="40">
        <f>SUM(Լոռի:Գեղարքունիք!AA103)</f>
        <v>0</v>
      </c>
      <c r="AB103" s="40">
        <f>SUM(Լոռի:Գեղարքունիք!AB103)</f>
        <v>0</v>
      </c>
    </row>
    <row r="104" spans="1:28" ht="20.100000000000001" customHeight="1" x14ac:dyDescent="0.3">
      <c r="A104" s="64" t="s">
        <v>79</v>
      </c>
      <c r="B104" s="37" t="s">
        <v>607</v>
      </c>
      <c r="C104" s="37">
        <v>181</v>
      </c>
      <c r="D104" s="40">
        <f>SUM(Լոռի:Գեղարքունիք!D104)</f>
        <v>0</v>
      </c>
      <c r="E104" s="40">
        <f>SUM(Լոռի:Գեղարքունիք!E104)</f>
        <v>0</v>
      </c>
      <c r="F104" s="40">
        <f>SUM(Լոռի:Գեղարքունիք!F104)</f>
        <v>0</v>
      </c>
      <c r="G104" s="40">
        <f>SUM(Լոռի:Գեղարքունիք!G104)</f>
        <v>0</v>
      </c>
      <c r="H104" s="40">
        <f>SUM(Լոռի:Գեղարքունիք!H104)</f>
        <v>0</v>
      </c>
      <c r="I104" s="40">
        <f>SUM(Լոռի:Գեղարքունիք!I104)</f>
        <v>0</v>
      </c>
      <c r="J104" s="40">
        <f>SUM(Լոռի:Գեղարքունիք!J104)</f>
        <v>0</v>
      </c>
      <c r="K104" s="40">
        <f>SUM(Լոռի:Գեղարքունիք!K104)</f>
        <v>0</v>
      </c>
      <c r="L104" s="40">
        <f>SUM(Լոռի:Գեղարքունիք!L104)</f>
        <v>0</v>
      </c>
      <c r="M104" s="40">
        <f>SUM(Լոռի:Գեղարքունիք!M104)</f>
        <v>0</v>
      </c>
      <c r="N104" s="40">
        <f>SUM(Լոռի:Գեղարքունիք!N104)</f>
        <v>0</v>
      </c>
      <c r="O104" s="40">
        <f>SUM(Լոռի:Գեղարքունիք!O104)</f>
        <v>0</v>
      </c>
      <c r="P104" s="40">
        <f>SUM(Լոռի:Գեղարքունիք!P104)</f>
        <v>0</v>
      </c>
      <c r="Q104" s="40">
        <f>SUM(Լոռի:Գեղարքունիք!Q104)</f>
        <v>0</v>
      </c>
      <c r="R104" s="40">
        <f>SUM(Լոռի:Գեղարքունիք!R104)</f>
        <v>0</v>
      </c>
      <c r="S104" s="40">
        <f>SUM(Լոռի:Գեղարքունիք!S104)</f>
        <v>0</v>
      </c>
      <c r="T104" s="40">
        <f>SUM(Լոռի:Գեղարքունիք!T104)</f>
        <v>0</v>
      </c>
      <c r="U104" s="40">
        <f>SUM(Լոռի:Գեղարքունիք!U104)</f>
        <v>0</v>
      </c>
      <c r="V104" s="40">
        <f>SUM(Լոռի:Գեղարքունիք!V104)</f>
        <v>0</v>
      </c>
      <c r="W104" s="40">
        <f>SUM(Լոռի:Գեղարքունիք!W104)</f>
        <v>0</v>
      </c>
      <c r="X104" s="40">
        <f>SUM(Լոռի:Գեղարքունիք!X104)</f>
        <v>0</v>
      </c>
      <c r="Y104" s="40">
        <f>SUM(Լոռի:Գեղարքունիք!Y104)</f>
        <v>0</v>
      </c>
      <c r="Z104" s="40">
        <f>SUM(Լոռի:Գեղարքունիք!Z104)</f>
        <v>0</v>
      </c>
      <c r="AA104" s="40">
        <f>SUM(Լոռի:Գեղարքունիք!AA104)</f>
        <v>0</v>
      </c>
      <c r="AB104" s="40">
        <f>SUM(Լոռի:Գեղարքունիք!AB104)</f>
        <v>0</v>
      </c>
    </row>
    <row r="105" spans="1:28" ht="20.100000000000001" customHeight="1" x14ac:dyDescent="0.3">
      <c r="A105" s="64" t="s">
        <v>80</v>
      </c>
      <c r="B105" s="37" t="s">
        <v>408</v>
      </c>
      <c r="C105" s="37">
        <v>182</v>
      </c>
      <c r="D105" s="40">
        <f>SUM(Լոռի:Գեղարքունիք!D105)</f>
        <v>0</v>
      </c>
      <c r="E105" s="40">
        <f>SUM(Լոռի:Գեղարքունիք!E105)</f>
        <v>1</v>
      </c>
      <c r="F105" s="40">
        <f>SUM(Լոռի:Գեղարքունիք!F105)</f>
        <v>1</v>
      </c>
      <c r="G105" s="40">
        <f>SUM(Լոռի:Գեղարքունիք!G105)</f>
        <v>0</v>
      </c>
      <c r="H105" s="40">
        <f>SUM(Լոռի:Գեղարքունիք!H105)</f>
        <v>0</v>
      </c>
      <c r="I105" s="40">
        <f>SUM(Լոռի:Գեղարքունիք!I105)</f>
        <v>0</v>
      </c>
      <c r="J105" s="40">
        <f>SUM(Լոռի:Գեղարքունիք!J105)</f>
        <v>0</v>
      </c>
      <c r="K105" s="40">
        <f>SUM(Լոռի:Գեղարքունիք!K105)</f>
        <v>0</v>
      </c>
      <c r="L105" s="40">
        <f>SUM(Լոռի:Գեղարքունիք!L105)</f>
        <v>0</v>
      </c>
      <c r="M105" s="40">
        <f>SUM(Լոռի:Գեղարքունիք!M105)</f>
        <v>0</v>
      </c>
      <c r="N105" s="40">
        <f>SUM(Լոռի:Գեղարքունիք!N105)</f>
        <v>0</v>
      </c>
      <c r="O105" s="40">
        <f>SUM(Լոռի:Գեղարքունիք!O105)</f>
        <v>0</v>
      </c>
      <c r="P105" s="40">
        <f>SUM(Լոռի:Գեղարքունիք!P105)</f>
        <v>0</v>
      </c>
      <c r="Q105" s="40">
        <f>SUM(Լոռի:Գեղարքունիք!Q105)</f>
        <v>0</v>
      </c>
      <c r="R105" s="40">
        <f>SUM(Լոռի:Գեղարքունիք!R105)</f>
        <v>0</v>
      </c>
      <c r="S105" s="40">
        <f>SUM(Լոռի:Գեղարքունիք!S105)</f>
        <v>0</v>
      </c>
      <c r="T105" s="40">
        <f>SUM(Լոռի:Գեղարքունիք!T105)</f>
        <v>1</v>
      </c>
      <c r="U105" s="40">
        <f>SUM(Լոռի:Գեղարքունիք!U105)</f>
        <v>1</v>
      </c>
      <c r="V105" s="40">
        <f>SUM(Լոռի:Գեղարքունիք!V105)</f>
        <v>0</v>
      </c>
      <c r="W105" s="40">
        <f>SUM(Լոռի:Գեղարքունիք!W105)</f>
        <v>0</v>
      </c>
      <c r="X105" s="40">
        <f>SUM(Լոռի:Գեղարքունիք!X105)</f>
        <v>0</v>
      </c>
      <c r="Y105" s="40">
        <f>SUM(Լոռի:Գեղարքունիք!Y105)</f>
        <v>0</v>
      </c>
      <c r="Z105" s="40">
        <f>SUM(Լոռի:Գեղարքունիք!Z105)</f>
        <v>0</v>
      </c>
      <c r="AA105" s="40">
        <f>SUM(Լոռի:Գեղարքունիք!AA105)</f>
        <v>0</v>
      </c>
      <c r="AB105" s="40">
        <f>SUM(Լոռի:Գեղարքունիք!AB105)</f>
        <v>0</v>
      </c>
    </row>
    <row r="106" spans="1:28" ht="20.100000000000001" customHeight="1" x14ac:dyDescent="0.3">
      <c r="A106" s="64" t="s">
        <v>81</v>
      </c>
      <c r="B106" s="37" t="s">
        <v>608</v>
      </c>
      <c r="C106" s="37">
        <v>183</v>
      </c>
      <c r="D106" s="40">
        <f>SUM(Լոռի:Գեղարքունիք!D106)</f>
        <v>0</v>
      </c>
      <c r="E106" s="40">
        <f>SUM(Լոռի:Գեղարքունիք!E106)</f>
        <v>0</v>
      </c>
      <c r="F106" s="40">
        <f>SUM(Լոռի:Գեղարքունիք!F106)</f>
        <v>0</v>
      </c>
      <c r="G106" s="40">
        <f>SUM(Լոռի:Գեղարքունիք!G106)</f>
        <v>0</v>
      </c>
      <c r="H106" s="40">
        <f>SUM(Լոռի:Գեղարքունիք!H106)</f>
        <v>0</v>
      </c>
      <c r="I106" s="40">
        <f>SUM(Լոռի:Գեղարքունիք!I106)</f>
        <v>0</v>
      </c>
      <c r="J106" s="40">
        <f>SUM(Լոռի:Գեղարքունիք!J106)</f>
        <v>0</v>
      </c>
      <c r="K106" s="40">
        <f>SUM(Լոռի:Գեղարքունիք!K106)</f>
        <v>0</v>
      </c>
      <c r="L106" s="40">
        <f>SUM(Լոռի:Գեղարքունիք!L106)</f>
        <v>0</v>
      </c>
      <c r="M106" s="40">
        <f>SUM(Լոռի:Գեղարքունիք!M106)</f>
        <v>0</v>
      </c>
      <c r="N106" s="40">
        <f>SUM(Լոռի:Գեղարքունիք!N106)</f>
        <v>0</v>
      </c>
      <c r="O106" s="40">
        <f>SUM(Լոռի:Գեղարքունիք!O106)</f>
        <v>0</v>
      </c>
      <c r="P106" s="40">
        <f>SUM(Լոռի:Գեղարքունիք!P106)</f>
        <v>0</v>
      </c>
      <c r="Q106" s="40">
        <f>SUM(Լոռի:Գեղարքունիք!Q106)</f>
        <v>0</v>
      </c>
      <c r="R106" s="40">
        <f>SUM(Լոռի:Գեղարքունիք!R106)</f>
        <v>0</v>
      </c>
      <c r="S106" s="40">
        <f>SUM(Լոռի:Գեղարքունիք!S106)</f>
        <v>0</v>
      </c>
      <c r="T106" s="40">
        <f>SUM(Լոռի:Գեղարքունիք!T106)</f>
        <v>0</v>
      </c>
      <c r="U106" s="40">
        <f>SUM(Լոռի:Գեղարքունիք!U106)</f>
        <v>0</v>
      </c>
      <c r="V106" s="40">
        <f>SUM(Լոռի:Գեղարքունիք!V106)</f>
        <v>0</v>
      </c>
      <c r="W106" s="40">
        <f>SUM(Լոռի:Գեղարքունիք!W106)</f>
        <v>0</v>
      </c>
      <c r="X106" s="40">
        <f>SUM(Լոռի:Գեղարքունիք!X106)</f>
        <v>0</v>
      </c>
      <c r="Y106" s="40">
        <f>SUM(Լոռի:Գեղարքունիք!Y106)</f>
        <v>0</v>
      </c>
      <c r="Z106" s="40">
        <f>SUM(Լոռի:Գեղարքունիք!Z106)</f>
        <v>0</v>
      </c>
      <c r="AA106" s="40">
        <f>SUM(Լոռի:Գեղարքունիք!AA106)</f>
        <v>0</v>
      </c>
      <c r="AB106" s="40">
        <f>SUM(Լոռի:Գեղարքունիք!AB106)</f>
        <v>0</v>
      </c>
    </row>
    <row r="107" spans="1:28" ht="20.100000000000001" customHeight="1" x14ac:dyDescent="0.3">
      <c r="A107" s="64" t="s">
        <v>82</v>
      </c>
      <c r="B107" s="37" t="s">
        <v>521</v>
      </c>
      <c r="C107" s="37">
        <v>184</v>
      </c>
      <c r="D107" s="40">
        <f>SUM(Լոռի:Գեղարքունիք!D107)</f>
        <v>0</v>
      </c>
      <c r="E107" s="40">
        <f>SUM(Լոռի:Գեղարքունիք!E107)</f>
        <v>0</v>
      </c>
      <c r="F107" s="40">
        <f>SUM(Լոռի:Գեղարքունիք!F107)</f>
        <v>0</v>
      </c>
      <c r="G107" s="40">
        <f>SUM(Լոռի:Գեղարքունիք!G107)</f>
        <v>0</v>
      </c>
      <c r="H107" s="40">
        <f>SUM(Լոռի:Գեղարքունիք!H107)</f>
        <v>0</v>
      </c>
      <c r="I107" s="40">
        <f>SUM(Լոռի:Գեղարքունիք!I107)</f>
        <v>0</v>
      </c>
      <c r="J107" s="40">
        <f>SUM(Լոռի:Գեղարքունիք!J107)</f>
        <v>0</v>
      </c>
      <c r="K107" s="40">
        <f>SUM(Լոռի:Գեղարքունիք!K107)</f>
        <v>0</v>
      </c>
      <c r="L107" s="40">
        <f>SUM(Լոռի:Գեղարքունիք!L107)</f>
        <v>0</v>
      </c>
      <c r="M107" s="40">
        <f>SUM(Լոռի:Գեղարքունիք!M107)</f>
        <v>0</v>
      </c>
      <c r="N107" s="40">
        <f>SUM(Լոռի:Գեղարքունիք!N107)</f>
        <v>0</v>
      </c>
      <c r="O107" s="40">
        <f>SUM(Լոռի:Գեղարքունիք!O107)</f>
        <v>0</v>
      </c>
      <c r="P107" s="40">
        <f>SUM(Լոռի:Գեղարքունիք!P107)</f>
        <v>0</v>
      </c>
      <c r="Q107" s="40">
        <f>SUM(Լոռի:Գեղարքունիք!Q107)</f>
        <v>0</v>
      </c>
      <c r="R107" s="40">
        <f>SUM(Լոռի:Գեղարքունիք!R107)</f>
        <v>0</v>
      </c>
      <c r="S107" s="40">
        <f>SUM(Լոռի:Գեղարքունիք!S107)</f>
        <v>0</v>
      </c>
      <c r="T107" s="40">
        <f>SUM(Լոռի:Գեղարքունիք!T107)</f>
        <v>0</v>
      </c>
      <c r="U107" s="40">
        <f>SUM(Լոռի:Գեղարքունիք!U107)</f>
        <v>0</v>
      </c>
      <c r="V107" s="40">
        <f>SUM(Լոռի:Գեղարքունիք!V107)</f>
        <v>0</v>
      </c>
      <c r="W107" s="40">
        <f>SUM(Լոռի:Գեղարքունիք!W107)</f>
        <v>0</v>
      </c>
      <c r="X107" s="40">
        <f>SUM(Լոռի:Գեղարքունիք!X107)</f>
        <v>0</v>
      </c>
      <c r="Y107" s="40">
        <f>SUM(Լոռի:Գեղարքունիք!Y107)</f>
        <v>0</v>
      </c>
      <c r="Z107" s="40">
        <f>SUM(Լոռի:Գեղարքունիք!Z107)</f>
        <v>0</v>
      </c>
      <c r="AA107" s="40">
        <f>SUM(Լոռի:Գեղարքունիք!AA107)</f>
        <v>0</v>
      </c>
      <c r="AB107" s="40">
        <f>SUM(Լոռի:Գեղարքունիք!AB107)</f>
        <v>0</v>
      </c>
    </row>
    <row r="108" spans="1:28" ht="20.100000000000001" customHeight="1" x14ac:dyDescent="0.3">
      <c r="A108" s="64" t="s">
        <v>686</v>
      </c>
      <c r="B108" s="37" t="s">
        <v>687</v>
      </c>
      <c r="C108" s="37">
        <v>184.1</v>
      </c>
      <c r="D108" s="40">
        <f>SUM(Լոռի:Գեղարքունիք!D108)</f>
        <v>0</v>
      </c>
      <c r="E108" s="40">
        <f>SUM(Լոռի:Գեղարքունիք!E108)</f>
        <v>0</v>
      </c>
      <c r="F108" s="40">
        <f>SUM(Լոռի:Գեղարքունիք!F108)</f>
        <v>0</v>
      </c>
      <c r="G108" s="40">
        <f>SUM(Լոռի:Գեղարքունիք!G108)</f>
        <v>0</v>
      </c>
      <c r="H108" s="40">
        <f>SUM(Լոռի:Գեղարքունիք!H108)</f>
        <v>0</v>
      </c>
      <c r="I108" s="40">
        <f>SUM(Լոռի:Գեղարքունիք!I108)</f>
        <v>0</v>
      </c>
      <c r="J108" s="40">
        <f>SUM(Լոռի:Գեղարքունիք!J108)</f>
        <v>0</v>
      </c>
      <c r="K108" s="40">
        <f>SUM(Լոռի:Գեղարքունիք!K108)</f>
        <v>0</v>
      </c>
      <c r="L108" s="40">
        <f>SUM(Լոռի:Գեղարքունիք!L108)</f>
        <v>0</v>
      </c>
      <c r="M108" s="40">
        <f>SUM(Լոռի:Գեղարքունիք!M108)</f>
        <v>0</v>
      </c>
      <c r="N108" s="40">
        <f>SUM(Լոռի:Գեղարքունիք!N108)</f>
        <v>0</v>
      </c>
      <c r="O108" s="40">
        <f>SUM(Լոռի:Գեղարքունիք!O108)</f>
        <v>0</v>
      </c>
      <c r="P108" s="40">
        <f>SUM(Լոռի:Գեղարքունիք!P108)</f>
        <v>0</v>
      </c>
      <c r="Q108" s="40">
        <f>SUM(Լոռի:Գեղարքունիք!Q108)</f>
        <v>0</v>
      </c>
      <c r="R108" s="40">
        <f>SUM(Լոռի:Գեղարքունիք!R108)</f>
        <v>0</v>
      </c>
      <c r="S108" s="40">
        <f>SUM(Լոռի:Գեղարքունիք!S108)</f>
        <v>0</v>
      </c>
      <c r="T108" s="40">
        <f>SUM(Լոռի:Գեղարքունիք!T108)</f>
        <v>0</v>
      </c>
      <c r="U108" s="40">
        <f>SUM(Լոռի:Գեղարքունիք!U108)</f>
        <v>0</v>
      </c>
      <c r="V108" s="40">
        <f>SUM(Լոռի:Գեղարքունիք!V108)</f>
        <v>0</v>
      </c>
      <c r="W108" s="40">
        <f>SUM(Լոռի:Գեղարքունիք!W108)</f>
        <v>0</v>
      </c>
      <c r="X108" s="40">
        <f>SUM(Լոռի:Գեղարքունիք!X108)</f>
        <v>0</v>
      </c>
      <c r="Y108" s="40">
        <f>SUM(Լոռի:Գեղարքունիք!Y108)</f>
        <v>0</v>
      </c>
      <c r="Z108" s="40">
        <f>SUM(Լոռի:Գեղարքունիք!Z108)</f>
        <v>0</v>
      </c>
      <c r="AA108" s="40">
        <f>SUM(Լոռի:Գեղարքունիք!AA108)</f>
        <v>0</v>
      </c>
      <c r="AB108" s="40">
        <f>SUM(Լոռի:Գեղարքունիք!AB108)</f>
        <v>0</v>
      </c>
    </row>
    <row r="109" spans="1:28" ht="20.100000000000001" customHeight="1" x14ac:dyDescent="0.3">
      <c r="A109" s="64" t="s">
        <v>83</v>
      </c>
      <c r="B109" s="37" t="s">
        <v>522</v>
      </c>
      <c r="C109" s="37">
        <v>185</v>
      </c>
      <c r="D109" s="40">
        <f>SUM(Լոռի:Գեղարքունիք!D109)</f>
        <v>0</v>
      </c>
      <c r="E109" s="40">
        <f>SUM(Լոռի:Գեղարքունիք!E109)</f>
        <v>0</v>
      </c>
      <c r="F109" s="40">
        <f>SUM(Լոռի:Գեղարքունիք!F109)</f>
        <v>0</v>
      </c>
      <c r="G109" s="40">
        <f>SUM(Լոռի:Գեղարքունիք!G109)</f>
        <v>0</v>
      </c>
      <c r="H109" s="40">
        <f>SUM(Լոռի:Գեղարքունիք!H109)</f>
        <v>0</v>
      </c>
      <c r="I109" s="40">
        <f>SUM(Լոռի:Գեղարքունիք!I109)</f>
        <v>0</v>
      </c>
      <c r="J109" s="40">
        <f>SUM(Լոռի:Գեղարքունիք!J109)</f>
        <v>0</v>
      </c>
      <c r="K109" s="40">
        <f>SUM(Լոռի:Գեղարքունիք!K109)</f>
        <v>0</v>
      </c>
      <c r="L109" s="40">
        <f>SUM(Լոռի:Գեղարքունիք!L109)</f>
        <v>0</v>
      </c>
      <c r="M109" s="40">
        <f>SUM(Լոռի:Գեղարքունիք!M109)</f>
        <v>0</v>
      </c>
      <c r="N109" s="40">
        <f>SUM(Լոռի:Գեղարքունիք!N109)</f>
        <v>0</v>
      </c>
      <c r="O109" s="40">
        <f>SUM(Լոռի:Գեղարքունիք!O109)</f>
        <v>0</v>
      </c>
      <c r="P109" s="40">
        <f>SUM(Լոռի:Գեղարքունիք!P109)</f>
        <v>0</v>
      </c>
      <c r="Q109" s="40">
        <f>SUM(Լոռի:Գեղարքունիք!Q109)</f>
        <v>0</v>
      </c>
      <c r="R109" s="40">
        <f>SUM(Լոռի:Գեղարքունիք!R109)</f>
        <v>0</v>
      </c>
      <c r="S109" s="40">
        <f>SUM(Լոռի:Գեղարքունիք!S109)</f>
        <v>0</v>
      </c>
      <c r="T109" s="40">
        <f>SUM(Լոռի:Գեղարքունիք!T109)</f>
        <v>0</v>
      </c>
      <c r="U109" s="40">
        <f>SUM(Լոռի:Գեղարքունիք!U109)</f>
        <v>0</v>
      </c>
      <c r="V109" s="40">
        <f>SUM(Լոռի:Գեղարքունիք!V109)</f>
        <v>0</v>
      </c>
      <c r="W109" s="40">
        <f>SUM(Լոռի:Գեղարքունիք!W109)</f>
        <v>0</v>
      </c>
      <c r="X109" s="40">
        <f>SUM(Լոռի:Գեղարքունիք!X109)</f>
        <v>0</v>
      </c>
      <c r="Y109" s="40">
        <f>SUM(Լոռի:Գեղարքունիք!Y109)</f>
        <v>0</v>
      </c>
      <c r="Z109" s="40">
        <f>SUM(Լոռի:Գեղարքունիք!Z109)</f>
        <v>0</v>
      </c>
      <c r="AA109" s="40">
        <f>SUM(Լոռի:Գեղարքունիք!AA109)</f>
        <v>0</v>
      </c>
      <c r="AB109" s="40">
        <f>SUM(Լոռի:Գեղարքունիք!AB109)</f>
        <v>0</v>
      </c>
    </row>
    <row r="110" spans="1:28" ht="20.100000000000001" customHeight="1" x14ac:dyDescent="0.3">
      <c r="A110" s="64" t="s">
        <v>84</v>
      </c>
      <c r="B110" s="37" t="s">
        <v>523</v>
      </c>
      <c r="C110" s="37">
        <v>186</v>
      </c>
      <c r="D110" s="40">
        <f>SUM(Լոռի:Գեղարքունիք!D110)</f>
        <v>0</v>
      </c>
      <c r="E110" s="40">
        <f>SUM(Լոռի:Գեղարքունիք!E110)</f>
        <v>0</v>
      </c>
      <c r="F110" s="40">
        <f>SUM(Լոռի:Գեղարքունիք!F110)</f>
        <v>0</v>
      </c>
      <c r="G110" s="40">
        <f>SUM(Լոռի:Գեղարքունիք!G110)</f>
        <v>0</v>
      </c>
      <c r="H110" s="40">
        <f>SUM(Լոռի:Գեղարքունիք!H110)</f>
        <v>0</v>
      </c>
      <c r="I110" s="40">
        <f>SUM(Լոռի:Գեղարքունիք!I110)</f>
        <v>0</v>
      </c>
      <c r="J110" s="40">
        <f>SUM(Լոռի:Գեղարքունիք!J110)</f>
        <v>0</v>
      </c>
      <c r="K110" s="40">
        <f>SUM(Լոռի:Գեղարքունիք!K110)</f>
        <v>0</v>
      </c>
      <c r="L110" s="40">
        <f>SUM(Լոռի:Գեղարքունիք!L110)</f>
        <v>0</v>
      </c>
      <c r="M110" s="40">
        <f>SUM(Լոռի:Գեղարքունիք!M110)</f>
        <v>0</v>
      </c>
      <c r="N110" s="40">
        <f>SUM(Լոռի:Գեղարքունիք!N110)</f>
        <v>0</v>
      </c>
      <c r="O110" s="40">
        <f>SUM(Լոռի:Գեղարքունիք!O110)</f>
        <v>0</v>
      </c>
      <c r="P110" s="40">
        <f>SUM(Լոռի:Գեղարքունիք!P110)</f>
        <v>0</v>
      </c>
      <c r="Q110" s="40">
        <f>SUM(Լոռի:Գեղարքունիք!Q110)</f>
        <v>0</v>
      </c>
      <c r="R110" s="40">
        <f>SUM(Լոռի:Գեղարքունիք!R110)</f>
        <v>0</v>
      </c>
      <c r="S110" s="40">
        <f>SUM(Լոռի:Գեղարքունիք!S110)</f>
        <v>0</v>
      </c>
      <c r="T110" s="40">
        <f>SUM(Լոռի:Գեղարքունիք!T110)</f>
        <v>0</v>
      </c>
      <c r="U110" s="40">
        <f>SUM(Լոռի:Գեղարքունիք!U110)</f>
        <v>0</v>
      </c>
      <c r="V110" s="40">
        <f>SUM(Լոռի:Գեղարքունիք!V110)</f>
        <v>0</v>
      </c>
      <c r="W110" s="40">
        <f>SUM(Լոռի:Գեղարքունիք!W110)</f>
        <v>0</v>
      </c>
      <c r="X110" s="40">
        <f>SUM(Լոռի:Գեղարքունիք!X110)</f>
        <v>0</v>
      </c>
      <c r="Y110" s="40">
        <f>SUM(Լոռի:Գեղարքունիք!Y110)</f>
        <v>0</v>
      </c>
      <c r="Z110" s="40">
        <f>SUM(Լոռի:Գեղարքունիք!Z110)</f>
        <v>0</v>
      </c>
      <c r="AA110" s="40">
        <f>SUM(Լոռի:Գեղարքունիք!AA110)</f>
        <v>0</v>
      </c>
      <c r="AB110" s="40">
        <f>SUM(Լոռի:Գեղարքունիք!AB110)</f>
        <v>0</v>
      </c>
    </row>
    <row r="111" spans="1:28" ht="20.100000000000001" customHeight="1" x14ac:dyDescent="0.3">
      <c r="A111" s="64" t="s">
        <v>85</v>
      </c>
      <c r="B111" s="37" t="s">
        <v>86</v>
      </c>
      <c r="C111" s="37">
        <v>186.1</v>
      </c>
      <c r="D111" s="40">
        <f>SUM(Լոռի:Գեղարքունիք!D111)</f>
        <v>0</v>
      </c>
      <c r="E111" s="40">
        <f>SUM(Լոռի:Գեղարքունիք!E111)</f>
        <v>0</v>
      </c>
      <c r="F111" s="40">
        <f>SUM(Լոռի:Գեղարքունիք!F111)</f>
        <v>0</v>
      </c>
      <c r="G111" s="40">
        <f>SUM(Լոռի:Գեղարքունիք!G111)</f>
        <v>0</v>
      </c>
      <c r="H111" s="40">
        <f>SUM(Լոռի:Գեղարքունիք!H111)</f>
        <v>0</v>
      </c>
      <c r="I111" s="40">
        <f>SUM(Լոռի:Գեղարքունիք!I111)</f>
        <v>0</v>
      </c>
      <c r="J111" s="40">
        <f>SUM(Լոռի:Գեղարքունիք!J111)</f>
        <v>0</v>
      </c>
      <c r="K111" s="40">
        <f>SUM(Լոռի:Գեղարքունիք!K111)</f>
        <v>0</v>
      </c>
      <c r="L111" s="40">
        <f>SUM(Լոռի:Գեղարքունիք!L111)</f>
        <v>0</v>
      </c>
      <c r="M111" s="40">
        <f>SUM(Լոռի:Գեղարքունիք!M111)</f>
        <v>0</v>
      </c>
      <c r="N111" s="40">
        <f>SUM(Լոռի:Գեղարքունիք!N111)</f>
        <v>0</v>
      </c>
      <c r="O111" s="40">
        <f>SUM(Լոռի:Գեղարքունիք!O111)</f>
        <v>0</v>
      </c>
      <c r="P111" s="40">
        <f>SUM(Լոռի:Գեղարքունիք!P111)</f>
        <v>0</v>
      </c>
      <c r="Q111" s="40">
        <f>SUM(Լոռի:Գեղարքունիք!Q111)</f>
        <v>0</v>
      </c>
      <c r="R111" s="40">
        <f>SUM(Լոռի:Գեղարքունիք!R111)</f>
        <v>0</v>
      </c>
      <c r="S111" s="40">
        <f>SUM(Լոռի:Գեղարքունիք!S111)</f>
        <v>0</v>
      </c>
      <c r="T111" s="40">
        <f>SUM(Լոռի:Գեղարքունիք!T111)</f>
        <v>0</v>
      </c>
      <c r="U111" s="40">
        <f>SUM(Լոռի:Գեղարքունիք!U111)</f>
        <v>0</v>
      </c>
      <c r="V111" s="40">
        <f>SUM(Լոռի:Գեղարքունիք!V111)</f>
        <v>0</v>
      </c>
      <c r="W111" s="40">
        <f>SUM(Լոռի:Գեղարքունիք!W111)</f>
        <v>0</v>
      </c>
      <c r="X111" s="40">
        <f>SUM(Լոռի:Գեղարքունիք!X111)</f>
        <v>0</v>
      </c>
      <c r="Y111" s="40">
        <f>SUM(Լոռի:Գեղարքունիք!Y111)</f>
        <v>0</v>
      </c>
      <c r="Z111" s="40">
        <f>SUM(Լոռի:Գեղարքունիք!Z111)</f>
        <v>0</v>
      </c>
      <c r="AA111" s="40">
        <f>SUM(Լոռի:Գեղարքունիք!AA111)</f>
        <v>0</v>
      </c>
      <c r="AB111" s="40">
        <f>SUM(Լոռի:Գեղարքունիք!AB111)</f>
        <v>0</v>
      </c>
    </row>
    <row r="112" spans="1:28" ht="20.100000000000001" customHeight="1" x14ac:dyDescent="0.3">
      <c r="A112" s="64" t="s">
        <v>688</v>
      </c>
      <c r="B112" s="37" t="s">
        <v>393</v>
      </c>
      <c r="C112" s="37"/>
      <c r="D112" s="40">
        <f>SUM(Լոռի:Գեղարքունիք!D112)</f>
        <v>0</v>
      </c>
      <c r="E112" s="40">
        <f>SUM(Լոռի:Գեղարքունիք!E112)</f>
        <v>0</v>
      </c>
      <c r="F112" s="40">
        <f>SUM(Լոռի:Գեղարքունիք!F112)</f>
        <v>0</v>
      </c>
      <c r="G112" s="40">
        <f>SUM(Լոռի:Գեղարքունիք!G112)</f>
        <v>0</v>
      </c>
      <c r="H112" s="40">
        <f>SUM(Լոռի:Գեղարքունիք!H112)</f>
        <v>0</v>
      </c>
      <c r="I112" s="40">
        <f>SUM(Լոռի:Գեղարքունիք!I112)</f>
        <v>0</v>
      </c>
      <c r="J112" s="40">
        <f>SUM(Լոռի:Գեղարքունիք!J112)</f>
        <v>0</v>
      </c>
      <c r="K112" s="40">
        <f>SUM(Լոռի:Գեղարքունիք!K112)</f>
        <v>0</v>
      </c>
      <c r="L112" s="40">
        <f>SUM(Լոռի:Գեղարքունիք!L112)</f>
        <v>0</v>
      </c>
      <c r="M112" s="40">
        <f>SUM(Լոռի:Գեղարքունիք!M112)</f>
        <v>0</v>
      </c>
      <c r="N112" s="40">
        <f>SUM(Լոռի:Գեղարքունիք!N112)</f>
        <v>0</v>
      </c>
      <c r="O112" s="40">
        <f>SUM(Լոռի:Գեղարքունիք!O112)</f>
        <v>0</v>
      </c>
      <c r="P112" s="40">
        <f>SUM(Լոռի:Գեղարքունիք!P112)</f>
        <v>0</v>
      </c>
      <c r="Q112" s="40">
        <f>SUM(Լոռի:Գեղարքունիք!Q112)</f>
        <v>0</v>
      </c>
      <c r="R112" s="40">
        <f>SUM(Լոռի:Գեղարքունիք!R112)</f>
        <v>0</v>
      </c>
      <c r="S112" s="40">
        <f>SUM(Լոռի:Գեղարքունիք!S112)</f>
        <v>0</v>
      </c>
      <c r="T112" s="40">
        <f>SUM(Լոռի:Գեղարքունիք!T112)</f>
        <v>0</v>
      </c>
      <c r="U112" s="40">
        <f>SUM(Լոռի:Գեղարքունիք!U112)</f>
        <v>0</v>
      </c>
      <c r="V112" s="40">
        <f>SUM(Լոռի:Գեղարքունիք!V112)</f>
        <v>0</v>
      </c>
      <c r="W112" s="40">
        <f>SUM(Լոռի:Գեղարքունիք!W112)</f>
        <v>0</v>
      </c>
      <c r="X112" s="40">
        <f>SUM(Լոռի:Գեղարքունիք!X112)</f>
        <v>0</v>
      </c>
      <c r="Y112" s="40">
        <f>SUM(Լոռի:Գեղարքունիք!Y112)</f>
        <v>0</v>
      </c>
      <c r="Z112" s="40">
        <f>SUM(Լոռի:Գեղարքունիք!Z112)</f>
        <v>0</v>
      </c>
      <c r="AA112" s="40">
        <f>SUM(Լոռի:Գեղարքունիք!AA112)</f>
        <v>0</v>
      </c>
      <c r="AB112" s="40">
        <f>SUM(Լոռի:Գեղարքունիք!AB112)</f>
        <v>0</v>
      </c>
    </row>
    <row r="113" spans="1:28" ht="36.75" customHeight="1" x14ac:dyDescent="0.3">
      <c r="A113" s="63" t="s">
        <v>87</v>
      </c>
      <c r="B113" s="43" t="s">
        <v>409</v>
      </c>
      <c r="C113" s="37"/>
      <c r="D113" s="40">
        <f>SUM(Լոռի:Գեղարքունիք!D113)</f>
        <v>0</v>
      </c>
      <c r="E113" s="40">
        <f>SUM(Լոռի:Գեղարքունիք!E113)</f>
        <v>0</v>
      </c>
      <c r="F113" s="40">
        <f>SUM(Լոռի:Գեղարքունիք!F113)</f>
        <v>0</v>
      </c>
      <c r="G113" s="40">
        <f>SUM(Լոռի:Գեղարքունիք!G113)</f>
        <v>0</v>
      </c>
      <c r="H113" s="40">
        <f>SUM(Լոռի:Գեղարքունիք!H113)</f>
        <v>0</v>
      </c>
      <c r="I113" s="40">
        <f>SUM(Լոռի:Գեղարքունիք!I113)</f>
        <v>0</v>
      </c>
      <c r="J113" s="40">
        <f>SUM(Լոռի:Գեղարքունիք!J113)</f>
        <v>0</v>
      </c>
      <c r="K113" s="40">
        <f>SUM(Լոռի:Գեղարքունիք!K113)</f>
        <v>0</v>
      </c>
      <c r="L113" s="40">
        <f>SUM(Լոռի:Գեղարքունիք!L113)</f>
        <v>0</v>
      </c>
      <c r="M113" s="40">
        <f>SUM(Լոռի:Գեղարքունիք!M113)</f>
        <v>0</v>
      </c>
      <c r="N113" s="40">
        <f>SUM(Լոռի:Գեղարքունիք!N113)</f>
        <v>0</v>
      </c>
      <c r="O113" s="40">
        <f>SUM(Լոռի:Գեղարքունիք!O113)</f>
        <v>0</v>
      </c>
      <c r="P113" s="40">
        <f>SUM(Լոռի:Գեղարքունիք!P113)</f>
        <v>0</v>
      </c>
      <c r="Q113" s="40">
        <f>SUM(Լոռի:Գեղարքունիք!Q113)</f>
        <v>0</v>
      </c>
      <c r="R113" s="40">
        <f>SUM(Լոռի:Գեղարքունիք!R113)</f>
        <v>0</v>
      </c>
      <c r="S113" s="40">
        <f>SUM(Լոռի:Գեղարքունիք!S113)</f>
        <v>0</v>
      </c>
      <c r="T113" s="40">
        <f>SUM(Լոռի:Գեղարքունիք!T113)</f>
        <v>0</v>
      </c>
      <c r="U113" s="40">
        <f>SUM(Լոռի:Գեղարքունիք!U113)</f>
        <v>0</v>
      </c>
      <c r="V113" s="40">
        <f>SUM(Լոռի:Գեղարքունիք!V113)</f>
        <v>0</v>
      </c>
      <c r="W113" s="40">
        <f>SUM(Լոռի:Գեղարքունիք!W113)</f>
        <v>0</v>
      </c>
      <c r="X113" s="40">
        <f>SUM(Լոռի:Գեղարքունիք!X113)</f>
        <v>0</v>
      </c>
      <c r="Y113" s="40">
        <f>SUM(Լոռի:Գեղարքունիք!Y113)</f>
        <v>0</v>
      </c>
      <c r="Z113" s="40">
        <f>SUM(Լոռի:Գեղարքունիք!Z113)</f>
        <v>0</v>
      </c>
      <c r="AA113" s="40">
        <f>SUM(Լոռի:Գեղարքունիք!AA113)</f>
        <v>0</v>
      </c>
      <c r="AB113" s="40">
        <f>SUM(Լոռի:Գեղարքունիք!AB113)</f>
        <v>0</v>
      </c>
    </row>
    <row r="114" spans="1:28" ht="20.100000000000001" customHeight="1" x14ac:dyDescent="0.3">
      <c r="A114" s="62" t="s">
        <v>88</v>
      </c>
      <c r="B114" s="37" t="s">
        <v>595</v>
      </c>
      <c r="C114" s="37">
        <v>187</v>
      </c>
      <c r="D114" s="40">
        <f>SUM(Լոռի:Գեղարքունիք!D114)</f>
        <v>0</v>
      </c>
      <c r="E114" s="40">
        <f>SUM(Լոռի:Գեղարքունիք!E114)</f>
        <v>0</v>
      </c>
      <c r="F114" s="40">
        <f>SUM(Լոռի:Գեղարքունիք!F114)</f>
        <v>0</v>
      </c>
      <c r="G114" s="40">
        <f>SUM(Լոռի:Գեղարքունիք!G114)</f>
        <v>0</v>
      </c>
      <c r="H114" s="40">
        <f>SUM(Լոռի:Գեղարքունիք!H114)</f>
        <v>0</v>
      </c>
      <c r="I114" s="40">
        <f>SUM(Լոռի:Գեղարքունիք!I114)</f>
        <v>0</v>
      </c>
      <c r="J114" s="40">
        <f>SUM(Լոռի:Գեղարքունիք!J114)</f>
        <v>0</v>
      </c>
      <c r="K114" s="40">
        <f>SUM(Լոռի:Գեղարքունիք!K114)</f>
        <v>0</v>
      </c>
      <c r="L114" s="40">
        <f>SUM(Լոռի:Գեղարքունիք!L114)</f>
        <v>0</v>
      </c>
      <c r="M114" s="40">
        <f>SUM(Լոռի:Գեղարքունիք!M114)</f>
        <v>0</v>
      </c>
      <c r="N114" s="40">
        <f>SUM(Լոռի:Գեղարքունիք!N114)</f>
        <v>0</v>
      </c>
      <c r="O114" s="40">
        <f>SUM(Լոռի:Գեղարքունիք!O114)</f>
        <v>0</v>
      </c>
      <c r="P114" s="40">
        <f>SUM(Լոռի:Գեղարքունիք!P114)</f>
        <v>0</v>
      </c>
      <c r="Q114" s="40">
        <f>SUM(Լոռի:Գեղարքունիք!Q114)</f>
        <v>0</v>
      </c>
      <c r="R114" s="40">
        <f>SUM(Լոռի:Գեղարքունիք!R114)</f>
        <v>0</v>
      </c>
      <c r="S114" s="40">
        <f>SUM(Լոռի:Գեղարքունիք!S114)</f>
        <v>0</v>
      </c>
      <c r="T114" s="40">
        <f>SUM(Լոռի:Գեղարքունիք!T114)</f>
        <v>0</v>
      </c>
      <c r="U114" s="40">
        <f>SUM(Լոռի:Գեղարքունիք!U114)</f>
        <v>0</v>
      </c>
      <c r="V114" s="40">
        <f>SUM(Լոռի:Գեղարքունիք!V114)</f>
        <v>0</v>
      </c>
      <c r="W114" s="40">
        <f>SUM(Լոռի:Գեղարքունիք!W114)</f>
        <v>0</v>
      </c>
      <c r="X114" s="40">
        <f>SUM(Լոռի:Գեղարքունիք!X114)</f>
        <v>0</v>
      </c>
      <c r="Y114" s="40">
        <f>SUM(Լոռի:Գեղարքունիք!Y114)</f>
        <v>0</v>
      </c>
      <c r="Z114" s="40">
        <f>SUM(Լոռի:Գեղարքունիք!Z114)</f>
        <v>0</v>
      </c>
      <c r="AA114" s="40">
        <f>SUM(Լոռի:Գեղարքունիք!AA114)</f>
        <v>0</v>
      </c>
      <c r="AB114" s="40">
        <f>SUM(Լոռի:Գեղարքունիք!AB114)</f>
        <v>0</v>
      </c>
    </row>
    <row r="115" spans="1:28" ht="20.100000000000001" customHeight="1" x14ac:dyDescent="0.3">
      <c r="A115" s="62" t="s">
        <v>89</v>
      </c>
      <c r="B115" s="37" t="s">
        <v>609</v>
      </c>
      <c r="C115" s="37">
        <v>188</v>
      </c>
      <c r="D115" s="40">
        <f>SUM(Լոռի:Գեղարքունիք!D115)</f>
        <v>0</v>
      </c>
      <c r="E115" s="40">
        <f>SUM(Լոռի:Գեղարքունիք!E115)</f>
        <v>0</v>
      </c>
      <c r="F115" s="40">
        <f>SUM(Լոռի:Գեղարքունիք!F115)</f>
        <v>0</v>
      </c>
      <c r="G115" s="40">
        <f>SUM(Լոռի:Գեղարքունիք!G115)</f>
        <v>0</v>
      </c>
      <c r="H115" s="40">
        <f>SUM(Լոռի:Գեղարքունիք!H115)</f>
        <v>0</v>
      </c>
      <c r="I115" s="40">
        <f>SUM(Լոռի:Գեղարքունիք!I115)</f>
        <v>0</v>
      </c>
      <c r="J115" s="40">
        <f>SUM(Լոռի:Գեղարքունիք!J115)</f>
        <v>0</v>
      </c>
      <c r="K115" s="40">
        <f>SUM(Լոռի:Գեղարքունիք!K115)</f>
        <v>0</v>
      </c>
      <c r="L115" s="40">
        <f>SUM(Լոռի:Գեղարքունիք!L115)</f>
        <v>0</v>
      </c>
      <c r="M115" s="40">
        <f>SUM(Լոռի:Գեղարքունիք!M115)</f>
        <v>0</v>
      </c>
      <c r="N115" s="40">
        <f>SUM(Լոռի:Գեղարքունիք!N115)</f>
        <v>0</v>
      </c>
      <c r="O115" s="40">
        <f>SUM(Լոռի:Գեղարքունիք!O115)</f>
        <v>0</v>
      </c>
      <c r="P115" s="40">
        <f>SUM(Լոռի:Գեղարքունիք!P115)</f>
        <v>0</v>
      </c>
      <c r="Q115" s="40">
        <f>SUM(Լոռի:Գեղարքունիք!Q115)</f>
        <v>0</v>
      </c>
      <c r="R115" s="40">
        <f>SUM(Լոռի:Գեղարքունիք!R115)</f>
        <v>0</v>
      </c>
      <c r="S115" s="40">
        <f>SUM(Լոռի:Գեղարքունիք!S115)</f>
        <v>0</v>
      </c>
      <c r="T115" s="40">
        <f>SUM(Լոռի:Գեղարքունիք!T115)</f>
        <v>0</v>
      </c>
      <c r="U115" s="40">
        <f>SUM(Լոռի:Գեղարքունիք!U115)</f>
        <v>0</v>
      </c>
      <c r="V115" s="40">
        <f>SUM(Լոռի:Գեղարքունիք!V115)</f>
        <v>0</v>
      </c>
      <c r="W115" s="40">
        <f>SUM(Լոռի:Գեղարքունիք!W115)</f>
        <v>0</v>
      </c>
      <c r="X115" s="40">
        <f>SUM(Լոռի:Գեղարքունիք!X115)</f>
        <v>0</v>
      </c>
      <c r="Y115" s="40">
        <f>SUM(Լոռի:Գեղարքունիք!Y115)</f>
        <v>0</v>
      </c>
      <c r="Z115" s="40">
        <f>SUM(Լոռի:Գեղարքունիք!Z115)</f>
        <v>0</v>
      </c>
      <c r="AA115" s="40">
        <f>SUM(Լոռի:Գեղարքունիք!AA115)</f>
        <v>0</v>
      </c>
      <c r="AB115" s="40">
        <f>SUM(Լոռի:Գեղարքունիք!AB115)</f>
        <v>0</v>
      </c>
    </row>
    <row r="116" spans="1:28" ht="20.100000000000001" customHeight="1" x14ac:dyDescent="0.3">
      <c r="A116" s="62" t="s">
        <v>90</v>
      </c>
      <c r="B116" s="42" t="s">
        <v>524</v>
      </c>
      <c r="C116" s="37">
        <v>188.1</v>
      </c>
      <c r="D116" s="40">
        <f>SUM(Լոռի:Գեղարքունիք!D116)</f>
        <v>0</v>
      </c>
      <c r="E116" s="40">
        <f>SUM(Լոռի:Գեղարքունիք!E116)</f>
        <v>0</v>
      </c>
      <c r="F116" s="40">
        <f>SUM(Լոռի:Գեղարքունիք!F116)</f>
        <v>0</v>
      </c>
      <c r="G116" s="40">
        <f>SUM(Լոռի:Գեղարքունիք!G116)</f>
        <v>0</v>
      </c>
      <c r="H116" s="40">
        <f>SUM(Լոռի:Գեղարքունիք!H116)</f>
        <v>0</v>
      </c>
      <c r="I116" s="40">
        <f>SUM(Լոռի:Գեղարքունիք!I116)</f>
        <v>0</v>
      </c>
      <c r="J116" s="40">
        <f>SUM(Լոռի:Գեղարքունիք!J116)</f>
        <v>0</v>
      </c>
      <c r="K116" s="40">
        <f>SUM(Լոռի:Գեղարքունիք!K116)</f>
        <v>0</v>
      </c>
      <c r="L116" s="40">
        <f>SUM(Լոռի:Գեղարքունիք!L116)</f>
        <v>0</v>
      </c>
      <c r="M116" s="40">
        <f>SUM(Լոռի:Գեղարքունիք!M116)</f>
        <v>0</v>
      </c>
      <c r="N116" s="40">
        <f>SUM(Լոռի:Գեղարքունիք!N116)</f>
        <v>0</v>
      </c>
      <c r="O116" s="40">
        <f>SUM(Լոռի:Գեղարքունիք!O116)</f>
        <v>0</v>
      </c>
      <c r="P116" s="40">
        <f>SUM(Լոռի:Գեղարքունիք!P116)</f>
        <v>0</v>
      </c>
      <c r="Q116" s="40">
        <f>SUM(Լոռի:Գեղարքունիք!Q116)</f>
        <v>0</v>
      </c>
      <c r="R116" s="40">
        <f>SUM(Լոռի:Գեղարքունիք!R116)</f>
        <v>0</v>
      </c>
      <c r="S116" s="40">
        <f>SUM(Լոռի:Գեղարքունիք!S116)</f>
        <v>0</v>
      </c>
      <c r="T116" s="40">
        <f>SUM(Լոռի:Գեղարքունիք!T116)</f>
        <v>0</v>
      </c>
      <c r="U116" s="40">
        <f>SUM(Լոռի:Գեղարքունիք!U116)</f>
        <v>0</v>
      </c>
      <c r="V116" s="40">
        <f>SUM(Լոռի:Գեղարքունիք!V116)</f>
        <v>0</v>
      </c>
      <c r="W116" s="40">
        <f>SUM(Լոռի:Գեղարքունիք!W116)</f>
        <v>0</v>
      </c>
      <c r="X116" s="40">
        <f>SUM(Լոռի:Գեղարքունիք!X116)</f>
        <v>0</v>
      </c>
      <c r="Y116" s="40">
        <f>SUM(Լոռի:Գեղարքունիք!Y116)</f>
        <v>0</v>
      </c>
      <c r="Z116" s="40">
        <f>SUM(Լոռի:Գեղարքունիք!Z116)</f>
        <v>0</v>
      </c>
      <c r="AA116" s="40">
        <f>SUM(Լոռի:Գեղարքունիք!AA116)</f>
        <v>0</v>
      </c>
      <c r="AB116" s="40">
        <f>SUM(Լոռի:Գեղարքունիք!AB116)</f>
        <v>0</v>
      </c>
    </row>
    <row r="117" spans="1:28" ht="20.100000000000001" customHeight="1" x14ac:dyDescent="0.3">
      <c r="A117" s="62" t="s">
        <v>91</v>
      </c>
      <c r="B117" s="37" t="s">
        <v>410</v>
      </c>
      <c r="C117" s="37">
        <v>189</v>
      </c>
      <c r="D117" s="40">
        <f>SUM(Լոռի:Գեղարքունիք!D117)</f>
        <v>0</v>
      </c>
      <c r="E117" s="40">
        <f>SUM(Լոռի:Գեղարքունիք!E117)</f>
        <v>0</v>
      </c>
      <c r="F117" s="40">
        <f>SUM(Լոռի:Գեղարքունիք!F117)</f>
        <v>0</v>
      </c>
      <c r="G117" s="40">
        <f>SUM(Լոռի:Գեղարքունիք!G117)</f>
        <v>0</v>
      </c>
      <c r="H117" s="40">
        <f>SUM(Լոռի:Գեղարքունիք!H117)</f>
        <v>0</v>
      </c>
      <c r="I117" s="40">
        <f>SUM(Լոռի:Գեղարքունիք!I117)</f>
        <v>0</v>
      </c>
      <c r="J117" s="40">
        <f>SUM(Լոռի:Գեղարքունիք!J117)</f>
        <v>0</v>
      </c>
      <c r="K117" s="40">
        <f>SUM(Լոռի:Գեղարքունիք!K117)</f>
        <v>0</v>
      </c>
      <c r="L117" s="40">
        <f>SUM(Լոռի:Գեղարքունիք!L117)</f>
        <v>0</v>
      </c>
      <c r="M117" s="40">
        <f>SUM(Լոռի:Գեղարքունիք!M117)</f>
        <v>0</v>
      </c>
      <c r="N117" s="40">
        <f>SUM(Լոռի:Գեղարքունիք!N117)</f>
        <v>0</v>
      </c>
      <c r="O117" s="40">
        <f>SUM(Լոռի:Գեղարքունիք!O117)</f>
        <v>0</v>
      </c>
      <c r="P117" s="40">
        <f>SUM(Լոռի:Գեղարքունիք!P117)</f>
        <v>0</v>
      </c>
      <c r="Q117" s="40">
        <f>SUM(Լոռի:Գեղարքունիք!Q117)</f>
        <v>0</v>
      </c>
      <c r="R117" s="40">
        <f>SUM(Լոռի:Գեղարքունիք!R117)</f>
        <v>0</v>
      </c>
      <c r="S117" s="40">
        <f>SUM(Լոռի:Գեղարքունիք!S117)</f>
        <v>0</v>
      </c>
      <c r="T117" s="40">
        <f>SUM(Լոռի:Գեղարքունիք!T117)</f>
        <v>0</v>
      </c>
      <c r="U117" s="40">
        <f>SUM(Լոռի:Գեղարքունիք!U117)</f>
        <v>0</v>
      </c>
      <c r="V117" s="40">
        <f>SUM(Լոռի:Գեղարքունիք!V117)</f>
        <v>0</v>
      </c>
      <c r="W117" s="40">
        <f>SUM(Լոռի:Գեղարքունիք!W117)</f>
        <v>0</v>
      </c>
      <c r="X117" s="40">
        <f>SUM(Լոռի:Գեղարքունիք!X117)</f>
        <v>0</v>
      </c>
      <c r="Y117" s="40">
        <f>SUM(Լոռի:Գեղարքունիք!Y117)</f>
        <v>0</v>
      </c>
      <c r="Z117" s="40">
        <f>SUM(Լոռի:Գեղարքունիք!Z117)</f>
        <v>0</v>
      </c>
      <c r="AA117" s="40">
        <f>SUM(Լոռի:Գեղարքունիք!AA117)</f>
        <v>0</v>
      </c>
      <c r="AB117" s="40">
        <f>SUM(Լոռի:Գեղարքունիք!AB117)</f>
        <v>0</v>
      </c>
    </row>
    <row r="118" spans="1:28" ht="20.100000000000001" customHeight="1" x14ac:dyDescent="0.3">
      <c r="A118" s="62" t="s">
        <v>689</v>
      </c>
      <c r="B118" s="37" t="s">
        <v>758</v>
      </c>
      <c r="C118" s="37">
        <v>189.1</v>
      </c>
      <c r="D118" s="40">
        <f>SUM(Լոռի:Գեղարքունիք!D118)</f>
        <v>0</v>
      </c>
      <c r="E118" s="40">
        <f>SUM(Լոռի:Գեղարքունիք!E118)</f>
        <v>0</v>
      </c>
      <c r="F118" s="40">
        <f>SUM(Լոռի:Գեղարքունիք!F118)</f>
        <v>0</v>
      </c>
      <c r="G118" s="40">
        <f>SUM(Լոռի:Գեղարքունիք!G118)</f>
        <v>0</v>
      </c>
      <c r="H118" s="40">
        <f>SUM(Լոռի:Գեղարքունիք!H118)</f>
        <v>0</v>
      </c>
      <c r="I118" s="40">
        <f>SUM(Լոռի:Գեղարքունիք!I118)</f>
        <v>0</v>
      </c>
      <c r="J118" s="40">
        <f>SUM(Լոռի:Գեղարքունիք!J118)</f>
        <v>0</v>
      </c>
      <c r="K118" s="40">
        <f>SUM(Լոռի:Գեղարքունիք!K118)</f>
        <v>0</v>
      </c>
      <c r="L118" s="40">
        <f>SUM(Լոռի:Գեղարքունիք!L118)</f>
        <v>0</v>
      </c>
      <c r="M118" s="40">
        <f>SUM(Լոռի:Գեղարքունիք!M118)</f>
        <v>0</v>
      </c>
      <c r="N118" s="40">
        <f>SUM(Լոռի:Գեղարքունիք!N118)</f>
        <v>0</v>
      </c>
      <c r="O118" s="40">
        <f>SUM(Լոռի:Գեղարքունիք!O118)</f>
        <v>0</v>
      </c>
      <c r="P118" s="40">
        <f>SUM(Լոռի:Գեղարքունիք!P118)</f>
        <v>0</v>
      </c>
      <c r="Q118" s="40">
        <f>SUM(Լոռի:Գեղարքունիք!Q118)</f>
        <v>0</v>
      </c>
      <c r="R118" s="40">
        <f>SUM(Լոռի:Գեղարքունիք!R118)</f>
        <v>0</v>
      </c>
      <c r="S118" s="40">
        <f>SUM(Լոռի:Գեղարքունիք!S118)</f>
        <v>0</v>
      </c>
      <c r="T118" s="40">
        <f>SUM(Լոռի:Գեղարքունիք!T118)</f>
        <v>0</v>
      </c>
      <c r="U118" s="40">
        <f>SUM(Լոռի:Գեղարքունիք!U118)</f>
        <v>0</v>
      </c>
      <c r="V118" s="40">
        <f>SUM(Լոռի:Գեղարքունիք!V118)</f>
        <v>0</v>
      </c>
      <c r="W118" s="40">
        <f>SUM(Լոռի:Գեղարքունիք!W118)</f>
        <v>0</v>
      </c>
      <c r="X118" s="40">
        <f>SUM(Լոռի:Գեղարքունիք!X118)</f>
        <v>0</v>
      </c>
      <c r="Y118" s="40">
        <f>SUM(Լոռի:Գեղարքունիք!Y118)</f>
        <v>0</v>
      </c>
      <c r="Z118" s="40">
        <f>SUM(Լոռի:Գեղարքունիք!Z118)</f>
        <v>0</v>
      </c>
      <c r="AA118" s="40">
        <f>SUM(Լոռի:Գեղարքունիք!AA118)</f>
        <v>0</v>
      </c>
      <c r="AB118" s="40">
        <f>SUM(Լոռի:Գեղարքունիք!AB118)</f>
        <v>0</v>
      </c>
    </row>
    <row r="119" spans="1:28" ht="20.100000000000001" customHeight="1" x14ac:dyDescent="0.3">
      <c r="A119" s="62" t="s">
        <v>92</v>
      </c>
      <c r="B119" s="37" t="s">
        <v>690</v>
      </c>
      <c r="C119" s="37">
        <v>190</v>
      </c>
      <c r="D119" s="40">
        <f>SUM(Լոռի:Գեղարքունիք!D119)</f>
        <v>0</v>
      </c>
      <c r="E119" s="40">
        <f>SUM(Լոռի:Գեղարքունիք!E119)</f>
        <v>0</v>
      </c>
      <c r="F119" s="40">
        <f>SUM(Լոռի:Գեղարքունիք!F119)</f>
        <v>0</v>
      </c>
      <c r="G119" s="40">
        <f>SUM(Լոռի:Գեղարքունիք!G119)</f>
        <v>0</v>
      </c>
      <c r="H119" s="40">
        <f>SUM(Լոռի:Գեղարքունիք!H119)</f>
        <v>0</v>
      </c>
      <c r="I119" s="40">
        <f>SUM(Լոռի:Գեղարքունիք!I119)</f>
        <v>0</v>
      </c>
      <c r="J119" s="40">
        <f>SUM(Լոռի:Գեղարքունիք!J119)</f>
        <v>0</v>
      </c>
      <c r="K119" s="40">
        <f>SUM(Լոռի:Գեղարքունիք!K119)</f>
        <v>0</v>
      </c>
      <c r="L119" s="40">
        <f>SUM(Լոռի:Գեղարքունիք!L119)</f>
        <v>0</v>
      </c>
      <c r="M119" s="40">
        <f>SUM(Լոռի:Գեղարքունիք!M119)</f>
        <v>0</v>
      </c>
      <c r="N119" s="40">
        <f>SUM(Լոռի:Գեղարքունիք!N119)</f>
        <v>0</v>
      </c>
      <c r="O119" s="40">
        <f>SUM(Լոռի:Գեղարքունիք!O119)</f>
        <v>0</v>
      </c>
      <c r="P119" s="40">
        <f>SUM(Լոռի:Գեղարքունիք!P119)</f>
        <v>0</v>
      </c>
      <c r="Q119" s="40">
        <f>SUM(Լոռի:Գեղարքունիք!Q119)</f>
        <v>0</v>
      </c>
      <c r="R119" s="40">
        <f>SUM(Լոռի:Գեղարքունիք!R119)</f>
        <v>0</v>
      </c>
      <c r="S119" s="40">
        <f>SUM(Լոռի:Գեղարքունիք!S119)</f>
        <v>0</v>
      </c>
      <c r="T119" s="40">
        <f>SUM(Լոռի:Գեղարքունիք!T119)</f>
        <v>0</v>
      </c>
      <c r="U119" s="40">
        <f>SUM(Լոռի:Գեղարքունիք!U119)</f>
        <v>0</v>
      </c>
      <c r="V119" s="40">
        <f>SUM(Լոռի:Գեղարքունիք!V119)</f>
        <v>0</v>
      </c>
      <c r="W119" s="40">
        <f>SUM(Լոռի:Գեղարքունիք!W119)</f>
        <v>0</v>
      </c>
      <c r="X119" s="40">
        <f>SUM(Լոռի:Գեղարքունիք!X119)</f>
        <v>0</v>
      </c>
      <c r="Y119" s="40">
        <f>SUM(Լոռի:Գեղարքունիք!Y119)</f>
        <v>0</v>
      </c>
      <c r="Z119" s="40">
        <f>SUM(Լոռի:Գեղարքունիք!Z119)</f>
        <v>0</v>
      </c>
      <c r="AA119" s="40">
        <f>SUM(Լոռի:Գեղարքունիք!AA119)</f>
        <v>0</v>
      </c>
      <c r="AB119" s="40">
        <f>SUM(Լոռի:Գեղարքունիք!AB119)</f>
        <v>0</v>
      </c>
    </row>
    <row r="120" spans="1:28" ht="20.100000000000001" customHeight="1" x14ac:dyDescent="0.3">
      <c r="A120" s="62" t="s">
        <v>691</v>
      </c>
      <c r="B120" s="37" t="s">
        <v>692</v>
      </c>
      <c r="C120" s="37">
        <v>190.1</v>
      </c>
      <c r="D120" s="40">
        <f>SUM(Լոռի:Գեղարքունիք!D120)</f>
        <v>0</v>
      </c>
      <c r="E120" s="40">
        <f>SUM(Լոռի:Գեղարքունիք!E120)</f>
        <v>0</v>
      </c>
      <c r="F120" s="40">
        <f>SUM(Լոռի:Գեղարքունիք!F120)</f>
        <v>0</v>
      </c>
      <c r="G120" s="40">
        <f>SUM(Լոռի:Գեղարքունիք!G120)</f>
        <v>0</v>
      </c>
      <c r="H120" s="40">
        <f>SUM(Լոռի:Գեղարքունիք!H120)</f>
        <v>0</v>
      </c>
      <c r="I120" s="40">
        <f>SUM(Լոռի:Գեղարքունիք!I120)</f>
        <v>0</v>
      </c>
      <c r="J120" s="40">
        <f>SUM(Լոռի:Գեղարքունիք!J120)</f>
        <v>0</v>
      </c>
      <c r="K120" s="40">
        <f>SUM(Լոռի:Գեղարքունիք!K120)</f>
        <v>0</v>
      </c>
      <c r="L120" s="40">
        <f>SUM(Լոռի:Գեղարքունիք!L120)</f>
        <v>0</v>
      </c>
      <c r="M120" s="40">
        <f>SUM(Լոռի:Գեղարքունիք!M120)</f>
        <v>0</v>
      </c>
      <c r="N120" s="40">
        <f>SUM(Լոռի:Գեղարքունիք!N120)</f>
        <v>0</v>
      </c>
      <c r="O120" s="40">
        <f>SUM(Լոռի:Գեղարքունիք!O120)</f>
        <v>0</v>
      </c>
      <c r="P120" s="40">
        <f>SUM(Լոռի:Գեղարքունիք!P120)</f>
        <v>0</v>
      </c>
      <c r="Q120" s="40">
        <f>SUM(Լոռի:Գեղարքունիք!Q120)</f>
        <v>0</v>
      </c>
      <c r="R120" s="40">
        <f>SUM(Լոռի:Գեղարքունիք!R120)</f>
        <v>0</v>
      </c>
      <c r="S120" s="40">
        <f>SUM(Լոռի:Գեղարքունիք!S120)</f>
        <v>0</v>
      </c>
      <c r="T120" s="40">
        <f>SUM(Լոռի:Գեղարքունիք!T120)</f>
        <v>0</v>
      </c>
      <c r="U120" s="40">
        <f>SUM(Լոռի:Գեղարքունիք!U120)</f>
        <v>0</v>
      </c>
      <c r="V120" s="40">
        <f>SUM(Լոռի:Գեղարքունիք!V120)</f>
        <v>0</v>
      </c>
      <c r="W120" s="40">
        <f>SUM(Լոռի:Գեղարքունիք!W120)</f>
        <v>0</v>
      </c>
      <c r="X120" s="40">
        <f>SUM(Լոռի:Գեղարքունիք!X120)</f>
        <v>0</v>
      </c>
      <c r="Y120" s="40">
        <f>SUM(Լոռի:Գեղարքունիք!Y120)</f>
        <v>0</v>
      </c>
      <c r="Z120" s="40">
        <f>SUM(Լոռի:Գեղարքունիք!Z120)</f>
        <v>0</v>
      </c>
      <c r="AA120" s="40">
        <f>SUM(Լոռի:Գեղարքունիք!AA120)</f>
        <v>0</v>
      </c>
      <c r="AB120" s="40">
        <f>SUM(Լոռի:Գեղարքունիք!AB120)</f>
        <v>0</v>
      </c>
    </row>
    <row r="121" spans="1:28" ht="20.100000000000001" customHeight="1" x14ac:dyDescent="0.3">
      <c r="A121" s="62" t="s">
        <v>693</v>
      </c>
      <c r="B121" s="37" t="s">
        <v>759</v>
      </c>
      <c r="C121" s="37">
        <v>190.2</v>
      </c>
      <c r="D121" s="40">
        <f>SUM(Լոռի:Գեղարքունիք!D121)</f>
        <v>0</v>
      </c>
      <c r="E121" s="40">
        <f>SUM(Լոռի:Գեղարքունիք!E121)</f>
        <v>0</v>
      </c>
      <c r="F121" s="40">
        <f>SUM(Լոռի:Գեղարքունիք!F121)</f>
        <v>0</v>
      </c>
      <c r="G121" s="40">
        <f>SUM(Լոռի:Գեղարքունիք!G121)</f>
        <v>0</v>
      </c>
      <c r="H121" s="40">
        <f>SUM(Լոռի:Գեղարքունիք!H121)</f>
        <v>0</v>
      </c>
      <c r="I121" s="40">
        <f>SUM(Լոռի:Գեղարքունիք!I121)</f>
        <v>0</v>
      </c>
      <c r="J121" s="40">
        <f>SUM(Լոռի:Գեղարքունիք!J121)</f>
        <v>0</v>
      </c>
      <c r="K121" s="40">
        <f>SUM(Լոռի:Գեղարքունիք!K121)</f>
        <v>0</v>
      </c>
      <c r="L121" s="40">
        <f>SUM(Լոռի:Գեղարքունիք!L121)</f>
        <v>0</v>
      </c>
      <c r="M121" s="40">
        <f>SUM(Լոռի:Գեղարքունիք!M121)</f>
        <v>0</v>
      </c>
      <c r="N121" s="40">
        <f>SUM(Լոռի:Գեղարքունիք!N121)</f>
        <v>0</v>
      </c>
      <c r="O121" s="40">
        <f>SUM(Լոռի:Գեղարքունիք!O121)</f>
        <v>0</v>
      </c>
      <c r="P121" s="40">
        <f>SUM(Լոռի:Գեղարքունիք!P121)</f>
        <v>0</v>
      </c>
      <c r="Q121" s="40">
        <f>SUM(Լոռի:Գեղարքունիք!Q121)</f>
        <v>0</v>
      </c>
      <c r="R121" s="40">
        <f>SUM(Լոռի:Գեղարքունիք!R121)</f>
        <v>0</v>
      </c>
      <c r="S121" s="40">
        <f>SUM(Լոռի:Գեղարքունիք!S121)</f>
        <v>0</v>
      </c>
      <c r="T121" s="40">
        <f>SUM(Լոռի:Գեղարքունիք!T121)</f>
        <v>0</v>
      </c>
      <c r="U121" s="40">
        <f>SUM(Լոռի:Գեղարքունիք!U121)</f>
        <v>0</v>
      </c>
      <c r="V121" s="40">
        <f>SUM(Լոռի:Գեղարքունիք!V121)</f>
        <v>0</v>
      </c>
      <c r="W121" s="40">
        <f>SUM(Լոռի:Գեղարքունիք!W121)</f>
        <v>0</v>
      </c>
      <c r="X121" s="40">
        <f>SUM(Լոռի:Գեղարքունիք!X121)</f>
        <v>0</v>
      </c>
      <c r="Y121" s="40">
        <f>SUM(Լոռի:Գեղարքունիք!Y121)</f>
        <v>0</v>
      </c>
      <c r="Z121" s="40">
        <f>SUM(Լոռի:Գեղարքունիք!Z121)</f>
        <v>0</v>
      </c>
      <c r="AA121" s="40">
        <f>SUM(Լոռի:Գեղարքունիք!AA121)</f>
        <v>0</v>
      </c>
      <c r="AB121" s="40">
        <f>SUM(Լոռի:Գեղարքունիք!AB121)</f>
        <v>0</v>
      </c>
    </row>
    <row r="122" spans="1:28" ht="20.100000000000001" customHeight="1" x14ac:dyDescent="0.3">
      <c r="A122" s="62" t="s">
        <v>93</v>
      </c>
      <c r="B122" s="37" t="s">
        <v>610</v>
      </c>
      <c r="C122" s="37">
        <v>191</v>
      </c>
      <c r="D122" s="40">
        <f>SUM(Լոռի:Գեղարքունիք!D122)</f>
        <v>0</v>
      </c>
      <c r="E122" s="40">
        <f>SUM(Լոռի:Գեղարքունիք!E122)</f>
        <v>0</v>
      </c>
      <c r="F122" s="40">
        <f>SUM(Լոռի:Գեղարքունիք!F122)</f>
        <v>0</v>
      </c>
      <c r="G122" s="40">
        <f>SUM(Լոռի:Գեղարքունիք!G122)</f>
        <v>0</v>
      </c>
      <c r="H122" s="40">
        <f>SUM(Լոռի:Գեղարքունիք!H122)</f>
        <v>0</v>
      </c>
      <c r="I122" s="40">
        <f>SUM(Լոռի:Գեղարքունիք!I122)</f>
        <v>0</v>
      </c>
      <c r="J122" s="40">
        <f>SUM(Լոռի:Գեղարքունիք!J122)</f>
        <v>0</v>
      </c>
      <c r="K122" s="40">
        <f>SUM(Լոռի:Գեղարքունիք!K122)</f>
        <v>0</v>
      </c>
      <c r="L122" s="40">
        <f>SUM(Լոռի:Գեղարքունիք!L122)</f>
        <v>0</v>
      </c>
      <c r="M122" s="40">
        <f>SUM(Լոռի:Գեղարքունիք!M122)</f>
        <v>0</v>
      </c>
      <c r="N122" s="40">
        <f>SUM(Լոռի:Գեղարքունիք!N122)</f>
        <v>0</v>
      </c>
      <c r="O122" s="40">
        <f>SUM(Լոռի:Գեղարքունիք!O122)</f>
        <v>0</v>
      </c>
      <c r="P122" s="40">
        <f>SUM(Լոռի:Գեղարքունիք!P122)</f>
        <v>0</v>
      </c>
      <c r="Q122" s="40">
        <f>SUM(Լոռի:Գեղարքունիք!Q122)</f>
        <v>0</v>
      </c>
      <c r="R122" s="40">
        <f>SUM(Լոռի:Գեղարքունիք!R122)</f>
        <v>0</v>
      </c>
      <c r="S122" s="40">
        <f>SUM(Լոռի:Գեղարքունիք!S122)</f>
        <v>0</v>
      </c>
      <c r="T122" s="40">
        <f>SUM(Լոռի:Գեղարքունիք!T122)</f>
        <v>0</v>
      </c>
      <c r="U122" s="40">
        <f>SUM(Լոռի:Գեղարքունիք!U122)</f>
        <v>0</v>
      </c>
      <c r="V122" s="40">
        <f>SUM(Լոռի:Գեղարքունիք!V122)</f>
        <v>0</v>
      </c>
      <c r="W122" s="40">
        <f>SUM(Լոռի:Գեղարքունիք!W122)</f>
        <v>0</v>
      </c>
      <c r="X122" s="40">
        <f>SUM(Լոռի:Գեղարքունիք!X122)</f>
        <v>0</v>
      </c>
      <c r="Y122" s="40">
        <f>SUM(Լոռի:Գեղարքունիք!Y122)</f>
        <v>0</v>
      </c>
      <c r="Z122" s="40">
        <f>SUM(Լոռի:Գեղարքունիք!Z122)</f>
        <v>0</v>
      </c>
      <c r="AA122" s="40">
        <f>SUM(Լոռի:Գեղարքունիք!AA122)</f>
        <v>0</v>
      </c>
      <c r="AB122" s="40">
        <f>SUM(Լոռի:Գեղարքունիք!AB122)</f>
        <v>0</v>
      </c>
    </row>
    <row r="123" spans="1:28" ht="20.100000000000001" customHeight="1" x14ac:dyDescent="0.3">
      <c r="A123" s="62" t="s">
        <v>94</v>
      </c>
      <c r="B123" s="37" t="s">
        <v>611</v>
      </c>
      <c r="C123" s="37">
        <v>192</v>
      </c>
      <c r="D123" s="40">
        <f>SUM(Լոռի:Գեղարքունիք!D123)</f>
        <v>0</v>
      </c>
      <c r="E123" s="40">
        <f>SUM(Լոռի:Գեղարքունիք!E123)</f>
        <v>0</v>
      </c>
      <c r="F123" s="40">
        <f>SUM(Լոռի:Գեղարքունիք!F123)</f>
        <v>0</v>
      </c>
      <c r="G123" s="40">
        <f>SUM(Լոռի:Գեղարքունիք!G123)</f>
        <v>0</v>
      </c>
      <c r="H123" s="40">
        <f>SUM(Լոռի:Գեղարքունիք!H123)</f>
        <v>0</v>
      </c>
      <c r="I123" s="40">
        <f>SUM(Լոռի:Գեղարքունիք!I123)</f>
        <v>0</v>
      </c>
      <c r="J123" s="40">
        <f>SUM(Լոռի:Գեղարքունիք!J123)</f>
        <v>0</v>
      </c>
      <c r="K123" s="40">
        <f>SUM(Լոռի:Գեղարքունիք!K123)</f>
        <v>0</v>
      </c>
      <c r="L123" s="40">
        <f>SUM(Լոռի:Գեղարքունիք!L123)</f>
        <v>0</v>
      </c>
      <c r="M123" s="40">
        <f>SUM(Լոռի:Գեղարքունիք!M123)</f>
        <v>0</v>
      </c>
      <c r="N123" s="40">
        <f>SUM(Լոռի:Գեղարքունիք!N123)</f>
        <v>0</v>
      </c>
      <c r="O123" s="40">
        <f>SUM(Լոռի:Գեղարքունիք!O123)</f>
        <v>0</v>
      </c>
      <c r="P123" s="40">
        <f>SUM(Լոռի:Գեղարքունիք!P123)</f>
        <v>0</v>
      </c>
      <c r="Q123" s="40">
        <f>SUM(Լոռի:Գեղարքունիք!Q123)</f>
        <v>0</v>
      </c>
      <c r="R123" s="40">
        <f>SUM(Լոռի:Գեղարքունիք!R123)</f>
        <v>0</v>
      </c>
      <c r="S123" s="40">
        <f>SUM(Լոռի:Գեղարքունիք!S123)</f>
        <v>0</v>
      </c>
      <c r="T123" s="40">
        <f>SUM(Լոռի:Գեղարքունիք!T123)</f>
        <v>0</v>
      </c>
      <c r="U123" s="40">
        <f>SUM(Լոռի:Գեղարքունիք!U123)</f>
        <v>0</v>
      </c>
      <c r="V123" s="40">
        <f>SUM(Լոռի:Գեղարքունիք!V123)</f>
        <v>0</v>
      </c>
      <c r="W123" s="40">
        <f>SUM(Լոռի:Գեղարքունիք!W123)</f>
        <v>0</v>
      </c>
      <c r="X123" s="40">
        <f>SUM(Լոռի:Գեղարքունիք!X123)</f>
        <v>0</v>
      </c>
      <c r="Y123" s="40">
        <f>SUM(Լոռի:Գեղարքունիք!Y123)</f>
        <v>0</v>
      </c>
      <c r="Z123" s="40">
        <f>SUM(Լոռի:Գեղարքունիք!Z123)</f>
        <v>0</v>
      </c>
      <c r="AA123" s="40">
        <f>SUM(Լոռի:Գեղարքունիք!AA123)</f>
        <v>0</v>
      </c>
      <c r="AB123" s="40">
        <f>SUM(Լոռի:Գեղարքունիք!AB123)</f>
        <v>0</v>
      </c>
    </row>
    <row r="124" spans="1:28" ht="20.100000000000001" customHeight="1" x14ac:dyDescent="0.3">
      <c r="A124" s="62" t="s">
        <v>95</v>
      </c>
      <c r="B124" s="37" t="s">
        <v>411</v>
      </c>
      <c r="C124" s="37">
        <v>193</v>
      </c>
      <c r="D124" s="40">
        <f>SUM(Լոռի:Գեղարքունիք!D124)</f>
        <v>0</v>
      </c>
      <c r="E124" s="40">
        <f>SUM(Լոռի:Գեղարքունիք!E124)</f>
        <v>0</v>
      </c>
      <c r="F124" s="40">
        <f>SUM(Լոռի:Գեղարքունիք!F124)</f>
        <v>0</v>
      </c>
      <c r="G124" s="40">
        <f>SUM(Լոռի:Գեղարքունիք!G124)</f>
        <v>0</v>
      </c>
      <c r="H124" s="40">
        <f>SUM(Լոռի:Գեղարքունիք!H124)</f>
        <v>0</v>
      </c>
      <c r="I124" s="40">
        <f>SUM(Լոռի:Գեղարքունիք!I124)</f>
        <v>0</v>
      </c>
      <c r="J124" s="40">
        <f>SUM(Լոռի:Գեղարքունիք!J124)</f>
        <v>0</v>
      </c>
      <c r="K124" s="40">
        <f>SUM(Լոռի:Գեղարքունիք!K124)</f>
        <v>0</v>
      </c>
      <c r="L124" s="40">
        <f>SUM(Լոռի:Գեղարքունիք!L124)</f>
        <v>0</v>
      </c>
      <c r="M124" s="40">
        <f>SUM(Լոռի:Գեղարքունիք!M124)</f>
        <v>0</v>
      </c>
      <c r="N124" s="40">
        <f>SUM(Լոռի:Գեղարքունիք!N124)</f>
        <v>0</v>
      </c>
      <c r="O124" s="40">
        <f>SUM(Լոռի:Գեղարքունիք!O124)</f>
        <v>0</v>
      </c>
      <c r="P124" s="40">
        <f>SUM(Լոռի:Գեղարքունիք!P124)</f>
        <v>0</v>
      </c>
      <c r="Q124" s="40">
        <f>SUM(Լոռի:Գեղարքունիք!Q124)</f>
        <v>0</v>
      </c>
      <c r="R124" s="40">
        <f>SUM(Լոռի:Գեղարքունիք!R124)</f>
        <v>0</v>
      </c>
      <c r="S124" s="40">
        <f>SUM(Լոռի:Գեղարքունիք!S124)</f>
        <v>0</v>
      </c>
      <c r="T124" s="40">
        <f>SUM(Լոռի:Գեղարքունիք!T124)</f>
        <v>0</v>
      </c>
      <c r="U124" s="40">
        <f>SUM(Լոռի:Գեղարքունիք!U124)</f>
        <v>0</v>
      </c>
      <c r="V124" s="40">
        <f>SUM(Լոռի:Գեղարքունիք!V124)</f>
        <v>0</v>
      </c>
      <c r="W124" s="40">
        <f>SUM(Լոռի:Գեղարքունիք!W124)</f>
        <v>0</v>
      </c>
      <c r="X124" s="40">
        <f>SUM(Լոռի:Գեղարքունիք!X124)</f>
        <v>0</v>
      </c>
      <c r="Y124" s="40">
        <f>SUM(Լոռի:Գեղարքունիք!Y124)</f>
        <v>0</v>
      </c>
      <c r="Z124" s="40">
        <f>SUM(Լոռի:Գեղարքունիք!Z124)</f>
        <v>0</v>
      </c>
      <c r="AA124" s="40">
        <f>SUM(Լոռի:Գեղարքունիք!AA124)</f>
        <v>0</v>
      </c>
      <c r="AB124" s="40">
        <f>SUM(Լոռի:Գեղարքունիք!AB124)</f>
        <v>0</v>
      </c>
    </row>
    <row r="125" spans="1:28" ht="20.100000000000001" customHeight="1" x14ac:dyDescent="0.3">
      <c r="A125" s="62" t="s">
        <v>96</v>
      </c>
      <c r="B125" s="37" t="s">
        <v>412</v>
      </c>
      <c r="C125" s="37">
        <v>194</v>
      </c>
      <c r="D125" s="40">
        <f>SUM(Լոռի:Գեղարքունիք!D125)</f>
        <v>0</v>
      </c>
      <c r="E125" s="40">
        <f>SUM(Լոռի:Գեղարքունիք!E125)</f>
        <v>0</v>
      </c>
      <c r="F125" s="40">
        <f>SUM(Լոռի:Գեղարքունիք!F125)</f>
        <v>0</v>
      </c>
      <c r="G125" s="40">
        <f>SUM(Լոռի:Գեղարքունիք!G125)</f>
        <v>0</v>
      </c>
      <c r="H125" s="40">
        <f>SUM(Լոռի:Գեղարքունիք!H125)</f>
        <v>0</v>
      </c>
      <c r="I125" s="40">
        <f>SUM(Լոռի:Գեղարքունիք!I125)</f>
        <v>0</v>
      </c>
      <c r="J125" s="40">
        <f>SUM(Լոռի:Գեղարքունիք!J125)</f>
        <v>0</v>
      </c>
      <c r="K125" s="40">
        <f>SUM(Լոռի:Գեղարքունիք!K125)</f>
        <v>0</v>
      </c>
      <c r="L125" s="40">
        <f>SUM(Լոռի:Գեղարքունիք!L125)</f>
        <v>0</v>
      </c>
      <c r="M125" s="40">
        <f>SUM(Լոռի:Գեղարքունիք!M125)</f>
        <v>0</v>
      </c>
      <c r="N125" s="40">
        <f>SUM(Լոռի:Գեղարքունիք!N125)</f>
        <v>0</v>
      </c>
      <c r="O125" s="40">
        <f>SUM(Լոռի:Գեղարքունիք!O125)</f>
        <v>0</v>
      </c>
      <c r="P125" s="40">
        <f>SUM(Լոռի:Գեղարքունիք!P125)</f>
        <v>0</v>
      </c>
      <c r="Q125" s="40">
        <f>SUM(Լոռի:Գեղարքունիք!Q125)</f>
        <v>0</v>
      </c>
      <c r="R125" s="40">
        <f>SUM(Լոռի:Գեղարքունիք!R125)</f>
        <v>0</v>
      </c>
      <c r="S125" s="40">
        <f>SUM(Լոռի:Գեղարքունիք!S125)</f>
        <v>0</v>
      </c>
      <c r="T125" s="40">
        <f>SUM(Լոռի:Գեղարքունիք!T125)</f>
        <v>0</v>
      </c>
      <c r="U125" s="40">
        <f>SUM(Լոռի:Գեղարքունիք!U125)</f>
        <v>0</v>
      </c>
      <c r="V125" s="40">
        <f>SUM(Լոռի:Գեղարքունիք!V125)</f>
        <v>0</v>
      </c>
      <c r="W125" s="40">
        <f>SUM(Լոռի:Գեղարքունիք!W125)</f>
        <v>0</v>
      </c>
      <c r="X125" s="40">
        <f>SUM(Լոռի:Գեղարքունիք!X125)</f>
        <v>0</v>
      </c>
      <c r="Y125" s="40">
        <f>SUM(Լոռի:Գեղարքունիք!Y125)</f>
        <v>0</v>
      </c>
      <c r="Z125" s="40">
        <f>SUM(Լոռի:Գեղարքունիք!Z125)</f>
        <v>0</v>
      </c>
      <c r="AA125" s="40">
        <f>SUM(Լոռի:Գեղարքունիք!AA125)</f>
        <v>0</v>
      </c>
      <c r="AB125" s="40">
        <f>SUM(Լոռի:Գեղարքունիք!AB125)</f>
        <v>0</v>
      </c>
    </row>
    <row r="126" spans="1:28" ht="20.100000000000001" customHeight="1" x14ac:dyDescent="0.3">
      <c r="A126" s="62" t="s">
        <v>97</v>
      </c>
      <c r="B126" s="37" t="s">
        <v>694</v>
      </c>
      <c r="C126" s="37">
        <v>195</v>
      </c>
      <c r="D126" s="40">
        <f>SUM(Լոռի:Գեղարքունիք!D126)</f>
        <v>0</v>
      </c>
      <c r="E126" s="40">
        <f>SUM(Լոռի:Գեղարքունիք!E126)</f>
        <v>0</v>
      </c>
      <c r="F126" s="40">
        <f>SUM(Լոռի:Գեղարքունիք!F126)</f>
        <v>0</v>
      </c>
      <c r="G126" s="40">
        <f>SUM(Լոռի:Գեղարքունիք!G126)</f>
        <v>0</v>
      </c>
      <c r="H126" s="40">
        <f>SUM(Լոռի:Գեղարքունիք!H126)</f>
        <v>0</v>
      </c>
      <c r="I126" s="40">
        <f>SUM(Լոռի:Գեղարքունիք!I126)</f>
        <v>0</v>
      </c>
      <c r="J126" s="40">
        <f>SUM(Լոռի:Գեղարքունիք!J126)</f>
        <v>0</v>
      </c>
      <c r="K126" s="40">
        <f>SUM(Լոռի:Գեղարքունիք!K126)</f>
        <v>0</v>
      </c>
      <c r="L126" s="40">
        <f>SUM(Լոռի:Գեղարքունիք!L126)</f>
        <v>0</v>
      </c>
      <c r="M126" s="40">
        <f>SUM(Լոռի:Գեղարքունիք!M126)</f>
        <v>0</v>
      </c>
      <c r="N126" s="40">
        <f>SUM(Լոռի:Գեղարքունիք!N126)</f>
        <v>0</v>
      </c>
      <c r="O126" s="40">
        <f>SUM(Լոռի:Գեղարքունիք!O126)</f>
        <v>0</v>
      </c>
      <c r="P126" s="40">
        <f>SUM(Լոռի:Գեղարքունիք!P126)</f>
        <v>0</v>
      </c>
      <c r="Q126" s="40">
        <f>SUM(Լոռի:Գեղարքունիք!Q126)</f>
        <v>0</v>
      </c>
      <c r="R126" s="40">
        <f>SUM(Լոռի:Գեղարքունիք!R126)</f>
        <v>0</v>
      </c>
      <c r="S126" s="40">
        <f>SUM(Լոռի:Գեղարքունիք!S126)</f>
        <v>0</v>
      </c>
      <c r="T126" s="40">
        <f>SUM(Լոռի:Գեղարքունիք!T126)</f>
        <v>0</v>
      </c>
      <c r="U126" s="40">
        <f>SUM(Լոռի:Գեղարքունիք!U126)</f>
        <v>0</v>
      </c>
      <c r="V126" s="40">
        <f>SUM(Լոռի:Գեղարքունիք!V126)</f>
        <v>0</v>
      </c>
      <c r="W126" s="40">
        <f>SUM(Լոռի:Գեղարքունիք!W126)</f>
        <v>0</v>
      </c>
      <c r="X126" s="40">
        <f>SUM(Լոռի:Գեղարքունիք!X126)</f>
        <v>0</v>
      </c>
      <c r="Y126" s="40">
        <f>SUM(Լոռի:Գեղարքունիք!Y126)</f>
        <v>0</v>
      </c>
      <c r="Z126" s="40">
        <f>SUM(Լոռի:Գեղարքունիք!Z126)</f>
        <v>0</v>
      </c>
      <c r="AA126" s="40">
        <f>SUM(Լոռի:Գեղարքունիք!AA126)</f>
        <v>0</v>
      </c>
      <c r="AB126" s="40">
        <f>SUM(Լոռի:Գեղարքունիք!AB126)</f>
        <v>0</v>
      </c>
    </row>
    <row r="127" spans="1:28" ht="20.100000000000001" customHeight="1" x14ac:dyDescent="0.3">
      <c r="A127" s="62" t="s">
        <v>98</v>
      </c>
      <c r="B127" s="37" t="s">
        <v>413</v>
      </c>
      <c r="C127" s="37">
        <v>196</v>
      </c>
      <c r="D127" s="40">
        <f>SUM(Լոռի:Գեղարքունիք!D127)</f>
        <v>0</v>
      </c>
      <c r="E127" s="40">
        <f>SUM(Լոռի:Գեղարքունիք!E127)</f>
        <v>0</v>
      </c>
      <c r="F127" s="40">
        <f>SUM(Լոռի:Գեղարքունիք!F127)</f>
        <v>0</v>
      </c>
      <c r="G127" s="40">
        <f>SUM(Լոռի:Գեղարքունիք!G127)</f>
        <v>0</v>
      </c>
      <c r="H127" s="40">
        <f>SUM(Լոռի:Գեղարքունիք!H127)</f>
        <v>0</v>
      </c>
      <c r="I127" s="40">
        <f>SUM(Լոռի:Գեղարքունիք!I127)</f>
        <v>0</v>
      </c>
      <c r="J127" s="40">
        <f>SUM(Լոռի:Գեղարքունիք!J127)</f>
        <v>0</v>
      </c>
      <c r="K127" s="40">
        <f>SUM(Լոռի:Գեղարքունիք!K127)</f>
        <v>0</v>
      </c>
      <c r="L127" s="40">
        <f>SUM(Լոռի:Գեղարքունիք!L127)</f>
        <v>0</v>
      </c>
      <c r="M127" s="40">
        <f>SUM(Լոռի:Գեղարքունիք!M127)</f>
        <v>0</v>
      </c>
      <c r="N127" s="40">
        <f>SUM(Լոռի:Գեղարքունիք!N127)</f>
        <v>0</v>
      </c>
      <c r="O127" s="40">
        <f>SUM(Լոռի:Գեղարքունիք!O127)</f>
        <v>0</v>
      </c>
      <c r="P127" s="40">
        <f>SUM(Լոռի:Գեղարքունիք!P127)</f>
        <v>0</v>
      </c>
      <c r="Q127" s="40">
        <f>SUM(Լոռի:Գեղարքունիք!Q127)</f>
        <v>0</v>
      </c>
      <c r="R127" s="40">
        <f>SUM(Լոռի:Գեղարքունիք!R127)</f>
        <v>0</v>
      </c>
      <c r="S127" s="40">
        <f>SUM(Լոռի:Գեղարքունիք!S127)</f>
        <v>0</v>
      </c>
      <c r="T127" s="40">
        <f>SUM(Լոռի:Գեղարքունիք!T127)</f>
        <v>0</v>
      </c>
      <c r="U127" s="40">
        <f>SUM(Լոռի:Գեղարքունիք!U127)</f>
        <v>0</v>
      </c>
      <c r="V127" s="40">
        <f>SUM(Լոռի:Գեղարքունիք!V127)</f>
        <v>0</v>
      </c>
      <c r="W127" s="40">
        <f>SUM(Լոռի:Գեղարքունիք!W127)</f>
        <v>0</v>
      </c>
      <c r="X127" s="40">
        <f>SUM(Լոռի:Գեղարքունիք!X127)</f>
        <v>0</v>
      </c>
      <c r="Y127" s="40">
        <f>SUM(Լոռի:Գեղարքունիք!Y127)</f>
        <v>0</v>
      </c>
      <c r="Z127" s="40">
        <f>SUM(Լոռի:Գեղարքունիք!Z127)</f>
        <v>0</v>
      </c>
      <c r="AA127" s="40">
        <f>SUM(Լոռի:Գեղարքունիք!AA127)</f>
        <v>0</v>
      </c>
      <c r="AB127" s="40">
        <f>SUM(Լոռի:Գեղարքունիք!AB127)</f>
        <v>0</v>
      </c>
    </row>
    <row r="128" spans="1:28" ht="20.100000000000001" customHeight="1" x14ac:dyDescent="0.3">
      <c r="A128" s="62" t="s">
        <v>99</v>
      </c>
      <c r="B128" s="37" t="s">
        <v>612</v>
      </c>
      <c r="C128" s="37">
        <v>197</v>
      </c>
      <c r="D128" s="40">
        <f>SUM(Լոռի:Գեղարքունիք!D128)</f>
        <v>0</v>
      </c>
      <c r="E128" s="40">
        <f>SUM(Լոռի:Գեղարքունիք!E128)</f>
        <v>0</v>
      </c>
      <c r="F128" s="40">
        <f>SUM(Լոռի:Գեղարքունիք!F128)</f>
        <v>0</v>
      </c>
      <c r="G128" s="40">
        <f>SUM(Լոռի:Գեղարքունիք!G128)</f>
        <v>0</v>
      </c>
      <c r="H128" s="40">
        <f>SUM(Լոռի:Գեղարքունիք!H128)</f>
        <v>0</v>
      </c>
      <c r="I128" s="40">
        <f>SUM(Լոռի:Գեղարքունիք!I128)</f>
        <v>0</v>
      </c>
      <c r="J128" s="40">
        <f>SUM(Լոռի:Գեղարքունիք!J128)</f>
        <v>0</v>
      </c>
      <c r="K128" s="40">
        <f>SUM(Լոռի:Գեղարքունիք!K128)</f>
        <v>0</v>
      </c>
      <c r="L128" s="40">
        <f>SUM(Լոռի:Գեղարքունիք!L128)</f>
        <v>0</v>
      </c>
      <c r="M128" s="40">
        <f>SUM(Լոռի:Գեղարքունիք!M128)</f>
        <v>0</v>
      </c>
      <c r="N128" s="40">
        <f>SUM(Լոռի:Գեղարքունիք!N128)</f>
        <v>0</v>
      </c>
      <c r="O128" s="40">
        <f>SUM(Լոռի:Գեղարքունիք!O128)</f>
        <v>0</v>
      </c>
      <c r="P128" s="40">
        <f>SUM(Լոռի:Գեղարքունիք!P128)</f>
        <v>0</v>
      </c>
      <c r="Q128" s="40">
        <f>SUM(Լոռի:Գեղարքունիք!Q128)</f>
        <v>0</v>
      </c>
      <c r="R128" s="40">
        <f>SUM(Լոռի:Գեղարքունիք!R128)</f>
        <v>0</v>
      </c>
      <c r="S128" s="40">
        <f>SUM(Լոռի:Գեղարքունիք!S128)</f>
        <v>0</v>
      </c>
      <c r="T128" s="40">
        <f>SUM(Լոռի:Գեղարքունիք!T128)</f>
        <v>0</v>
      </c>
      <c r="U128" s="40">
        <f>SUM(Լոռի:Գեղարքունիք!U128)</f>
        <v>0</v>
      </c>
      <c r="V128" s="40">
        <f>SUM(Լոռի:Գեղարքունիք!V128)</f>
        <v>0</v>
      </c>
      <c r="W128" s="40">
        <f>SUM(Լոռի:Գեղարքունիք!W128)</f>
        <v>0</v>
      </c>
      <c r="X128" s="40">
        <f>SUM(Լոռի:Գեղարքունիք!X128)</f>
        <v>0</v>
      </c>
      <c r="Y128" s="40">
        <f>SUM(Լոռի:Գեղարքունիք!Y128)</f>
        <v>0</v>
      </c>
      <c r="Z128" s="40">
        <f>SUM(Լոռի:Գեղարքունիք!Z128)</f>
        <v>0</v>
      </c>
      <c r="AA128" s="40">
        <f>SUM(Լոռի:Գեղարքունիք!AA128)</f>
        <v>0</v>
      </c>
      <c r="AB128" s="40">
        <f>SUM(Լոռի:Գեղարքունիք!AB128)</f>
        <v>0</v>
      </c>
    </row>
    <row r="129" spans="1:28" ht="20.100000000000001" customHeight="1" x14ac:dyDescent="0.3">
      <c r="A129" s="62" t="s">
        <v>100</v>
      </c>
      <c r="B129" s="37" t="s">
        <v>329</v>
      </c>
      <c r="C129" s="37">
        <v>198</v>
      </c>
      <c r="D129" s="40">
        <f>SUM(Լոռի:Գեղարքունիք!D129)</f>
        <v>0</v>
      </c>
      <c r="E129" s="40">
        <f>SUM(Լոռի:Գեղարքունիք!E129)</f>
        <v>0</v>
      </c>
      <c r="F129" s="40">
        <f>SUM(Լոռի:Գեղարքունիք!F129)</f>
        <v>0</v>
      </c>
      <c r="G129" s="40">
        <f>SUM(Լոռի:Գեղարքունիք!G129)</f>
        <v>0</v>
      </c>
      <c r="H129" s="40">
        <f>SUM(Լոռի:Գեղարքունիք!H129)</f>
        <v>0</v>
      </c>
      <c r="I129" s="40">
        <f>SUM(Լոռի:Գեղարքունիք!I129)</f>
        <v>0</v>
      </c>
      <c r="J129" s="40">
        <f>SUM(Լոռի:Գեղարքունիք!J129)</f>
        <v>0</v>
      </c>
      <c r="K129" s="40">
        <f>SUM(Լոռի:Գեղարքունիք!K129)</f>
        <v>0</v>
      </c>
      <c r="L129" s="40">
        <f>SUM(Լոռի:Գեղարքունիք!L129)</f>
        <v>0</v>
      </c>
      <c r="M129" s="40">
        <f>SUM(Լոռի:Գեղարքունիք!M129)</f>
        <v>0</v>
      </c>
      <c r="N129" s="40">
        <f>SUM(Լոռի:Գեղարքունիք!N129)</f>
        <v>0</v>
      </c>
      <c r="O129" s="40">
        <f>SUM(Լոռի:Գեղարքունիք!O129)</f>
        <v>0</v>
      </c>
      <c r="P129" s="40">
        <f>SUM(Լոռի:Գեղարքունիք!P129)</f>
        <v>0</v>
      </c>
      <c r="Q129" s="40">
        <f>SUM(Լոռի:Գեղարքունիք!Q129)</f>
        <v>0</v>
      </c>
      <c r="R129" s="40">
        <f>SUM(Լոռի:Գեղարքունիք!R129)</f>
        <v>0</v>
      </c>
      <c r="S129" s="40">
        <f>SUM(Լոռի:Գեղարքունիք!S129)</f>
        <v>0</v>
      </c>
      <c r="T129" s="40">
        <f>SUM(Լոռի:Գեղարքունիք!T129)</f>
        <v>0</v>
      </c>
      <c r="U129" s="40">
        <f>SUM(Լոռի:Գեղարքունիք!U129)</f>
        <v>0</v>
      </c>
      <c r="V129" s="40">
        <f>SUM(Լոռի:Գեղարքունիք!V129)</f>
        <v>0</v>
      </c>
      <c r="W129" s="40">
        <f>SUM(Լոռի:Գեղարքունիք!W129)</f>
        <v>0</v>
      </c>
      <c r="X129" s="40">
        <f>SUM(Լոռի:Գեղարքունիք!X129)</f>
        <v>0</v>
      </c>
      <c r="Y129" s="40">
        <f>SUM(Լոռի:Գեղարքունիք!Y129)</f>
        <v>0</v>
      </c>
      <c r="Z129" s="40">
        <f>SUM(Լոռի:Գեղարքունիք!Z129)</f>
        <v>0</v>
      </c>
      <c r="AA129" s="40">
        <f>SUM(Լոռի:Գեղարքունիք!AA129)</f>
        <v>0</v>
      </c>
      <c r="AB129" s="40">
        <f>SUM(Լոռի:Գեղարքունիք!AB129)</f>
        <v>0</v>
      </c>
    </row>
    <row r="130" spans="1:28" ht="20.100000000000001" customHeight="1" x14ac:dyDescent="0.3">
      <c r="A130" s="62" t="s">
        <v>101</v>
      </c>
      <c r="B130" s="37" t="s">
        <v>760</v>
      </c>
      <c r="C130" s="37">
        <v>199</v>
      </c>
      <c r="D130" s="40">
        <f>SUM(Լոռի:Գեղարքունիք!D130)</f>
        <v>0</v>
      </c>
      <c r="E130" s="40">
        <f>SUM(Լոռի:Գեղարքունիք!E130)</f>
        <v>0</v>
      </c>
      <c r="F130" s="40">
        <f>SUM(Լոռի:Գեղարքունիք!F130)</f>
        <v>0</v>
      </c>
      <c r="G130" s="40">
        <f>SUM(Լոռի:Գեղարքունիք!G130)</f>
        <v>0</v>
      </c>
      <c r="H130" s="40">
        <f>SUM(Լոռի:Գեղարքունիք!H130)</f>
        <v>0</v>
      </c>
      <c r="I130" s="40">
        <f>SUM(Լոռի:Գեղարքունիք!I130)</f>
        <v>0</v>
      </c>
      <c r="J130" s="40">
        <f>SUM(Լոռի:Գեղարքունիք!J130)</f>
        <v>0</v>
      </c>
      <c r="K130" s="40">
        <f>SUM(Լոռի:Գեղարքունիք!K130)</f>
        <v>0</v>
      </c>
      <c r="L130" s="40">
        <f>SUM(Լոռի:Գեղարքունիք!L130)</f>
        <v>0</v>
      </c>
      <c r="M130" s="40">
        <f>SUM(Լոռի:Գեղարքունիք!M130)</f>
        <v>0</v>
      </c>
      <c r="N130" s="40">
        <f>SUM(Լոռի:Գեղարքունիք!N130)</f>
        <v>0</v>
      </c>
      <c r="O130" s="40">
        <f>SUM(Լոռի:Գեղարքունիք!O130)</f>
        <v>0</v>
      </c>
      <c r="P130" s="40">
        <f>SUM(Լոռի:Գեղարքունիք!P130)</f>
        <v>0</v>
      </c>
      <c r="Q130" s="40">
        <f>SUM(Լոռի:Գեղարքունիք!Q130)</f>
        <v>0</v>
      </c>
      <c r="R130" s="40">
        <f>SUM(Լոռի:Գեղարքունիք!R130)</f>
        <v>0</v>
      </c>
      <c r="S130" s="40">
        <f>SUM(Լոռի:Գեղարքունիք!S130)</f>
        <v>0</v>
      </c>
      <c r="T130" s="40">
        <f>SUM(Լոռի:Գեղարքունիք!T130)</f>
        <v>0</v>
      </c>
      <c r="U130" s="40">
        <f>SUM(Լոռի:Գեղարքունիք!U130)</f>
        <v>0</v>
      </c>
      <c r="V130" s="40">
        <f>SUM(Լոռի:Գեղարքունիք!V130)</f>
        <v>0</v>
      </c>
      <c r="W130" s="40">
        <f>SUM(Լոռի:Գեղարքունիք!W130)</f>
        <v>0</v>
      </c>
      <c r="X130" s="40">
        <f>SUM(Լոռի:Գեղարքունիք!X130)</f>
        <v>0</v>
      </c>
      <c r="Y130" s="40">
        <f>SUM(Լոռի:Գեղարքունիք!Y130)</f>
        <v>0</v>
      </c>
      <c r="Z130" s="40">
        <f>SUM(Լոռի:Գեղարքունիք!Z130)</f>
        <v>0</v>
      </c>
      <c r="AA130" s="40">
        <f>SUM(Լոռի:Գեղարքունիք!AA130)</f>
        <v>0</v>
      </c>
      <c r="AB130" s="40">
        <f>SUM(Լոռի:Գեղարքունիք!AB130)</f>
        <v>0</v>
      </c>
    </row>
    <row r="131" spans="1:28" ht="20.100000000000001" customHeight="1" x14ac:dyDescent="0.3">
      <c r="A131" s="62" t="s">
        <v>102</v>
      </c>
      <c r="B131" s="42" t="s">
        <v>613</v>
      </c>
      <c r="C131" s="37">
        <v>199.1</v>
      </c>
      <c r="D131" s="40">
        <f>SUM(Լոռի:Գեղարքունիք!D131)</f>
        <v>0</v>
      </c>
      <c r="E131" s="40">
        <f>SUM(Լոռի:Գեղարքունիք!E131)</f>
        <v>0</v>
      </c>
      <c r="F131" s="40">
        <f>SUM(Լոռի:Գեղարքունիք!F131)</f>
        <v>0</v>
      </c>
      <c r="G131" s="40">
        <f>SUM(Լոռի:Գեղարքունիք!G131)</f>
        <v>0</v>
      </c>
      <c r="H131" s="40">
        <f>SUM(Լոռի:Գեղարքունիք!H131)</f>
        <v>0</v>
      </c>
      <c r="I131" s="40">
        <f>SUM(Լոռի:Գեղարքունիք!I131)</f>
        <v>0</v>
      </c>
      <c r="J131" s="40">
        <f>SUM(Լոռի:Գեղարքունիք!J131)</f>
        <v>0</v>
      </c>
      <c r="K131" s="40">
        <f>SUM(Լոռի:Գեղարքունիք!K131)</f>
        <v>0</v>
      </c>
      <c r="L131" s="40">
        <f>SUM(Լոռի:Գեղարքունիք!L131)</f>
        <v>0</v>
      </c>
      <c r="M131" s="40">
        <f>SUM(Լոռի:Գեղարքունիք!M131)</f>
        <v>0</v>
      </c>
      <c r="N131" s="40">
        <f>SUM(Լոռի:Գեղարքունիք!N131)</f>
        <v>0</v>
      </c>
      <c r="O131" s="40">
        <f>SUM(Լոռի:Գեղարքունիք!O131)</f>
        <v>0</v>
      </c>
      <c r="P131" s="40">
        <f>SUM(Լոռի:Գեղարքունիք!P131)</f>
        <v>0</v>
      </c>
      <c r="Q131" s="40">
        <f>SUM(Լոռի:Գեղարքունիք!Q131)</f>
        <v>0</v>
      </c>
      <c r="R131" s="40">
        <f>SUM(Լոռի:Գեղարքունիք!R131)</f>
        <v>0</v>
      </c>
      <c r="S131" s="40">
        <f>SUM(Լոռի:Գեղարքունիք!S131)</f>
        <v>0</v>
      </c>
      <c r="T131" s="40">
        <f>SUM(Լոռի:Գեղարքունիք!T131)</f>
        <v>0</v>
      </c>
      <c r="U131" s="40">
        <f>SUM(Լոռի:Գեղարքունիք!U131)</f>
        <v>0</v>
      </c>
      <c r="V131" s="40">
        <f>SUM(Լոռի:Գեղարքունիք!V131)</f>
        <v>0</v>
      </c>
      <c r="W131" s="40">
        <f>SUM(Լոռի:Գեղարքունիք!W131)</f>
        <v>0</v>
      </c>
      <c r="X131" s="40">
        <f>SUM(Լոռի:Գեղարքունիք!X131)</f>
        <v>0</v>
      </c>
      <c r="Y131" s="40">
        <f>SUM(Լոռի:Գեղարքունիք!Y131)</f>
        <v>0</v>
      </c>
      <c r="Z131" s="40">
        <f>SUM(Լոռի:Գեղարքունիք!Z131)</f>
        <v>0</v>
      </c>
      <c r="AA131" s="40">
        <f>SUM(Լոռի:Գեղարքունիք!AA131)</f>
        <v>0</v>
      </c>
      <c r="AB131" s="40">
        <f>SUM(Լոռի:Գեղարքունիք!AB131)</f>
        <v>0</v>
      </c>
    </row>
    <row r="132" spans="1:28" ht="20.100000000000001" customHeight="1" x14ac:dyDescent="0.3">
      <c r="A132" s="62" t="s">
        <v>103</v>
      </c>
      <c r="B132" s="37" t="s">
        <v>525</v>
      </c>
      <c r="C132" s="37">
        <v>200</v>
      </c>
      <c r="D132" s="40">
        <f>SUM(Լոռի:Գեղարքունիք!D132)</f>
        <v>0</v>
      </c>
      <c r="E132" s="40">
        <f>SUM(Լոռի:Գեղարքունիք!E132)</f>
        <v>0</v>
      </c>
      <c r="F132" s="40">
        <f>SUM(Լոռի:Գեղարքունիք!F132)</f>
        <v>0</v>
      </c>
      <c r="G132" s="40">
        <f>SUM(Լոռի:Գեղարքունիք!G132)</f>
        <v>0</v>
      </c>
      <c r="H132" s="40">
        <f>SUM(Լոռի:Գեղարքունիք!H132)</f>
        <v>0</v>
      </c>
      <c r="I132" s="40">
        <f>SUM(Լոռի:Գեղարքունիք!I132)</f>
        <v>0</v>
      </c>
      <c r="J132" s="40">
        <f>SUM(Լոռի:Գեղարքունիք!J132)</f>
        <v>0</v>
      </c>
      <c r="K132" s="40">
        <f>SUM(Լոռի:Գեղարքունիք!K132)</f>
        <v>0</v>
      </c>
      <c r="L132" s="40">
        <f>SUM(Լոռի:Գեղարքունիք!L132)</f>
        <v>0</v>
      </c>
      <c r="M132" s="40">
        <f>SUM(Լոռի:Գեղարքունիք!M132)</f>
        <v>0</v>
      </c>
      <c r="N132" s="40">
        <f>SUM(Լոռի:Գեղարքունիք!N132)</f>
        <v>0</v>
      </c>
      <c r="O132" s="40">
        <f>SUM(Լոռի:Գեղարքունիք!O132)</f>
        <v>0</v>
      </c>
      <c r="P132" s="40">
        <f>SUM(Լոռի:Գեղարքունիք!P132)</f>
        <v>0</v>
      </c>
      <c r="Q132" s="40">
        <f>SUM(Լոռի:Գեղարքունիք!Q132)</f>
        <v>0</v>
      </c>
      <c r="R132" s="40">
        <f>SUM(Լոռի:Գեղարքունիք!R132)</f>
        <v>0</v>
      </c>
      <c r="S132" s="40">
        <f>SUM(Լոռի:Գեղարքունիք!S132)</f>
        <v>0</v>
      </c>
      <c r="T132" s="40">
        <f>SUM(Լոռի:Գեղարքունիք!T132)</f>
        <v>0</v>
      </c>
      <c r="U132" s="40">
        <f>SUM(Լոռի:Գեղարքունիք!U132)</f>
        <v>0</v>
      </c>
      <c r="V132" s="40">
        <f>SUM(Լոռի:Գեղարքունիք!V132)</f>
        <v>0</v>
      </c>
      <c r="W132" s="40">
        <f>SUM(Լոռի:Գեղարքունիք!W132)</f>
        <v>0</v>
      </c>
      <c r="X132" s="40">
        <f>SUM(Լոռի:Գեղարքունիք!X132)</f>
        <v>0</v>
      </c>
      <c r="Y132" s="40">
        <f>SUM(Լոռի:Գեղարքունիք!Y132)</f>
        <v>0</v>
      </c>
      <c r="Z132" s="40">
        <f>SUM(Լոռի:Գեղարքունիք!Z132)</f>
        <v>0</v>
      </c>
      <c r="AA132" s="40">
        <f>SUM(Լոռի:Գեղարքունիք!AA132)</f>
        <v>0</v>
      </c>
      <c r="AB132" s="40">
        <f>SUM(Լոռի:Գեղարքունիք!AB132)</f>
        <v>0</v>
      </c>
    </row>
    <row r="133" spans="1:28" ht="20.100000000000001" customHeight="1" x14ac:dyDescent="0.3">
      <c r="A133" s="62" t="s">
        <v>104</v>
      </c>
      <c r="B133" s="37" t="s">
        <v>414</v>
      </c>
      <c r="C133" s="37">
        <v>201</v>
      </c>
      <c r="D133" s="40">
        <f>SUM(Լոռի:Գեղարքունիք!D133)</f>
        <v>0</v>
      </c>
      <c r="E133" s="40">
        <f>SUM(Լոռի:Գեղարքունիք!E133)</f>
        <v>0</v>
      </c>
      <c r="F133" s="40">
        <f>SUM(Լոռի:Գեղարքունիք!F133)</f>
        <v>0</v>
      </c>
      <c r="G133" s="40">
        <f>SUM(Լոռի:Գեղարքունիք!G133)</f>
        <v>0</v>
      </c>
      <c r="H133" s="40">
        <f>SUM(Լոռի:Գեղարքունիք!H133)</f>
        <v>0</v>
      </c>
      <c r="I133" s="40">
        <f>SUM(Լոռի:Գեղարքունիք!I133)</f>
        <v>0</v>
      </c>
      <c r="J133" s="40">
        <f>SUM(Լոռի:Գեղարքունիք!J133)</f>
        <v>0</v>
      </c>
      <c r="K133" s="40">
        <f>SUM(Լոռի:Գեղարքունիք!K133)</f>
        <v>0</v>
      </c>
      <c r="L133" s="40">
        <f>SUM(Լոռի:Գեղարքունիք!L133)</f>
        <v>0</v>
      </c>
      <c r="M133" s="40">
        <f>SUM(Լոռի:Գեղարքունիք!M133)</f>
        <v>0</v>
      </c>
      <c r="N133" s="40">
        <f>SUM(Լոռի:Գեղարքունիք!N133)</f>
        <v>0</v>
      </c>
      <c r="O133" s="40">
        <f>SUM(Լոռի:Գեղարքունիք!O133)</f>
        <v>0</v>
      </c>
      <c r="P133" s="40">
        <f>SUM(Լոռի:Գեղարքունիք!P133)</f>
        <v>0</v>
      </c>
      <c r="Q133" s="40">
        <f>SUM(Լոռի:Գեղարքունիք!Q133)</f>
        <v>0</v>
      </c>
      <c r="R133" s="40">
        <f>SUM(Լոռի:Գեղարքունիք!R133)</f>
        <v>0</v>
      </c>
      <c r="S133" s="40">
        <f>SUM(Լոռի:Գեղարքունիք!S133)</f>
        <v>0</v>
      </c>
      <c r="T133" s="40">
        <f>SUM(Լոռի:Գեղարքունիք!T133)</f>
        <v>0</v>
      </c>
      <c r="U133" s="40">
        <f>SUM(Լոռի:Գեղարքունիք!U133)</f>
        <v>0</v>
      </c>
      <c r="V133" s="40">
        <f>SUM(Լոռի:Գեղարքունիք!V133)</f>
        <v>0</v>
      </c>
      <c r="W133" s="40">
        <f>SUM(Լոռի:Գեղարքունիք!W133)</f>
        <v>0</v>
      </c>
      <c r="X133" s="40">
        <f>SUM(Լոռի:Գեղարքունիք!X133)</f>
        <v>0</v>
      </c>
      <c r="Y133" s="40">
        <f>SUM(Լոռի:Գեղարքունիք!Y133)</f>
        <v>0</v>
      </c>
      <c r="Z133" s="40">
        <f>SUM(Լոռի:Գեղարքունիք!Z133)</f>
        <v>0</v>
      </c>
      <c r="AA133" s="40">
        <f>SUM(Լոռի:Գեղարքունիք!AA133)</f>
        <v>0</v>
      </c>
      <c r="AB133" s="40">
        <f>SUM(Լոռի:Գեղարքունիք!AB133)</f>
        <v>0</v>
      </c>
    </row>
    <row r="134" spans="1:28" ht="20.100000000000001" customHeight="1" x14ac:dyDescent="0.3">
      <c r="A134" s="62" t="s">
        <v>105</v>
      </c>
      <c r="B134" s="37" t="s">
        <v>476</v>
      </c>
      <c r="C134" s="37">
        <v>202</v>
      </c>
      <c r="D134" s="40">
        <f>SUM(Լոռի:Գեղարքունիք!D134)</f>
        <v>0</v>
      </c>
      <c r="E134" s="40">
        <f>SUM(Լոռի:Գեղարքունիք!E134)</f>
        <v>0</v>
      </c>
      <c r="F134" s="40">
        <f>SUM(Լոռի:Գեղարքունիք!F134)</f>
        <v>0</v>
      </c>
      <c r="G134" s="40">
        <f>SUM(Լոռի:Գեղարքունիք!G134)</f>
        <v>0</v>
      </c>
      <c r="H134" s="40">
        <f>SUM(Լոռի:Գեղարքունիք!H134)</f>
        <v>0</v>
      </c>
      <c r="I134" s="40">
        <f>SUM(Լոռի:Գեղարքունիք!I134)</f>
        <v>0</v>
      </c>
      <c r="J134" s="40">
        <f>SUM(Լոռի:Գեղարքունիք!J134)</f>
        <v>0</v>
      </c>
      <c r="K134" s="40">
        <f>SUM(Լոռի:Գեղարքունիք!K134)</f>
        <v>0</v>
      </c>
      <c r="L134" s="40">
        <f>SUM(Լոռի:Գեղարքունիք!L134)</f>
        <v>0</v>
      </c>
      <c r="M134" s="40">
        <f>SUM(Լոռի:Գեղարքունիք!M134)</f>
        <v>0</v>
      </c>
      <c r="N134" s="40">
        <f>SUM(Լոռի:Գեղարքունիք!N134)</f>
        <v>0</v>
      </c>
      <c r="O134" s="40">
        <f>SUM(Լոռի:Գեղարքունիք!O134)</f>
        <v>0</v>
      </c>
      <c r="P134" s="40">
        <f>SUM(Լոռի:Գեղարքունիք!P134)</f>
        <v>0</v>
      </c>
      <c r="Q134" s="40">
        <f>SUM(Լոռի:Գեղարքունիք!Q134)</f>
        <v>0</v>
      </c>
      <c r="R134" s="40">
        <f>SUM(Լոռի:Գեղարքունիք!R134)</f>
        <v>0</v>
      </c>
      <c r="S134" s="40">
        <f>SUM(Լոռի:Գեղարքունիք!S134)</f>
        <v>0</v>
      </c>
      <c r="T134" s="40">
        <f>SUM(Լոռի:Գեղարքունիք!T134)</f>
        <v>0</v>
      </c>
      <c r="U134" s="40">
        <f>SUM(Լոռի:Գեղարքունիք!U134)</f>
        <v>0</v>
      </c>
      <c r="V134" s="40">
        <f>SUM(Լոռի:Գեղարքունիք!V134)</f>
        <v>0</v>
      </c>
      <c r="W134" s="40">
        <f>SUM(Լոռի:Գեղարքունիք!W134)</f>
        <v>0</v>
      </c>
      <c r="X134" s="40">
        <f>SUM(Լոռի:Գեղարքունիք!X134)</f>
        <v>0</v>
      </c>
      <c r="Y134" s="40">
        <f>SUM(Լոռի:Գեղարքունիք!Y134)</f>
        <v>0</v>
      </c>
      <c r="Z134" s="40">
        <f>SUM(Լոռի:Գեղարքունիք!Z134)</f>
        <v>0</v>
      </c>
      <c r="AA134" s="40">
        <f>SUM(Լոռի:Գեղարքունիք!AA134)</f>
        <v>0</v>
      </c>
      <c r="AB134" s="40">
        <f>SUM(Լոռի:Գեղարքունիք!AB134)</f>
        <v>0</v>
      </c>
    </row>
    <row r="135" spans="1:28" ht="20.100000000000001" customHeight="1" x14ac:dyDescent="0.3">
      <c r="A135" s="62" t="s">
        <v>106</v>
      </c>
      <c r="B135" s="37" t="s">
        <v>477</v>
      </c>
      <c r="C135" s="37">
        <v>203</v>
      </c>
      <c r="D135" s="40">
        <f>SUM(Լոռի:Գեղարքունիք!D135)</f>
        <v>0</v>
      </c>
      <c r="E135" s="40">
        <f>SUM(Լոռի:Գեղարքունիք!E135)</f>
        <v>0</v>
      </c>
      <c r="F135" s="40">
        <f>SUM(Լոռի:Գեղարքունիք!F135)</f>
        <v>0</v>
      </c>
      <c r="G135" s="40">
        <f>SUM(Լոռի:Գեղարքունիք!G135)</f>
        <v>0</v>
      </c>
      <c r="H135" s="40">
        <f>SUM(Լոռի:Գեղարքունիք!H135)</f>
        <v>0</v>
      </c>
      <c r="I135" s="40">
        <f>SUM(Լոռի:Գեղարքունիք!I135)</f>
        <v>0</v>
      </c>
      <c r="J135" s="40">
        <f>SUM(Լոռի:Գեղարքունիք!J135)</f>
        <v>0</v>
      </c>
      <c r="K135" s="40">
        <f>SUM(Լոռի:Գեղարքունիք!K135)</f>
        <v>0</v>
      </c>
      <c r="L135" s="40">
        <f>SUM(Լոռի:Գեղարքունիք!L135)</f>
        <v>0</v>
      </c>
      <c r="M135" s="40">
        <f>SUM(Լոռի:Գեղարքունիք!M135)</f>
        <v>0</v>
      </c>
      <c r="N135" s="40">
        <f>SUM(Լոռի:Գեղարքունիք!N135)</f>
        <v>0</v>
      </c>
      <c r="O135" s="40">
        <f>SUM(Լոռի:Գեղարքունիք!O135)</f>
        <v>0</v>
      </c>
      <c r="P135" s="40">
        <f>SUM(Լոռի:Գեղարքունիք!P135)</f>
        <v>0</v>
      </c>
      <c r="Q135" s="40">
        <f>SUM(Լոռի:Գեղարքունիք!Q135)</f>
        <v>0</v>
      </c>
      <c r="R135" s="40">
        <f>SUM(Լոռի:Գեղարքունիք!R135)</f>
        <v>0</v>
      </c>
      <c r="S135" s="40">
        <f>SUM(Լոռի:Գեղարքունիք!S135)</f>
        <v>0</v>
      </c>
      <c r="T135" s="40">
        <f>SUM(Լոռի:Գեղարքունիք!T135)</f>
        <v>0</v>
      </c>
      <c r="U135" s="40">
        <f>SUM(Լոռի:Գեղարքունիք!U135)</f>
        <v>0</v>
      </c>
      <c r="V135" s="40">
        <f>SUM(Լոռի:Գեղարքունիք!V135)</f>
        <v>0</v>
      </c>
      <c r="W135" s="40">
        <f>SUM(Լոռի:Գեղարքունիք!W135)</f>
        <v>0</v>
      </c>
      <c r="X135" s="40">
        <f>SUM(Լոռի:Գեղարքունիք!X135)</f>
        <v>0</v>
      </c>
      <c r="Y135" s="40">
        <f>SUM(Լոռի:Գեղարքունիք!Y135)</f>
        <v>0</v>
      </c>
      <c r="Z135" s="40">
        <f>SUM(Լոռի:Գեղարքունիք!Z135)</f>
        <v>0</v>
      </c>
      <c r="AA135" s="40">
        <f>SUM(Լոռի:Գեղարքունիք!AA135)</f>
        <v>0</v>
      </c>
      <c r="AB135" s="40">
        <f>SUM(Լոռի:Գեղարքունիք!AB135)</f>
        <v>0</v>
      </c>
    </row>
    <row r="136" spans="1:28" ht="20.100000000000001" customHeight="1" x14ac:dyDescent="0.3">
      <c r="A136" s="62" t="s">
        <v>107</v>
      </c>
      <c r="B136" s="37" t="s">
        <v>415</v>
      </c>
      <c r="C136" s="37">
        <v>204</v>
      </c>
      <c r="D136" s="40">
        <f>SUM(Լոռի:Գեղարքունիք!D136)</f>
        <v>0</v>
      </c>
      <c r="E136" s="40">
        <f>SUM(Լոռի:Գեղարքունիք!E136)</f>
        <v>0</v>
      </c>
      <c r="F136" s="40">
        <f>SUM(Լոռի:Գեղարքունիք!F136)</f>
        <v>0</v>
      </c>
      <c r="G136" s="40">
        <f>SUM(Լոռի:Գեղարքունիք!G136)</f>
        <v>0</v>
      </c>
      <c r="H136" s="40">
        <f>SUM(Լոռի:Գեղարքունիք!H136)</f>
        <v>0</v>
      </c>
      <c r="I136" s="40">
        <f>SUM(Լոռի:Գեղարքունիք!I136)</f>
        <v>0</v>
      </c>
      <c r="J136" s="40">
        <f>SUM(Լոռի:Գեղարքունիք!J136)</f>
        <v>0</v>
      </c>
      <c r="K136" s="40">
        <f>SUM(Լոռի:Գեղարքունիք!K136)</f>
        <v>0</v>
      </c>
      <c r="L136" s="40">
        <f>SUM(Լոռի:Գեղարքունիք!L136)</f>
        <v>0</v>
      </c>
      <c r="M136" s="40">
        <f>SUM(Լոռի:Գեղարքունիք!M136)</f>
        <v>0</v>
      </c>
      <c r="N136" s="40">
        <f>SUM(Լոռի:Գեղարքունիք!N136)</f>
        <v>0</v>
      </c>
      <c r="O136" s="40">
        <f>SUM(Լոռի:Գեղարքունիք!O136)</f>
        <v>0</v>
      </c>
      <c r="P136" s="40">
        <f>SUM(Լոռի:Գեղարքունիք!P136)</f>
        <v>0</v>
      </c>
      <c r="Q136" s="40">
        <f>SUM(Լոռի:Գեղարքունիք!Q136)</f>
        <v>0</v>
      </c>
      <c r="R136" s="40">
        <f>SUM(Լոռի:Գեղարքունիք!R136)</f>
        <v>0</v>
      </c>
      <c r="S136" s="40">
        <f>SUM(Լոռի:Գեղարքունիք!S136)</f>
        <v>0</v>
      </c>
      <c r="T136" s="40">
        <f>SUM(Լոռի:Գեղարքունիք!T136)</f>
        <v>0</v>
      </c>
      <c r="U136" s="40">
        <f>SUM(Լոռի:Գեղարքունիք!U136)</f>
        <v>0</v>
      </c>
      <c r="V136" s="40">
        <f>SUM(Լոռի:Գեղարքունիք!V136)</f>
        <v>0</v>
      </c>
      <c r="W136" s="40">
        <f>SUM(Լոռի:Գեղարքունիք!W136)</f>
        <v>0</v>
      </c>
      <c r="X136" s="40">
        <f>SUM(Լոռի:Գեղարքունիք!X136)</f>
        <v>0</v>
      </c>
      <c r="Y136" s="40">
        <f>SUM(Լոռի:Գեղարքունիք!Y136)</f>
        <v>0</v>
      </c>
      <c r="Z136" s="40">
        <f>SUM(Լոռի:Գեղարքունիք!Z136)</f>
        <v>0</v>
      </c>
      <c r="AA136" s="40">
        <f>SUM(Լոռի:Գեղարքունիք!AA136)</f>
        <v>0</v>
      </c>
      <c r="AB136" s="40">
        <f>SUM(Լոռի:Գեղարքունիք!AB136)</f>
        <v>0</v>
      </c>
    </row>
    <row r="137" spans="1:28" ht="20.100000000000001" customHeight="1" x14ac:dyDescent="0.3">
      <c r="A137" s="62" t="s">
        <v>108</v>
      </c>
      <c r="B137" s="37" t="s">
        <v>526</v>
      </c>
      <c r="C137" s="37">
        <v>205</v>
      </c>
      <c r="D137" s="40">
        <f>SUM(Լոռի:Գեղարքունիք!D137)</f>
        <v>0</v>
      </c>
      <c r="E137" s="40">
        <f>SUM(Լոռի:Գեղարքունիք!E137)</f>
        <v>0</v>
      </c>
      <c r="F137" s="40">
        <f>SUM(Լոռի:Գեղարքունիք!F137)</f>
        <v>0</v>
      </c>
      <c r="G137" s="40">
        <f>SUM(Լոռի:Գեղարքունիք!G137)</f>
        <v>0</v>
      </c>
      <c r="H137" s="40">
        <f>SUM(Լոռի:Գեղարքունիք!H137)</f>
        <v>0</v>
      </c>
      <c r="I137" s="40">
        <f>SUM(Լոռի:Գեղարքունիք!I137)</f>
        <v>0</v>
      </c>
      <c r="J137" s="40">
        <f>SUM(Լոռի:Գեղարքունիք!J137)</f>
        <v>0</v>
      </c>
      <c r="K137" s="40">
        <f>SUM(Լոռի:Գեղարքունիք!K137)</f>
        <v>0</v>
      </c>
      <c r="L137" s="40">
        <f>SUM(Լոռի:Գեղարքունիք!L137)</f>
        <v>0</v>
      </c>
      <c r="M137" s="40">
        <f>SUM(Լոռի:Գեղարքունիք!M137)</f>
        <v>0</v>
      </c>
      <c r="N137" s="40">
        <f>SUM(Լոռի:Գեղարքունիք!N137)</f>
        <v>0</v>
      </c>
      <c r="O137" s="40">
        <f>SUM(Լոռի:Գեղարքունիք!O137)</f>
        <v>0</v>
      </c>
      <c r="P137" s="40">
        <f>SUM(Լոռի:Գեղարքունիք!P137)</f>
        <v>0</v>
      </c>
      <c r="Q137" s="40">
        <f>SUM(Լոռի:Գեղարքունիք!Q137)</f>
        <v>0</v>
      </c>
      <c r="R137" s="40">
        <f>SUM(Լոռի:Գեղարքունիք!R137)</f>
        <v>0</v>
      </c>
      <c r="S137" s="40">
        <f>SUM(Լոռի:Գեղարքունիք!S137)</f>
        <v>0</v>
      </c>
      <c r="T137" s="40">
        <f>SUM(Լոռի:Գեղարքունիք!T137)</f>
        <v>0</v>
      </c>
      <c r="U137" s="40">
        <f>SUM(Լոռի:Գեղարքունիք!U137)</f>
        <v>0</v>
      </c>
      <c r="V137" s="40">
        <f>SUM(Լոռի:Գեղարքունիք!V137)</f>
        <v>0</v>
      </c>
      <c r="W137" s="40">
        <f>SUM(Լոռի:Գեղարքունիք!W137)</f>
        <v>0</v>
      </c>
      <c r="X137" s="40">
        <f>SUM(Լոռի:Գեղարքունիք!X137)</f>
        <v>0</v>
      </c>
      <c r="Y137" s="40">
        <f>SUM(Լոռի:Գեղարքունիք!Y137)</f>
        <v>0</v>
      </c>
      <c r="Z137" s="40">
        <f>SUM(Լոռի:Գեղարքունիք!Z137)</f>
        <v>0</v>
      </c>
      <c r="AA137" s="40">
        <f>SUM(Լոռի:Գեղարքունիք!AA137)</f>
        <v>0</v>
      </c>
      <c r="AB137" s="40">
        <f>SUM(Լոռի:Գեղարքունիք!AB137)</f>
        <v>0</v>
      </c>
    </row>
    <row r="138" spans="1:28" ht="20.100000000000001" customHeight="1" x14ac:dyDescent="0.3">
      <c r="A138" s="62" t="s">
        <v>109</v>
      </c>
      <c r="B138" s="37" t="s">
        <v>695</v>
      </c>
      <c r="C138" s="37">
        <v>207</v>
      </c>
      <c r="D138" s="40">
        <f>SUM(Լոռի:Գեղարքունիք!D138)</f>
        <v>0</v>
      </c>
      <c r="E138" s="40">
        <f>SUM(Լոռի:Գեղարքունիք!E138)</f>
        <v>0</v>
      </c>
      <c r="F138" s="40">
        <f>SUM(Լոռի:Գեղարքունիք!F138)</f>
        <v>0</v>
      </c>
      <c r="G138" s="40">
        <f>SUM(Լոռի:Գեղարքունիք!G138)</f>
        <v>0</v>
      </c>
      <c r="H138" s="40">
        <f>SUM(Լոռի:Գեղարքունիք!H138)</f>
        <v>0</v>
      </c>
      <c r="I138" s="40">
        <f>SUM(Լոռի:Գեղարքունիք!I138)</f>
        <v>0</v>
      </c>
      <c r="J138" s="40">
        <f>SUM(Լոռի:Գեղարքունիք!J138)</f>
        <v>0</v>
      </c>
      <c r="K138" s="40">
        <f>SUM(Լոռի:Գեղարքունիք!K138)</f>
        <v>0</v>
      </c>
      <c r="L138" s="40">
        <f>SUM(Լոռի:Գեղարքունիք!L138)</f>
        <v>0</v>
      </c>
      <c r="M138" s="40">
        <f>SUM(Լոռի:Գեղարքունիք!M138)</f>
        <v>0</v>
      </c>
      <c r="N138" s="40">
        <f>SUM(Լոռի:Գեղարքունիք!N138)</f>
        <v>0</v>
      </c>
      <c r="O138" s="40">
        <f>SUM(Լոռի:Գեղարքունիք!O138)</f>
        <v>0</v>
      </c>
      <c r="P138" s="40">
        <f>SUM(Լոռի:Գեղարքունիք!P138)</f>
        <v>0</v>
      </c>
      <c r="Q138" s="40">
        <f>SUM(Լոռի:Գեղարքունիք!Q138)</f>
        <v>0</v>
      </c>
      <c r="R138" s="40">
        <f>SUM(Լոռի:Գեղարքունիք!R138)</f>
        <v>0</v>
      </c>
      <c r="S138" s="40">
        <f>SUM(Լոռի:Գեղարքունիք!S138)</f>
        <v>0</v>
      </c>
      <c r="T138" s="40">
        <f>SUM(Լոռի:Գեղարքունիք!T138)</f>
        <v>0</v>
      </c>
      <c r="U138" s="40">
        <f>SUM(Լոռի:Գեղարքունիք!U138)</f>
        <v>0</v>
      </c>
      <c r="V138" s="40">
        <f>SUM(Լոռի:Գեղարքունիք!V138)</f>
        <v>0</v>
      </c>
      <c r="W138" s="40">
        <f>SUM(Լոռի:Գեղարքունիք!W138)</f>
        <v>0</v>
      </c>
      <c r="X138" s="40">
        <f>SUM(Լոռի:Գեղարքունիք!X138)</f>
        <v>0</v>
      </c>
      <c r="Y138" s="40">
        <f>SUM(Լոռի:Գեղարքունիք!Y138)</f>
        <v>0</v>
      </c>
      <c r="Z138" s="40">
        <f>SUM(Լոռի:Գեղարքունիք!Z138)</f>
        <v>0</v>
      </c>
      <c r="AA138" s="40">
        <f>SUM(Լոռի:Գեղարքունիք!AA138)</f>
        <v>0</v>
      </c>
      <c r="AB138" s="40">
        <f>SUM(Լոռի:Գեղարքունիք!AB138)</f>
        <v>0</v>
      </c>
    </row>
    <row r="139" spans="1:28" ht="20.100000000000001" customHeight="1" x14ac:dyDescent="0.3">
      <c r="A139" s="62" t="s">
        <v>110</v>
      </c>
      <c r="B139" s="37" t="s">
        <v>696</v>
      </c>
      <c r="C139" s="37">
        <v>208</v>
      </c>
      <c r="D139" s="40">
        <f>SUM(Լոռի:Գեղարքունիք!D139)</f>
        <v>0</v>
      </c>
      <c r="E139" s="40">
        <f>SUM(Լոռի:Գեղարքունիք!E139)</f>
        <v>0</v>
      </c>
      <c r="F139" s="40">
        <f>SUM(Լոռի:Գեղարքունիք!F139)</f>
        <v>0</v>
      </c>
      <c r="G139" s="40">
        <f>SUM(Լոռի:Գեղարքունիք!G139)</f>
        <v>0</v>
      </c>
      <c r="H139" s="40">
        <f>SUM(Լոռի:Գեղարքունիք!H139)</f>
        <v>0</v>
      </c>
      <c r="I139" s="40">
        <f>SUM(Լոռի:Գեղարքունիք!I139)</f>
        <v>0</v>
      </c>
      <c r="J139" s="40">
        <f>SUM(Լոռի:Գեղարքունիք!J139)</f>
        <v>0</v>
      </c>
      <c r="K139" s="40">
        <f>SUM(Լոռի:Գեղարքունիք!K139)</f>
        <v>0</v>
      </c>
      <c r="L139" s="40">
        <f>SUM(Լոռի:Գեղարքունիք!L139)</f>
        <v>0</v>
      </c>
      <c r="M139" s="40">
        <f>SUM(Լոռի:Գեղարքունիք!M139)</f>
        <v>0</v>
      </c>
      <c r="N139" s="40">
        <f>SUM(Լոռի:Գեղարքունիք!N139)</f>
        <v>0</v>
      </c>
      <c r="O139" s="40">
        <f>SUM(Լոռի:Գեղարքունիք!O139)</f>
        <v>0</v>
      </c>
      <c r="P139" s="40">
        <f>SUM(Լոռի:Գեղարքունիք!P139)</f>
        <v>0</v>
      </c>
      <c r="Q139" s="40">
        <f>SUM(Լոռի:Գեղարքունիք!Q139)</f>
        <v>0</v>
      </c>
      <c r="R139" s="40">
        <f>SUM(Լոռի:Գեղարքունիք!R139)</f>
        <v>0</v>
      </c>
      <c r="S139" s="40">
        <f>SUM(Լոռի:Գեղարքունիք!S139)</f>
        <v>0</v>
      </c>
      <c r="T139" s="40">
        <f>SUM(Լոռի:Գեղարքունիք!T139)</f>
        <v>0</v>
      </c>
      <c r="U139" s="40">
        <f>SUM(Լոռի:Գեղարքունիք!U139)</f>
        <v>0</v>
      </c>
      <c r="V139" s="40">
        <f>SUM(Լոռի:Գեղարքունիք!V139)</f>
        <v>0</v>
      </c>
      <c r="W139" s="40">
        <f>SUM(Լոռի:Գեղարքունիք!W139)</f>
        <v>0</v>
      </c>
      <c r="X139" s="40">
        <f>SUM(Լոռի:Գեղարքունիք!X139)</f>
        <v>0</v>
      </c>
      <c r="Y139" s="40">
        <f>SUM(Լոռի:Գեղարքունիք!Y139)</f>
        <v>0</v>
      </c>
      <c r="Z139" s="40">
        <f>SUM(Լոռի:Գեղարքունիք!Z139)</f>
        <v>0</v>
      </c>
      <c r="AA139" s="40">
        <f>SUM(Լոռի:Գեղարքունիք!AA139)</f>
        <v>0</v>
      </c>
      <c r="AB139" s="40">
        <f>SUM(Լոռի:Գեղարքունիք!AB139)</f>
        <v>0</v>
      </c>
    </row>
    <row r="140" spans="1:28" ht="20.100000000000001" customHeight="1" x14ac:dyDescent="0.3">
      <c r="A140" s="62" t="s">
        <v>111</v>
      </c>
      <c r="B140" s="37" t="s">
        <v>761</v>
      </c>
      <c r="C140" s="37">
        <v>209</v>
      </c>
      <c r="D140" s="40">
        <f>SUM(Լոռի:Գեղարքունիք!D140)</f>
        <v>0</v>
      </c>
      <c r="E140" s="40">
        <f>SUM(Լոռի:Գեղարքունիք!E140)</f>
        <v>0</v>
      </c>
      <c r="F140" s="40">
        <f>SUM(Լոռի:Գեղարքունիք!F140)</f>
        <v>0</v>
      </c>
      <c r="G140" s="40">
        <f>SUM(Լոռի:Գեղարքունիք!G140)</f>
        <v>0</v>
      </c>
      <c r="H140" s="40">
        <f>SUM(Լոռի:Գեղարքունիք!H140)</f>
        <v>0</v>
      </c>
      <c r="I140" s="40">
        <f>SUM(Լոռի:Գեղարքունիք!I140)</f>
        <v>0</v>
      </c>
      <c r="J140" s="40">
        <f>SUM(Լոռի:Գեղարքունիք!J140)</f>
        <v>0</v>
      </c>
      <c r="K140" s="40">
        <f>SUM(Լոռի:Գեղարքունիք!K140)</f>
        <v>0</v>
      </c>
      <c r="L140" s="40">
        <f>SUM(Լոռի:Գեղարքունիք!L140)</f>
        <v>0</v>
      </c>
      <c r="M140" s="40">
        <f>SUM(Լոռի:Գեղարքունիք!M140)</f>
        <v>0</v>
      </c>
      <c r="N140" s="40">
        <f>SUM(Լոռի:Գեղարքունիք!N140)</f>
        <v>0</v>
      </c>
      <c r="O140" s="40">
        <f>SUM(Լոռի:Գեղարքունիք!O140)</f>
        <v>0</v>
      </c>
      <c r="P140" s="40">
        <f>SUM(Լոռի:Գեղարքունիք!P140)</f>
        <v>0</v>
      </c>
      <c r="Q140" s="40">
        <f>SUM(Լոռի:Գեղարքունիք!Q140)</f>
        <v>0</v>
      </c>
      <c r="R140" s="40">
        <f>SUM(Լոռի:Գեղարքունիք!R140)</f>
        <v>0</v>
      </c>
      <c r="S140" s="40">
        <f>SUM(Լոռի:Գեղարքունիք!S140)</f>
        <v>0</v>
      </c>
      <c r="T140" s="40">
        <f>SUM(Լոռի:Գեղարքունիք!T140)</f>
        <v>0</v>
      </c>
      <c r="U140" s="40">
        <f>SUM(Լոռի:Գեղարքունիք!U140)</f>
        <v>0</v>
      </c>
      <c r="V140" s="40">
        <f>SUM(Լոռի:Գեղարքունիք!V140)</f>
        <v>0</v>
      </c>
      <c r="W140" s="40">
        <f>SUM(Լոռի:Գեղարքունիք!W140)</f>
        <v>0</v>
      </c>
      <c r="X140" s="40">
        <f>SUM(Լոռի:Գեղարքունիք!X140)</f>
        <v>0</v>
      </c>
      <c r="Y140" s="40">
        <f>SUM(Լոռի:Գեղարքունիք!Y140)</f>
        <v>0</v>
      </c>
      <c r="Z140" s="40">
        <f>SUM(Լոռի:Գեղարքունիք!Z140)</f>
        <v>0</v>
      </c>
      <c r="AA140" s="40">
        <f>SUM(Լոռի:Գեղարքունիք!AA140)</f>
        <v>0</v>
      </c>
      <c r="AB140" s="40">
        <f>SUM(Լոռի:Գեղարքունիք!AB140)</f>
        <v>0</v>
      </c>
    </row>
    <row r="141" spans="1:28" ht="20.100000000000001" customHeight="1" x14ac:dyDescent="0.3">
      <c r="A141" s="62" t="s">
        <v>112</v>
      </c>
      <c r="B141" s="37" t="s">
        <v>697</v>
      </c>
      <c r="C141" s="37">
        <v>210</v>
      </c>
      <c r="D141" s="40">
        <f>SUM(Լոռի:Գեղարքունիք!D141)</f>
        <v>0</v>
      </c>
      <c r="E141" s="40">
        <f>SUM(Լոռի:Գեղարքունիք!E141)</f>
        <v>0</v>
      </c>
      <c r="F141" s="40">
        <f>SUM(Լոռի:Գեղարքունիք!F141)</f>
        <v>0</v>
      </c>
      <c r="G141" s="40">
        <f>SUM(Լոռի:Գեղարքունիք!G141)</f>
        <v>0</v>
      </c>
      <c r="H141" s="40">
        <f>SUM(Լոռի:Գեղարքունիք!H141)</f>
        <v>0</v>
      </c>
      <c r="I141" s="40">
        <f>SUM(Լոռի:Գեղարքունիք!I141)</f>
        <v>0</v>
      </c>
      <c r="J141" s="40">
        <f>SUM(Լոռի:Գեղարքունիք!J141)</f>
        <v>0</v>
      </c>
      <c r="K141" s="40">
        <f>SUM(Լոռի:Գեղարքունիք!K141)</f>
        <v>0</v>
      </c>
      <c r="L141" s="40">
        <f>SUM(Լոռի:Գեղարքունիք!L141)</f>
        <v>0</v>
      </c>
      <c r="M141" s="40">
        <f>SUM(Լոռի:Գեղարքունիք!M141)</f>
        <v>0</v>
      </c>
      <c r="N141" s="40">
        <f>SUM(Լոռի:Գեղարքունիք!N141)</f>
        <v>0</v>
      </c>
      <c r="O141" s="40">
        <f>SUM(Լոռի:Գեղարքունիք!O141)</f>
        <v>0</v>
      </c>
      <c r="P141" s="40">
        <f>SUM(Լոռի:Գեղարքունիք!P141)</f>
        <v>0</v>
      </c>
      <c r="Q141" s="40">
        <f>SUM(Լոռի:Գեղարքունիք!Q141)</f>
        <v>0</v>
      </c>
      <c r="R141" s="40">
        <f>SUM(Լոռի:Գեղարքունիք!R141)</f>
        <v>0</v>
      </c>
      <c r="S141" s="40">
        <f>SUM(Լոռի:Գեղարքունիք!S141)</f>
        <v>0</v>
      </c>
      <c r="T141" s="40">
        <f>SUM(Լոռի:Գեղարքունիք!T141)</f>
        <v>0</v>
      </c>
      <c r="U141" s="40">
        <f>SUM(Լոռի:Գեղարքունիք!U141)</f>
        <v>0</v>
      </c>
      <c r="V141" s="40">
        <f>SUM(Լոռի:Գեղարքունիք!V141)</f>
        <v>0</v>
      </c>
      <c r="W141" s="40">
        <f>SUM(Լոռի:Գեղարքունիք!W141)</f>
        <v>0</v>
      </c>
      <c r="X141" s="40">
        <f>SUM(Լոռի:Գեղարքունիք!X141)</f>
        <v>0</v>
      </c>
      <c r="Y141" s="40">
        <f>SUM(Լոռի:Գեղարքունիք!Y141)</f>
        <v>0</v>
      </c>
      <c r="Z141" s="40">
        <f>SUM(Լոռի:Գեղարքունիք!Z141)</f>
        <v>0</v>
      </c>
      <c r="AA141" s="40">
        <f>SUM(Լոռի:Գեղարքունիք!AA141)</f>
        <v>0</v>
      </c>
      <c r="AB141" s="40">
        <f>SUM(Լոռի:Գեղարքունիք!AB141)</f>
        <v>0</v>
      </c>
    </row>
    <row r="142" spans="1:28" ht="20.100000000000001" customHeight="1" x14ac:dyDescent="0.3">
      <c r="A142" s="62" t="s">
        <v>113</v>
      </c>
      <c r="B142" s="37" t="s">
        <v>698</v>
      </c>
      <c r="C142" s="37">
        <v>211</v>
      </c>
      <c r="D142" s="40">
        <f>SUM(Լոռի:Գեղարքունիք!D142)</f>
        <v>0</v>
      </c>
      <c r="E142" s="40">
        <f>SUM(Լոռի:Գեղարքունիք!E142)</f>
        <v>0</v>
      </c>
      <c r="F142" s="40">
        <f>SUM(Լոռի:Գեղարքունիք!F142)</f>
        <v>0</v>
      </c>
      <c r="G142" s="40">
        <f>SUM(Լոռի:Գեղարքունիք!G142)</f>
        <v>0</v>
      </c>
      <c r="H142" s="40">
        <f>SUM(Լոռի:Գեղարքունիք!H142)</f>
        <v>0</v>
      </c>
      <c r="I142" s="40">
        <f>SUM(Լոռի:Գեղարքունիք!I142)</f>
        <v>0</v>
      </c>
      <c r="J142" s="40">
        <f>SUM(Լոռի:Գեղարքունիք!J142)</f>
        <v>0</v>
      </c>
      <c r="K142" s="40">
        <f>SUM(Լոռի:Գեղարքունիք!K142)</f>
        <v>0</v>
      </c>
      <c r="L142" s="40">
        <f>SUM(Լոռի:Գեղարքունիք!L142)</f>
        <v>0</v>
      </c>
      <c r="M142" s="40">
        <f>SUM(Լոռի:Գեղարքունիք!M142)</f>
        <v>0</v>
      </c>
      <c r="N142" s="40">
        <f>SUM(Լոռի:Գեղարքունիք!N142)</f>
        <v>0</v>
      </c>
      <c r="O142" s="40">
        <f>SUM(Լոռի:Գեղարքունիք!O142)</f>
        <v>0</v>
      </c>
      <c r="P142" s="40">
        <f>SUM(Լոռի:Գեղարքունիք!P142)</f>
        <v>0</v>
      </c>
      <c r="Q142" s="40">
        <f>SUM(Լոռի:Գեղարքունիք!Q142)</f>
        <v>0</v>
      </c>
      <c r="R142" s="40">
        <f>SUM(Լոռի:Գեղարքունիք!R142)</f>
        <v>0</v>
      </c>
      <c r="S142" s="40">
        <f>SUM(Լոռի:Գեղարքունիք!S142)</f>
        <v>0</v>
      </c>
      <c r="T142" s="40">
        <f>SUM(Լոռի:Գեղարքունիք!T142)</f>
        <v>0</v>
      </c>
      <c r="U142" s="40">
        <f>SUM(Լոռի:Գեղարքունիք!U142)</f>
        <v>0</v>
      </c>
      <c r="V142" s="40">
        <f>SUM(Լոռի:Գեղարքունիք!V142)</f>
        <v>0</v>
      </c>
      <c r="W142" s="40">
        <f>SUM(Լոռի:Գեղարքունիք!W142)</f>
        <v>0</v>
      </c>
      <c r="X142" s="40">
        <f>SUM(Լոռի:Գեղարքունիք!X142)</f>
        <v>0</v>
      </c>
      <c r="Y142" s="40">
        <f>SUM(Լոռի:Գեղարքունիք!Y142)</f>
        <v>0</v>
      </c>
      <c r="Z142" s="40">
        <f>SUM(Լոռի:Գեղարքունիք!Z142)</f>
        <v>0</v>
      </c>
      <c r="AA142" s="40">
        <f>SUM(Լոռի:Գեղարքունիք!AA142)</f>
        <v>0</v>
      </c>
      <c r="AB142" s="40">
        <f>SUM(Լոռի:Գեղարքունիք!AB142)</f>
        <v>0</v>
      </c>
    </row>
    <row r="143" spans="1:28" ht="20.100000000000001" customHeight="1" x14ac:dyDescent="0.3">
      <c r="A143" s="62" t="s">
        <v>114</v>
      </c>
      <c r="B143" s="37" t="s">
        <v>341</v>
      </c>
      <c r="C143" s="37">
        <v>212</v>
      </c>
      <c r="D143" s="40">
        <f>SUM(Լոռի:Գեղարքունիք!D143)</f>
        <v>0</v>
      </c>
      <c r="E143" s="40">
        <f>SUM(Լոռի:Գեղարքունիք!E143)</f>
        <v>0</v>
      </c>
      <c r="F143" s="40">
        <f>SUM(Լոռի:Գեղարքունիք!F143)</f>
        <v>0</v>
      </c>
      <c r="G143" s="40">
        <f>SUM(Լոռի:Գեղարքունիք!G143)</f>
        <v>0</v>
      </c>
      <c r="H143" s="40">
        <f>SUM(Լոռի:Գեղարքունիք!H143)</f>
        <v>0</v>
      </c>
      <c r="I143" s="40">
        <f>SUM(Լոռի:Գեղարքունիք!I143)</f>
        <v>0</v>
      </c>
      <c r="J143" s="40">
        <f>SUM(Լոռի:Գեղարքունիք!J143)</f>
        <v>0</v>
      </c>
      <c r="K143" s="40">
        <f>SUM(Լոռի:Գեղարքունիք!K143)</f>
        <v>0</v>
      </c>
      <c r="L143" s="40">
        <f>SUM(Լոռի:Գեղարքունիք!L143)</f>
        <v>0</v>
      </c>
      <c r="M143" s="40">
        <f>SUM(Լոռի:Գեղարքունիք!M143)</f>
        <v>0</v>
      </c>
      <c r="N143" s="40">
        <f>SUM(Լոռի:Գեղարքունիք!N143)</f>
        <v>0</v>
      </c>
      <c r="O143" s="40">
        <f>SUM(Լոռի:Գեղարքունիք!O143)</f>
        <v>0</v>
      </c>
      <c r="P143" s="40">
        <f>SUM(Լոռի:Գեղարքունիք!P143)</f>
        <v>0</v>
      </c>
      <c r="Q143" s="40">
        <f>SUM(Լոռի:Գեղարքունիք!Q143)</f>
        <v>0</v>
      </c>
      <c r="R143" s="40">
        <f>SUM(Լոռի:Գեղարքունիք!R143)</f>
        <v>0</v>
      </c>
      <c r="S143" s="40">
        <f>SUM(Լոռի:Գեղարքունիք!S143)</f>
        <v>0</v>
      </c>
      <c r="T143" s="40">
        <f>SUM(Լոռի:Գեղարքունիք!T143)</f>
        <v>0</v>
      </c>
      <c r="U143" s="40">
        <f>SUM(Լոռի:Գեղարքունիք!U143)</f>
        <v>0</v>
      </c>
      <c r="V143" s="40">
        <f>SUM(Լոռի:Գեղարքունիք!V143)</f>
        <v>0</v>
      </c>
      <c r="W143" s="40">
        <f>SUM(Լոռի:Գեղարքունիք!W143)</f>
        <v>0</v>
      </c>
      <c r="X143" s="40">
        <f>SUM(Լոռի:Գեղարքունիք!X143)</f>
        <v>0</v>
      </c>
      <c r="Y143" s="40">
        <f>SUM(Լոռի:Գեղարքունիք!Y143)</f>
        <v>0</v>
      </c>
      <c r="Z143" s="40">
        <f>SUM(Լոռի:Գեղարքունիք!Z143)</f>
        <v>0</v>
      </c>
      <c r="AA143" s="40">
        <f>SUM(Լոռի:Գեղարքունիք!AA143)</f>
        <v>0</v>
      </c>
      <c r="AB143" s="40">
        <f>SUM(Լոռի:Գեղարքունիք!AB143)</f>
        <v>0</v>
      </c>
    </row>
    <row r="144" spans="1:28" ht="20.100000000000001" customHeight="1" x14ac:dyDescent="0.3">
      <c r="A144" s="62" t="s">
        <v>115</v>
      </c>
      <c r="B144" s="37" t="s">
        <v>416</v>
      </c>
      <c r="C144" s="37">
        <v>213</v>
      </c>
      <c r="D144" s="40">
        <f>SUM(Լոռի:Գեղարքունիք!D144)</f>
        <v>0</v>
      </c>
      <c r="E144" s="40">
        <f>SUM(Լոռի:Գեղարքունիք!E144)</f>
        <v>0</v>
      </c>
      <c r="F144" s="40">
        <f>SUM(Լոռի:Գեղարքունիք!F144)</f>
        <v>0</v>
      </c>
      <c r="G144" s="40">
        <f>SUM(Լոռի:Գեղարքունիք!G144)</f>
        <v>0</v>
      </c>
      <c r="H144" s="40">
        <f>SUM(Լոռի:Գեղարքունիք!H144)</f>
        <v>0</v>
      </c>
      <c r="I144" s="40">
        <f>SUM(Լոռի:Գեղարքունիք!I144)</f>
        <v>0</v>
      </c>
      <c r="J144" s="40">
        <f>SUM(Լոռի:Գեղարքունիք!J144)</f>
        <v>0</v>
      </c>
      <c r="K144" s="40">
        <f>SUM(Լոռի:Գեղարքունիք!K144)</f>
        <v>0</v>
      </c>
      <c r="L144" s="40">
        <f>SUM(Լոռի:Գեղարքունիք!L144)</f>
        <v>0</v>
      </c>
      <c r="M144" s="40">
        <f>SUM(Լոռի:Գեղարքունիք!M144)</f>
        <v>0</v>
      </c>
      <c r="N144" s="40">
        <f>SUM(Լոռի:Գեղարքունիք!N144)</f>
        <v>0</v>
      </c>
      <c r="O144" s="40">
        <f>SUM(Լոռի:Գեղարքունիք!O144)</f>
        <v>0</v>
      </c>
      <c r="P144" s="40">
        <f>SUM(Լոռի:Գեղարքունիք!P144)</f>
        <v>0</v>
      </c>
      <c r="Q144" s="40">
        <f>SUM(Լոռի:Գեղարքունիք!Q144)</f>
        <v>0</v>
      </c>
      <c r="R144" s="40">
        <f>SUM(Լոռի:Գեղարքունիք!R144)</f>
        <v>0</v>
      </c>
      <c r="S144" s="40">
        <f>SUM(Լոռի:Գեղարքունիք!S144)</f>
        <v>0</v>
      </c>
      <c r="T144" s="40">
        <f>SUM(Լոռի:Գեղարքունիք!T144)</f>
        <v>0</v>
      </c>
      <c r="U144" s="40">
        <f>SUM(Լոռի:Գեղարքունիք!U144)</f>
        <v>0</v>
      </c>
      <c r="V144" s="40">
        <f>SUM(Լոռի:Գեղարքունիք!V144)</f>
        <v>0</v>
      </c>
      <c r="W144" s="40">
        <f>SUM(Լոռի:Գեղարքունիք!W144)</f>
        <v>0</v>
      </c>
      <c r="X144" s="40">
        <f>SUM(Լոռի:Գեղարքունիք!X144)</f>
        <v>0</v>
      </c>
      <c r="Y144" s="40">
        <f>SUM(Լոռի:Գեղարքունիք!Y144)</f>
        <v>0</v>
      </c>
      <c r="Z144" s="40">
        <f>SUM(Լոռի:Գեղարքունիք!Z144)</f>
        <v>0</v>
      </c>
      <c r="AA144" s="40">
        <f>SUM(Լոռի:Գեղարքունիք!AA144)</f>
        <v>0</v>
      </c>
      <c r="AB144" s="40">
        <f>SUM(Լոռի:Գեղարքունիք!AB144)</f>
        <v>0</v>
      </c>
    </row>
    <row r="145" spans="1:28" ht="20.100000000000001" customHeight="1" x14ac:dyDescent="0.3">
      <c r="A145" s="62" t="s">
        <v>116</v>
      </c>
      <c r="B145" s="37" t="s">
        <v>417</v>
      </c>
      <c r="C145" s="37">
        <v>214</v>
      </c>
      <c r="D145" s="40">
        <f>SUM(Լոռի:Գեղարքունիք!D145)</f>
        <v>0</v>
      </c>
      <c r="E145" s="40">
        <f>SUM(Լոռի:Գեղարքունիք!E145)</f>
        <v>0</v>
      </c>
      <c r="F145" s="40">
        <f>SUM(Լոռի:Գեղարքունիք!F145)</f>
        <v>0</v>
      </c>
      <c r="G145" s="40">
        <f>SUM(Լոռի:Գեղարքունիք!G145)</f>
        <v>0</v>
      </c>
      <c r="H145" s="40">
        <f>SUM(Լոռի:Գեղարքունիք!H145)</f>
        <v>0</v>
      </c>
      <c r="I145" s="40">
        <f>SUM(Լոռի:Գեղարքունիք!I145)</f>
        <v>0</v>
      </c>
      <c r="J145" s="40">
        <f>SUM(Լոռի:Գեղարքունիք!J145)</f>
        <v>0</v>
      </c>
      <c r="K145" s="40">
        <f>SUM(Լոռի:Գեղարքունիք!K145)</f>
        <v>0</v>
      </c>
      <c r="L145" s="40">
        <f>SUM(Լոռի:Գեղարքունիք!L145)</f>
        <v>0</v>
      </c>
      <c r="M145" s="40">
        <f>SUM(Լոռի:Գեղարքունիք!M145)</f>
        <v>0</v>
      </c>
      <c r="N145" s="40">
        <f>SUM(Լոռի:Գեղարքունիք!N145)</f>
        <v>0</v>
      </c>
      <c r="O145" s="40">
        <f>SUM(Լոռի:Գեղարքունիք!O145)</f>
        <v>0</v>
      </c>
      <c r="P145" s="40">
        <f>SUM(Լոռի:Գեղարքունիք!P145)</f>
        <v>0</v>
      </c>
      <c r="Q145" s="40">
        <f>SUM(Լոռի:Գեղարքունիք!Q145)</f>
        <v>0</v>
      </c>
      <c r="R145" s="40">
        <f>SUM(Լոռի:Գեղարքունիք!R145)</f>
        <v>0</v>
      </c>
      <c r="S145" s="40">
        <f>SUM(Լոռի:Գեղարքունիք!S145)</f>
        <v>0</v>
      </c>
      <c r="T145" s="40">
        <f>SUM(Լոռի:Գեղարքունիք!T145)</f>
        <v>0</v>
      </c>
      <c r="U145" s="40">
        <f>SUM(Լոռի:Գեղարքունիք!U145)</f>
        <v>0</v>
      </c>
      <c r="V145" s="40">
        <f>SUM(Լոռի:Գեղարքունիք!V145)</f>
        <v>0</v>
      </c>
      <c r="W145" s="40">
        <f>SUM(Լոռի:Գեղարքունիք!W145)</f>
        <v>0</v>
      </c>
      <c r="X145" s="40">
        <f>SUM(Լոռի:Գեղարքունիք!X145)</f>
        <v>0</v>
      </c>
      <c r="Y145" s="40">
        <f>SUM(Լոռի:Գեղարքունիք!Y145)</f>
        <v>0</v>
      </c>
      <c r="Z145" s="40">
        <f>SUM(Լոռի:Գեղարքունիք!Z145)</f>
        <v>0</v>
      </c>
      <c r="AA145" s="40">
        <f>SUM(Լոռի:Գեղարքունիք!AA145)</f>
        <v>0</v>
      </c>
      <c r="AB145" s="40">
        <f>SUM(Լոռի:Գեղարքունիք!AB145)</f>
        <v>0</v>
      </c>
    </row>
    <row r="146" spans="1:28" ht="20.100000000000001" customHeight="1" x14ac:dyDescent="0.3">
      <c r="A146" s="62" t="s">
        <v>699</v>
      </c>
      <c r="B146" s="42" t="s">
        <v>700</v>
      </c>
      <c r="C146" s="37">
        <v>215.1</v>
      </c>
      <c r="D146" s="40">
        <f>SUM(Լոռի:Գեղարքունիք!D146)</f>
        <v>0</v>
      </c>
      <c r="E146" s="40">
        <f>SUM(Լոռի:Գեղարքունիք!E146)</f>
        <v>0</v>
      </c>
      <c r="F146" s="40">
        <f>SUM(Լոռի:Գեղարքունիք!F146)</f>
        <v>0</v>
      </c>
      <c r="G146" s="40">
        <f>SUM(Լոռի:Գեղարքունիք!G146)</f>
        <v>0</v>
      </c>
      <c r="H146" s="40">
        <f>SUM(Լոռի:Գեղարքունիք!H146)</f>
        <v>0</v>
      </c>
      <c r="I146" s="40">
        <f>SUM(Լոռի:Գեղարքունիք!I146)</f>
        <v>0</v>
      </c>
      <c r="J146" s="40">
        <f>SUM(Լոռի:Գեղարքունիք!J146)</f>
        <v>0</v>
      </c>
      <c r="K146" s="40">
        <f>SUM(Լոռի:Գեղարքունիք!K146)</f>
        <v>0</v>
      </c>
      <c r="L146" s="40">
        <f>SUM(Լոռի:Գեղարքունիք!L146)</f>
        <v>0</v>
      </c>
      <c r="M146" s="40">
        <f>SUM(Լոռի:Գեղարքունիք!M146)</f>
        <v>0</v>
      </c>
      <c r="N146" s="40">
        <f>SUM(Լոռի:Գեղարքունիք!N146)</f>
        <v>0</v>
      </c>
      <c r="O146" s="40">
        <f>SUM(Լոռի:Գեղարքունիք!O146)</f>
        <v>0</v>
      </c>
      <c r="P146" s="40">
        <f>SUM(Լոռի:Գեղարքունիք!P146)</f>
        <v>0</v>
      </c>
      <c r="Q146" s="40">
        <f>SUM(Լոռի:Գեղարքունիք!Q146)</f>
        <v>0</v>
      </c>
      <c r="R146" s="40">
        <f>SUM(Լոռի:Գեղարքունիք!R146)</f>
        <v>0</v>
      </c>
      <c r="S146" s="40">
        <f>SUM(Լոռի:Գեղարքունիք!S146)</f>
        <v>0</v>
      </c>
      <c r="T146" s="40">
        <f>SUM(Լոռի:Գեղարքունիք!T146)</f>
        <v>0</v>
      </c>
      <c r="U146" s="40">
        <f>SUM(Լոռի:Գեղարքունիք!U146)</f>
        <v>0</v>
      </c>
      <c r="V146" s="40">
        <f>SUM(Լոռի:Գեղարքունիք!V146)</f>
        <v>0</v>
      </c>
      <c r="W146" s="40">
        <f>SUM(Լոռի:Գեղարքունիք!W146)</f>
        <v>0</v>
      </c>
      <c r="X146" s="40">
        <f>SUM(Լոռի:Գեղարքունիք!X146)</f>
        <v>0</v>
      </c>
      <c r="Y146" s="40">
        <f>SUM(Լոռի:Գեղարքունիք!Y146)</f>
        <v>0</v>
      </c>
      <c r="Z146" s="40">
        <f>SUM(Լոռի:Գեղարքունիք!Z146)</f>
        <v>0</v>
      </c>
      <c r="AA146" s="40">
        <f>SUM(Լոռի:Գեղարքունիք!AA146)</f>
        <v>0</v>
      </c>
      <c r="AB146" s="40">
        <f>SUM(Լոռի:Գեղարքունիք!AB146)</f>
        <v>0</v>
      </c>
    </row>
    <row r="147" spans="1:28" ht="20.100000000000001" customHeight="1" x14ac:dyDescent="0.3">
      <c r="A147" s="62" t="s">
        <v>701</v>
      </c>
      <c r="B147" s="42" t="s">
        <v>702</v>
      </c>
      <c r="C147" s="37">
        <v>215.2</v>
      </c>
      <c r="D147" s="40">
        <f>SUM(Լոռի:Գեղարքունիք!D147)</f>
        <v>0</v>
      </c>
      <c r="E147" s="40">
        <f>SUM(Լոռի:Գեղարքունիք!E147)</f>
        <v>0</v>
      </c>
      <c r="F147" s="40">
        <f>SUM(Լոռի:Գեղարքունիք!F147)</f>
        <v>0</v>
      </c>
      <c r="G147" s="40">
        <f>SUM(Լոռի:Գեղարքունիք!G147)</f>
        <v>0</v>
      </c>
      <c r="H147" s="40">
        <f>SUM(Լոռի:Գեղարքունիք!H147)</f>
        <v>0</v>
      </c>
      <c r="I147" s="40">
        <f>SUM(Լոռի:Գեղարքունիք!I147)</f>
        <v>0</v>
      </c>
      <c r="J147" s="40">
        <f>SUM(Լոռի:Գեղարքունիք!J147)</f>
        <v>0</v>
      </c>
      <c r="K147" s="40">
        <f>SUM(Լոռի:Գեղարքունիք!K147)</f>
        <v>0</v>
      </c>
      <c r="L147" s="40">
        <f>SUM(Լոռի:Գեղարքունիք!L147)</f>
        <v>0</v>
      </c>
      <c r="M147" s="40">
        <f>SUM(Լոռի:Գեղարքունիք!M147)</f>
        <v>0</v>
      </c>
      <c r="N147" s="40">
        <f>SUM(Լոռի:Գեղարքունիք!N147)</f>
        <v>0</v>
      </c>
      <c r="O147" s="40">
        <f>SUM(Լոռի:Գեղարքունիք!O147)</f>
        <v>0</v>
      </c>
      <c r="P147" s="40">
        <f>SUM(Լոռի:Գեղարքունիք!P147)</f>
        <v>0</v>
      </c>
      <c r="Q147" s="40">
        <f>SUM(Լոռի:Գեղարքունիք!Q147)</f>
        <v>0</v>
      </c>
      <c r="R147" s="40">
        <f>SUM(Լոռի:Գեղարքունիք!R147)</f>
        <v>0</v>
      </c>
      <c r="S147" s="40">
        <f>SUM(Լոռի:Գեղարքունիք!S147)</f>
        <v>0</v>
      </c>
      <c r="T147" s="40">
        <f>SUM(Լոռի:Գեղարքունիք!T147)</f>
        <v>0</v>
      </c>
      <c r="U147" s="40">
        <f>SUM(Լոռի:Գեղարքունիք!U147)</f>
        <v>0</v>
      </c>
      <c r="V147" s="40">
        <f>SUM(Լոռի:Գեղարքունիք!V147)</f>
        <v>0</v>
      </c>
      <c r="W147" s="40">
        <f>SUM(Լոռի:Գեղարքունիք!W147)</f>
        <v>0</v>
      </c>
      <c r="X147" s="40">
        <f>SUM(Լոռի:Գեղարքունիք!X147)</f>
        <v>0</v>
      </c>
      <c r="Y147" s="40">
        <f>SUM(Լոռի:Գեղարքունիք!Y147)</f>
        <v>0</v>
      </c>
      <c r="Z147" s="40">
        <f>SUM(Լոռի:Գեղարքունիք!Z147)</f>
        <v>0</v>
      </c>
      <c r="AA147" s="40">
        <f>SUM(Լոռի:Գեղարքունիք!AA147)</f>
        <v>0</v>
      </c>
      <c r="AB147" s="40">
        <f>SUM(Լոռի:Գեղարքունիք!AB147)</f>
        <v>0</v>
      </c>
    </row>
    <row r="148" spans="1:28" ht="20.100000000000001" customHeight="1" x14ac:dyDescent="0.3">
      <c r="A148" s="62" t="s">
        <v>117</v>
      </c>
      <c r="B148" s="42" t="s">
        <v>527</v>
      </c>
      <c r="C148" s="37">
        <v>216</v>
      </c>
      <c r="D148" s="40">
        <f>SUM(Լոռի:Գեղարքունիք!D148)</f>
        <v>0</v>
      </c>
      <c r="E148" s="40">
        <f>SUM(Լոռի:Գեղարքունիք!E148)</f>
        <v>0</v>
      </c>
      <c r="F148" s="40">
        <f>SUM(Լոռի:Գեղարքունիք!F148)</f>
        <v>0</v>
      </c>
      <c r="G148" s="40">
        <f>SUM(Լոռի:Գեղարքունիք!G148)</f>
        <v>0</v>
      </c>
      <c r="H148" s="40">
        <f>SUM(Լոռի:Գեղարքունիք!H148)</f>
        <v>0</v>
      </c>
      <c r="I148" s="40">
        <f>SUM(Լոռի:Գեղարքունիք!I148)</f>
        <v>0</v>
      </c>
      <c r="J148" s="40">
        <f>SUM(Լոռի:Գեղարքունիք!J148)</f>
        <v>0</v>
      </c>
      <c r="K148" s="40">
        <f>SUM(Լոռի:Գեղարքունիք!K148)</f>
        <v>0</v>
      </c>
      <c r="L148" s="40">
        <f>SUM(Լոռի:Գեղարքունիք!L148)</f>
        <v>0</v>
      </c>
      <c r="M148" s="40">
        <f>SUM(Լոռի:Գեղարքունիք!M148)</f>
        <v>0</v>
      </c>
      <c r="N148" s="40">
        <f>SUM(Լոռի:Գեղարքունիք!N148)</f>
        <v>0</v>
      </c>
      <c r="O148" s="40">
        <f>SUM(Լոռի:Գեղարքունիք!O148)</f>
        <v>0</v>
      </c>
      <c r="P148" s="40">
        <f>SUM(Լոռի:Գեղարքունիք!P148)</f>
        <v>0</v>
      </c>
      <c r="Q148" s="40">
        <f>SUM(Լոռի:Գեղարքունիք!Q148)</f>
        <v>0</v>
      </c>
      <c r="R148" s="40">
        <f>SUM(Լոռի:Գեղարքունիք!R148)</f>
        <v>0</v>
      </c>
      <c r="S148" s="40">
        <f>SUM(Լոռի:Գեղարքունիք!S148)</f>
        <v>0</v>
      </c>
      <c r="T148" s="40">
        <f>SUM(Լոռի:Գեղարքունիք!T148)</f>
        <v>0</v>
      </c>
      <c r="U148" s="40">
        <f>SUM(Լոռի:Գեղարքունիք!U148)</f>
        <v>0</v>
      </c>
      <c r="V148" s="40">
        <f>SUM(Լոռի:Գեղարքունիք!V148)</f>
        <v>0</v>
      </c>
      <c r="W148" s="40">
        <f>SUM(Լոռի:Գեղարքունիք!W148)</f>
        <v>0</v>
      </c>
      <c r="X148" s="40">
        <f>SUM(Լոռի:Գեղարքունիք!X148)</f>
        <v>0</v>
      </c>
      <c r="Y148" s="40">
        <f>SUM(Լոռի:Գեղարքունիք!Y148)</f>
        <v>0</v>
      </c>
      <c r="Z148" s="40">
        <f>SUM(Լոռի:Գեղարքունիք!Z148)</f>
        <v>0</v>
      </c>
      <c r="AA148" s="40">
        <f>SUM(Լոռի:Գեղարքունիք!AA148)</f>
        <v>0</v>
      </c>
      <c r="AB148" s="40">
        <f>SUM(Լոռի:Գեղարքունիք!AB148)</f>
        <v>0</v>
      </c>
    </row>
    <row r="149" spans="1:28" ht="20.100000000000001" customHeight="1" x14ac:dyDescent="0.3">
      <c r="A149" s="62" t="s">
        <v>118</v>
      </c>
      <c r="B149" s="42" t="s">
        <v>393</v>
      </c>
      <c r="C149" s="37"/>
      <c r="D149" s="40">
        <f>SUM(Լոռի:Գեղարքունիք!D149)</f>
        <v>0</v>
      </c>
      <c r="E149" s="40">
        <f>SUM(Լոռի:Գեղարքունիք!E149)</f>
        <v>0</v>
      </c>
      <c r="F149" s="40">
        <f>SUM(Լոռի:Գեղարքունիք!F149)</f>
        <v>0</v>
      </c>
      <c r="G149" s="40">
        <f>SUM(Լոռի:Գեղարքունիք!G149)</f>
        <v>0</v>
      </c>
      <c r="H149" s="40">
        <f>SUM(Լոռի:Գեղարքունիք!H149)</f>
        <v>0</v>
      </c>
      <c r="I149" s="40">
        <f>SUM(Լոռի:Գեղարքունիք!I149)</f>
        <v>0</v>
      </c>
      <c r="J149" s="40">
        <f>SUM(Լոռի:Գեղարքունիք!J149)</f>
        <v>0</v>
      </c>
      <c r="K149" s="40">
        <f>SUM(Լոռի:Գեղարքունիք!K149)</f>
        <v>0</v>
      </c>
      <c r="L149" s="40">
        <f>SUM(Լոռի:Գեղարքունիք!L149)</f>
        <v>0</v>
      </c>
      <c r="M149" s="40">
        <f>SUM(Լոռի:Գեղարքունիք!M149)</f>
        <v>0</v>
      </c>
      <c r="N149" s="40">
        <f>SUM(Լոռի:Գեղարքունիք!N149)</f>
        <v>0</v>
      </c>
      <c r="O149" s="40">
        <f>SUM(Լոռի:Գեղարքունիք!O149)</f>
        <v>0</v>
      </c>
      <c r="P149" s="40">
        <f>SUM(Լոռի:Գեղարքունիք!P149)</f>
        <v>0</v>
      </c>
      <c r="Q149" s="40">
        <f>SUM(Լոռի:Գեղարքունիք!Q149)</f>
        <v>0</v>
      </c>
      <c r="R149" s="40">
        <f>SUM(Լոռի:Գեղարքունիք!R149)</f>
        <v>0</v>
      </c>
      <c r="S149" s="40">
        <f>SUM(Լոռի:Գեղարքունիք!S149)</f>
        <v>0</v>
      </c>
      <c r="T149" s="40">
        <f>SUM(Լոռի:Գեղարքունիք!T149)</f>
        <v>0</v>
      </c>
      <c r="U149" s="40">
        <f>SUM(Լոռի:Գեղարքունիք!U149)</f>
        <v>0</v>
      </c>
      <c r="V149" s="40">
        <f>SUM(Լոռի:Գեղարքունիք!V149)</f>
        <v>0</v>
      </c>
      <c r="W149" s="40">
        <f>SUM(Լոռի:Գեղարքունիք!W149)</f>
        <v>0</v>
      </c>
      <c r="X149" s="40">
        <f>SUM(Լոռի:Գեղարքունիք!X149)</f>
        <v>0</v>
      </c>
      <c r="Y149" s="40">
        <f>SUM(Լոռի:Գեղարքունիք!Y149)</f>
        <v>0</v>
      </c>
      <c r="Z149" s="40">
        <f>SUM(Լոռի:Գեղարքունիք!Z149)</f>
        <v>0</v>
      </c>
      <c r="AA149" s="40">
        <f>SUM(Լոռի:Գեղարքունիք!AA149)</f>
        <v>0</v>
      </c>
      <c r="AB149" s="40">
        <f>SUM(Լոռի:Գեղարքունիք!AB149)</f>
        <v>0</v>
      </c>
    </row>
    <row r="150" spans="1:28" ht="33" customHeight="1" x14ac:dyDescent="0.3">
      <c r="A150" s="63" t="s">
        <v>119</v>
      </c>
      <c r="B150" s="45" t="s">
        <v>418</v>
      </c>
      <c r="C150" s="37"/>
      <c r="D150" s="40">
        <f>SUM(Լոռի:Գեղարքունիք!D150)</f>
        <v>1</v>
      </c>
      <c r="E150" s="40">
        <f>SUM(Լոռի:Գեղարքունիք!E150)</f>
        <v>1</v>
      </c>
      <c r="F150" s="40">
        <f>SUM(Լոռի:Գեղարքունիք!F150)</f>
        <v>2</v>
      </c>
      <c r="G150" s="40">
        <f>SUM(Լոռի:Գեղարքունիք!G150)</f>
        <v>0</v>
      </c>
      <c r="H150" s="40">
        <f>SUM(Լոռի:Գեղարքունիք!H150)</f>
        <v>1</v>
      </c>
      <c r="I150" s="40">
        <f>SUM(Լոռի:Գեղարքունիք!I150)</f>
        <v>0</v>
      </c>
      <c r="J150" s="40">
        <f>SUM(Լոռի:Գեղարքունիք!J150)</f>
        <v>0</v>
      </c>
      <c r="K150" s="40">
        <f>SUM(Լոռի:Գեղարքունիք!K150)</f>
        <v>0</v>
      </c>
      <c r="L150" s="40">
        <f>SUM(Լոռի:Գեղարքունիք!L150)</f>
        <v>1</v>
      </c>
      <c r="M150" s="40">
        <f>SUM(Լոռի:Գեղարքունիք!M150)</f>
        <v>1</v>
      </c>
      <c r="N150" s="40">
        <f>SUM(Լոռի:Գեղարքունիք!N150)</f>
        <v>0</v>
      </c>
      <c r="O150" s="40">
        <f>SUM(Լոռի:Գեղարքունիք!O150)</f>
        <v>0</v>
      </c>
      <c r="P150" s="40">
        <f>SUM(Լոռի:Գեղարքունիք!P150)</f>
        <v>0</v>
      </c>
      <c r="Q150" s="40">
        <f>SUM(Լոռի:Գեղարքունիք!Q150)</f>
        <v>0</v>
      </c>
      <c r="R150" s="40">
        <f>SUM(Լոռի:Գեղարքունիք!R150)</f>
        <v>0</v>
      </c>
      <c r="S150" s="40">
        <f>SUM(Լոռի:Գեղարքունիք!S150)</f>
        <v>2</v>
      </c>
      <c r="T150" s="40">
        <f>SUM(Լոռի:Գեղարքունիք!T150)</f>
        <v>0</v>
      </c>
      <c r="U150" s="40">
        <f>SUM(Լոռի:Գեղարքունիք!U150)</f>
        <v>0</v>
      </c>
      <c r="V150" s="40">
        <f>SUM(Լոռի:Գեղարքունիք!V150)</f>
        <v>1</v>
      </c>
      <c r="W150" s="40">
        <f>SUM(Լոռի:Գեղարքունիք!W150)</f>
        <v>0</v>
      </c>
      <c r="X150" s="40">
        <f>SUM(Լոռի:Գեղարքունիք!X150)</f>
        <v>0</v>
      </c>
      <c r="Y150" s="40">
        <f>SUM(Լոռի:Գեղարքունիք!Y150)</f>
        <v>0</v>
      </c>
      <c r="Z150" s="40">
        <f>SUM(Լոռի:Գեղարքունիք!Z150)</f>
        <v>0</v>
      </c>
      <c r="AA150" s="40">
        <f>SUM(Լոռի:Գեղարքունիք!AA150)</f>
        <v>0</v>
      </c>
      <c r="AB150" s="40">
        <f>SUM(Լոռի:Գեղարքունիք!AB150)</f>
        <v>0</v>
      </c>
    </row>
    <row r="151" spans="1:28" ht="20.100000000000001" customHeight="1" x14ac:dyDescent="0.3">
      <c r="A151" s="62" t="s">
        <v>703</v>
      </c>
      <c r="B151" s="37" t="s">
        <v>419</v>
      </c>
      <c r="C151" s="37">
        <v>217</v>
      </c>
      <c r="D151" s="40">
        <f>SUM(Լոռի:Գեղարքունիք!D151)</f>
        <v>0</v>
      </c>
      <c r="E151" s="40">
        <f>SUM(Լոռի:Գեղարքունիք!E151)</f>
        <v>0</v>
      </c>
      <c r="F151" s="40">
        <f>SUM(Լոռի:Գեղարքունիք!F151)</f>
        <v>0</v>
      </c>
      <c r="G151" s="40">
        <f>SUM(Լոռի:Գեղարքունիք!G151)</f>
        <v>0</v>
      </c>
      <c r="H151" s="40">
        <f>SUM(Լոռի:Գեղարքունիք!H151)</f>
        <v>0</v>
      </c>
      <c r="I151" s="40">
        <f>SUM(Լոռի:Գեղարքունիք!I151)</f>
        <v>0</v>
      </c>
      <c r="J151" s="40">
        <f>SUM(Լոռի:Գեղարքունիք!J151)</f>
        <v>0</v>
      </c>
      <c r="K151" s="40">
        <f>SUM(Լոռի:Գեղարքունիք!K151)</f>
        <v>0</v>
      </c>
      <c r="L151" s="40">
        <f>SUM(Լոռի:Գեղարքունիք!L151)</f>
        <v>0</v>
      </c>
      <c r="M151" s="40">
        <f>SUM(Լոռի:Գեղարքունիք!M151)</f>
        <v>0</v>
      </c>
      <c r="N151" s="40">
        <f>SUM(Լոռի:Գեղարքունիք!N151)</f>
        <v>0</v>
      </c>
      <c r="O151" s="40">
        <f>SUM(Լոռի:Գեղարքունիք!O151)</f>
        <v>0</v>
      </c>
      <c r="P151" s="40">
        <f>SUM(Լոռի:Գեղարքունիք!P151)</f>
        <v>0</v>
      </c>
      <c r="Q151" s="40">
        <f>SUM(Լոռի:Գեղարքունիք!Q151)</f>
        <v>0</v>
      </c>
      <c r="R151" s="40">
        <f>SUM(Լոռի:Գեղարքունիք!R151)</f>
        <v>0</v>
      </c>
      <c r="S151" s="40">
        <f>SUM(Լոռի:Գեղարքունիք!S151)</f>
        <v>0</v>
      </c>
      <c r="T151" s="40">
        <f>SUM(Լոռի:Գեղարքունիք!T151)</f>
        <v>0</v>
      </c>
      <c r="U151" s="40">
        <f>SUM(Լոռի:Գեղարքունիք!U151)</f>
        <v>0</v>
      </c>
      <c r="V151" s="40">
        <f>SUM(Լոռի:Գեղարքունիք!V151)</f>
        <v>0</v>
      </c>
      <c r="W151" s="40">
        <f>SUM(Լոռի:Գեղարքունիք!W151)</f>
        <v>0</v>
      </c>
      <c r="X151" s="40">
        <f>SUM(Լոռի:Գեղարքունիք!X151)</f>
        <v>0</v>
      </c>
      <c r="Y151" s="40">
        <f>SUM(Լոռի:Գեղարքունիք!Y151)</f>
        <v>0</v>
      </c>
      <c r="Z151" s="40">
        <f>SUM(Լոռի:Գեղարքունիք!Z151)</f>
        <v>0</v>
      </c>
      <c r="AA151" s="40">
        <f>SUM(Լոռի:Գեղարքունիք!AA151)</f>
        <v>0</v>
      </c>
      <c r="AB151" s="40">
        <f>SUM(Լոռի:Գեղարքունիք!AB151)</f>
        <v>0</v>
      </c>
    </row>
    <row r="152" spans="1:28" ht="20.100000000000001" customHeight="1" x14ac:dyDescent="0.3">
      <c r="A152" s="62" t="s">
        <v>704</v>
      </c>
      <c r="B152" s="46" t="s">
        <v>648</v>
      </c>
      <c r="C152" s="37">
        <v>217.1</v>
      </c>
      <c r="D152" s="40">
        <f>SUM(Լոռի:Գեղարքունիք!D152)</f>
        <v>0</v>
      </c>
      <c r="E152" s="40">
        <f>SUM(Լոռի:Գեղարքունիք!E152)</f>
        <v>0</v>
      </c>
      <c r="F152" s="40">
        <f>SUM(Լոռի:Գեղարքունիք!F152)</f>
        <v>0</v>
      </c>
      <c r="G152" s="40">
        <f>SUM(Լոռի:Գեղարքունիք!G152)</f>
        <v>0</v>
      </c>
      <c r="H152" s="40">
        <f>SUM(Լոռի:Գեղարքունիք!H152)</f>
        <v>0</v>
      </c>
      <c r="I152" s="40">
        <f>SUM(Լոռի:Գեղարքունիք!I152)</f>
        <v>0</v>
      </c>
      <c r="J152" s="40">
        <f>SUM(Լոռի:Գեղարքունիք!J152)</f>
        <v>0</v>
      </c>
      <c r="K152" s="40">
        <f>SUM(Լոռի:Գեղարքունիք!K152)</f>
        <v>0</v>
      </c>
      <c r="L152" s="40">
        <f>SUM(Լոռի:Գեղարքունիք!L152)</f>
        <v>0</v>
      </c>
      <c r="M152" s="40">
        <f>SUM(Լոռի:Գեղարքունիք!M152)</f>
        <v>0</v>
      </c>
      <c r="N152" s="40">
        <f>SUM(Լոռի:Գեղարքունիք!N152)</f>
        <v>0</v>
      </c>
      <c r="O152" s="40">
        <f>SUM(Լոռի:Գեղարքունիք!O152)</f>
        <v>0</v>
      </c>
      <c r="P152" s="40">
        <f>SUM(Լոռի:Գեղարքունիք!P152)</f>
        <v>0</v>
      </c>
      <c r="Q152" s="40">
        <f>SUM(Լոռի:Գեղարքունիք!Q152)</f>
        <v>0</v>
      </c>
      <c r="R152" s="40">
        <f>SUM(Լոռի:Գեղարքունիք!R152)</f>
        <v>0</v>
      </c>
      <c r="S152" s="40">
        <f>SUM(Լոռի:Գեղարքունիք!S152)</f>
        <v>0</v>
      </c>
      <c r="T152" s="40">
        <f>SUM(Լոռի:Գեղարքունիք!T152)</f>
        <v>0</v>
      </c>
      <c r="U152" s="40">
        <f>SUM(Լոռի:Գեղարքունիք!U152)</f>
        <v>0</v>
      </c>
      <c r="V152" s="40">
        <f>SUM(Լոռի:Գեղարքունիք!V152)</f>
        <v>0</v>
      </c>
      <c r="W152" s="40">
        <f>SUM(Լոռի:Գեղարքունիք!W152)</f>
        <v>0</v>
      </c>
      <c r="X152" s="40">
        <f>SUM(Լոռի:Գեղարքունիք!X152)</f>
        <v>0</v>
      </c>
      <c r="Y152" s="40">
        <f>SUM(Լոռի:Գեղարքունիք!Y152)</f>
        <v>0</v>
      </c>
      <c r="Z152" s="40">
        <f>SUM(Լոռի:Գեղարքունիք!Z152)</f>
        <v>0</v>
      </c>
      <c r="AA152" s="40">
        <f>SUM(Լոռի:Գեղարքունիք!AA152)</f>
        <v>0</v>
      </c>
      <c r="AB152" s="40">
        <f>SUM(Լոռի:Գեղարքունիք!AB152)</f>
        <v>0</v>
      </c>
    </row>
    <row r="153" spans="1:28" ht="20.100000000000001" customHeight="1" x14ac:dyDescent="0.3">
      <c r="A153" s="62" t="s">
        <v>705</v>
      </c>
      <c r="B153" s="42" t="s">
        <v>355</v>
      </c>
      <c r="C153" s="37">
        <v>218</v>
      </c>
      <c r="D153" s="40">
        <f>SUM(Լոռի:Գեղարքունիք!D153)</f>
        <v>0</v>
      </c>
      <c r="E153" s="40">
        <f>SUM(Լոռի:Գեղարքունիք!E153)</f>
        <v>0</v>
      </c>
      <c r="F153" s="40">
        <f>SUM(Լոռի:Գեղարքունիք!F153)</f>
        <v>0</v>
      </c>
      <c r="G153" s="40">
        <f>SUM(Լոռի:Գեղարքունիք!G153)</f>
        <v>0</v>
      </c>
      <c r="H153" s="40">
        <f>SUM(Լոռի:Գեղարքունիք!H153)</f>
        <v>0</v>
      </c>
      <c r="I153" s="40">
        <f>SUM(Լոռի:Գեղարքունիք!I153)</f>
        <v>0</v>
      </c>
      <c r="J153" s="40">
        <f>SUM(Լոռի:Գեղարքունիք!J153)</f>
        <v>0</v>
      </c>
      <c r="K153" s="40">
        <f>SUM(Լոռի:Գեղարքունիք!K153)</f>
        <v>0</v>
      </c>
      <c r="L153" s="40">
        <f>SUM(Լոռի:Գեղարքունիք!L153)</f>
        <v>0</v>
      </c>
      <c r="M153" s="40">
        <f>SUM(Լոռի:Գեղարքունիք!M153)</f>
        <v>0</v>
      </c>
      <c r="N153" s="40">
        <f>SUM(Լոռի:Գեղարքունիք!N153)</f>
        <v>0</v>
      </c>
      <c r="O153" s="40">
        <f>SUM(Լոռի:Գեղարքունիք!O153)</f>
        <v>0</v>
      </c>
      <c r="P153" s="40">
        <f>SUM(Լոռի:Գեղարքունիք!P153)</f>
        <v>0</v>
      </c>
      <c r="Q153" s="40">
        <f>SUM(Լոռի:Գեղարքունիք!Q153)</f>
        <v>0</v>
      </c>
      <c r="R153" s="40">
        <f>SUM(Լոռի:Գեղարքունիք!R153)</f>
        <v>0</v>
      </c>
      <c r="S153" s="40">
        <f>SUM(Լոռի:Գեղարքունիք!S153)</f>
        <v>0</v>
      </c>
      <c r="T153" s="40">
        <f>SUM(Լոռի:Գեղարքունիք!T153)</f>
        <v>0</v>
      </c>
      <c r="U153" s="40">
        <f>SUM(Լոռի:Գեղարքունիք!U153)</f>
        <v>0</v>
      </c>
      <c r="V153" s="40">
        <f>SUM(Լոռի:Գեղարքունիք!V153)</f>
        <v>0</v>
      </c>
      <c r="W153" s="40">
        <f>SUM(Լոռի:Գեղարքունիք!W153)</f>
        <v>0</v>
      </c>
      <c r="X153" s="40">
        <f>SUM(Լոռի:Գեղարքունիք!X153)</f>
        <v>0</v>
      </c>
      <c r="Y153" s="40">
        <f>SUM(Լոռի:Գեղարքունիք!Y153)</f>
        <v>0</v>
      </c>
      <c r="Z153" s="40">
        <f>SUM(Լոռի:Գեղարքունիք!Z153)</f>
        <v>0</v>
      </c>
      <c r="AA153" s="40">
        <f>SUM(Լոռի:Գեղարքունիք!AA153)</f>
        <v>0</v>
      </c>
      <c r="AB153" s="40">
        <f>SUM(Լոռի:Գեղարքունիք!AB153)</f>
        <v>0</v>
      </c>
    </row>
    <row r="154" spans="1:28" ht="20.100000000000001" customHeight="1" x14ac:dyDescent="0.3">
      <c r="A154" s="62" t="s">
        <v>706</v>
      </c>
      <c r="B154" s="42" t="s">
        <v>707</v>
      </c>
      <c r="C154" s="37">
        <v>219</v>
      </c>
      <c r="D154" s="40">
        <f>SUM(Լոռի:Գեղարքունիք!D154)</f>
        <v>0</v>
      </c>
      <c r="E154" s="40">
        <f>SUM(Լոռի:Գեղարքունիք!E154)</f>
        <v>0</v>
      </c>
      <c r="F154" s="40">
        <f>SUM(Լոռի:Գեղարքունիք!F154)</f>
        <v>0</v>
      </c>
      <c r="G154" s="40">
        <f>SUM(Լոռի:Գեղարքունիք!G154)</f>
        <v>0</v>
      </c>
      <c r="H154" s="40">
        <f>SUM(Լոռի:Գեղարքունիք!H154)</f>
        <v>0</v>
      </c>
      <c r="I154" s="40">
        <f>SUM(Լոռի:Գեղարքունիք!I154)</f>
        <v>0</v>
      </c>
      <c r="J154" s="40">
        <f>SUM(Լոռի:Գեղարքունիք!J154)</f>
        <v>0</v>
      </c>
      <c r="K154" s="40">
        <f>SUM(Լոռի:Գեղարքունիք!K154)</f>
        <v>0</v>
      </c>
      <c r="L154" s="40">
        <f>SUM(Լոռի:Գեղարքունիք!L154)</f>
        <v>0</v>
      </c>
      <c r="M154" s="40">
        <f>SUM(Լոռի:Գեղարքունիք!M154)</f>
        <v>0</v>
      </c>
      <c r="N154" s="40">
        <f>SUM(Լոռի:Գեղարքունիք!N154)</f>
        <v>0</v>
      </c>
      <c r="O154" s="40">
        <f>SUM(Լոռի:Գեղարքունիք!O154)</f>
        <v>0</v>
      </c>
      <c r="P154" s="40">
        <f>SUM(Լոռի:Գեղարքունիք!P154)</f>
        <v>0</v>
      </c>
      <c r="Q154" s="40">
        <f>SUM(Լոռի:Գեղարքունիք!Q154)</f>
        <v>0</v>
      </c>
      <c r="R154" s="40">
        <f>SUM(Լոռի:Գեղարքունիք!R154)</f>
        <v>0</v>
      </c>
      <c r="S154" s="40">
        <f>SUM(Լոռի:Գեղարքունիք!S154)</f>
        <v>0</v>
      </c>
      <c r="T154" s="40">
        <f>SUM(Լոռի:Գեղարքունիք!T154)</f>
        <v>0</v>
      </c>
      <c r="U154" s="40">
        <f>SUM(Լոռի:Գեղարքունիք!U154)</f>
        <v>0</v>
      </c>
      <c r="V154" s="40">
        <f>SUM(Լոռի:Գեղարքունիք!V154)</f>
        <v>0</v>
      </c>
      <c r="W154" s="40">
        <f>SUM(Լոռի:Գեղարքունիք!W154)</f>
        <v>0</v>
      </c>
      <c r="X154" s="40">
        <f>SUM(Լոռի:Գեղարքունիք!X154)</f>
        <v>0</v>
      </c>
      <c r="Y154" s="40">
        <f>SUM(Լոռի:Գեղարքունիք!Y154)</f>
        <v>0</v>
      </c>
      <c r="Z154" s="40">
        <f>SUM(Լոռի:Գեղարքունիք!Z154)</f>
        <v>0</v>
      </c>
      <c r="AA154" s="40">
        <f>SUM(Լոռի:Գեղարքունիք!AA154)</f>
        <v>0</v>
      </c>
      <c r="AB154" s="40">
        <f>SUM(Լոռի:Գեղարքունիք!AB154)</f>
        <v>0</v>
      </c>
    </row>
    <row r="155" spans="1:28" ht="20.100000000000001" customHeight="1" x14ac:dyDescent="0.3">
      <c r="A155" s="62" t="s">
        <v>708</v>
      </c>
      <c r="B155" s="42" t="s">
        <v>420</v>
      </c>
      <c r="C155" s="37">
        <v>220</v>
      </c>
      <c r="D155" s="40">
        <f>SUM(Լոռի:Գեղարքունիք!D155)</f>
        <v>0</v>
      </c>
      <c r="E155" s="40">
        <f>SUM(Լոռի:Գեղարքունիք!E155)</f>
        <v>0</v>
      </c>
      <c r="F155" s="40">
        <f>SUM(Լոռի:Գեղարքունիք!F155)</f>
        <v>0</v>
      </c>
      <c r="G155" s="40">
        <f>SUM(Լոռի:Գեղարքունիք!G155)</f>
        <v>0</v>
      </c>
      <c r="H155" s="40">
        <f>SUM(Լոռի:Գեղարքունիք!H155)</f>
        <v>0</v>
      </c>
      <c r="I155" s="40">
        <f>SUM(Լոռի:Գեղարքունիք!I155)</f>
        <v>0</v>
      </c>
      <c r="J155" s="40">
        <f>SUM(Լոռի:Գեղարքունիք!J155)</f>
        <v>0</v>
      </c>
      <c r="K155" s="40">
        <f>SUM(Լոռի:Գեղարքունիք!K155)</f>
        <v>0</v>
      </c>
      <c r="L155" s="40">
        <f>SUM(Լոռի:Գեղարքունիք!L155)</f>
        <v>0</v>
      </c>
      <c r="M155" s="40">
        <f>SUM(Լոռի:Գեղարքունիք!M155)</f>
        <v>0</v>
      </c>
      <c r="N155" s="40">
        <f>SUM(Լոռի:Գեղարքունիք!N155)</f>
        <v>0</v>
      </c>
      <c r="O155" s="40">
        <f>SUM(Լոռի:Գեղարքունիք!O155)</f>
        <v>0</v>
      </c>
      <c r="P155" s="40">
        <f>SUM(Լոռի:Գեղարքունիք!P155)</f>
        <v>0</v>
      </c>
      <c r="Q155" s="40">
        <f>SUM(Լոռի:Գեղարքունիք!Q155)</f>
        <v>0</v>
      </c>
      <c r="R155" s="40">
        <f>SUM(Լոռի:Գեղարքունիք!R155)</f>
        <v>0</v>
      </c>
      <c r="S155" s="40">
        <f>SUM(Լոռի:Գեղարքունիք!S155)</f>
        <v>0</v>
      </c>
      <c r="T155" s="40">
        <f>SUM(Լոռի:Գեղարքունիք!T155)</f>
        <v>0</v>
      </c>
      <c r="U155" s="40">
        <f>SUM(Լոռի:Գեղարքունիք!U155)</f>
        <v>0</v>
      </c>
      <c r="V155" s="40">
        <f>SUM(Լոռի:Գեղարքունիք!V155)</f>
        <v>0</v>
      </c>
      <c r="W155" s="40">
        <f>SUM(Լոռի:Գեղարքունիք!W155)</f>
        <v>0</v>
      </c>
      <c r="X155" s="40">
        <f>SUM(Լոռի:Գեղարքունիք!X155)</f>
        <v>0</v>
      </c>
      <c r="Y155" s="40">
        <f>SUM(Լոռի:Գեղարքունիք!Y155)</f>
        <v>0</v>
      </c>
      <c r="Z155" s="40">
        <f>SUM(Լոռի:Գեղարքունիք!Z155)</f>
        <v>0</v>
      </c>
      <c r="AA155" s="40">
        <f>SUM(Լոռի:Գեղարքունիք!AA155)</f>
        <v>0</v>
      </c>
      <c r="AB155" s="40">
        <f>SUM(Լոռի:Գեղարքունիք!AB155)</f>
        <v>0</v>
      </c>
    </row>
    <row r="156" spans="1:28" ht="20.100000000000001" customHeight="1" x14ac:dyDescent="0.3">
      <c r="A156" s="62" t="s">
        <v>709</v>
      </c>
      <c r="B156" s="42" t="s">
        <v>596</v>
      </c>
      <c r="C156" s="37">
        <v>221</v>
      </c>
      <c r="D156" s="40">
        <f>SUM(Լոռի:Գեղարքունիք!D156)</f>
        <v>0</v>
      </c>
      <c r="E156" s="40">
        <f>SUM(Լոռի:Գեղարքունիք!E156)</f>
        <v>0</v>
      </c>
      <c r="F156" s="40">
        <f>SUM(Լոռի:Գեղարքունիք!F156)</f>
        <v>0</v>
      </c>
      <c r="G156" s="40">
        <f>SUM(Լոռի:Գեղարքունիք!G156)</f>
        <v>0</v>
      </c>
      <c r="H156" s="40">
        <f>SUM(Լոռի:Գեղարքունիք!H156)</f>
        <v>0</v>
      </c>
      <c r="I156" s="40">
        <f>SUM(Լոռի:Գեղարքունիք!I156)</f>
        <v>0</v>
      </c>
      <c r="J156" s="40">
        <f>SUM(Լոռի:Գեղարքունիք!J156)</f>
        <v>0</v>
      </c>
      <c r="K156" s="40">
        <f>SUM(Լոռի:Գեղարքունիք!K156)</f>
        <v>0</v>
      </c>
      <c r="L156" s="40">
        <f>SUM(Լոռի:Գեղարքունիք!L156)</f>
        <v>0</v>
      </c>
      <c r="M156" s="40">
        <f>SUM(Լոռի:Գեղարքունիք!M156)</f>
        <v>0</v>
      </c>
      <c r="N156" s="40">
        <f>SUM(Լոռի:Գեղարքունիք!N156)</f>
        <v>0</v>
      </c>
      <c r="O156" s="40">
        <f>SUM(Լոռի:Գեղարքունիք!O156)</f>
        <v>0</v>
      </c>
      <c r="P156" s="40">
        <f>SUM(Լոռի:Գեղարքունիք!P156)</f>
        <v>0</v>
      </c>
      <c r="Q156" s="40">
        <f>SUM(Լոռի:Գեղարքունիք!Q156)</f>
        <v>0</v>
      </c>
      <c r="R156" s="40">
        <f>SUM(Լոռի:Գեղարքունիք!R156)</f>
        <v>0</v>
      </c>
      <c r="S156" s="40">
        <f>SUM(Լոռի:Գեղարքունիք!S156)</f>
        <v>0</v>
      </c>
      <c r="T156" s="40">
        <f>SUM(Լոռի:Գեղարքունիք!T156)</f>
        <v>0</v>
      </c>
      <c r="U156" s="40">
        <f>SUM(Լոռի:Գեղարքունիք!U156)</f>
        <v>0</v>
      </c>
      <c r="V156" s="40">
        <f>SUM(Լոռի:Գեղարքունիք!V156)</f>
        <v>0</v>
      </c>
      <c r="W156" s="40">
        <f>SUM(Լոռի:Գեղարքունիք!W156)</f>
        <v>0</v>
      </c>
      <c r="X156" s="40">
        <f>SUM(Լոռի:Գեղարքունիք!X156)</f>
        <v>0</v>
      </c>
      <c r="Y156" s="40">
        <f>SUM(Լոռի:Գեղարքունիք!Y156)</f>
        <v>0</v>
      </c>
      <c r="Z156" s="40">
        <f>SUM(Լոռի:Գեղարքունիք!Z156)</f>
        <v>0</v>
      </c>
      <c r="AA156" s="40">
        <f>SUM(Լոռի:Գեղարքունիք!AA156)</f>
        <v>0</v>
      </c>
      <c r="AB156" s="40">
        <f>SUM(Լոռի:Գեղարքունիք!AB156)</f>
        <v>0</v>
      </c>
    </row>
    <row r="157" spans="1:28" ht="20.100000000000001" customHeight="1" x14ac:dyDescent="0.3">
      <c r="A157" s="62" t="s">
        <v>710</v>
      </c>
      <c r="B157" s="42" t="s">
        <v>331</v>
      </c>
      <c r="C157" s="37">
        <v>222</v>
      </c>
      <c r="D157" s="40">
        <f>SUM(Լոռի:Գեղարքունիք!D157)</f>
        <v>0</v>
      </c>
      <c r="E157" s="40">
        <f>SUM(Լոռի:Գեղարքունիք!E157)</f>
        <v>0</v>
      </c>
      <c r="F157" s="40">
        <f>SUM(Լոռի:Գեղարքունիք!F157)</f>
        <v>0</v>
      </c>
      <c r="G157" s="40">
        <f>SUM(Լոռի:Գեղարքունիք!G157)</f>
        <v>0</v>
      </c>
      <c r="H157" s="40">
        <f>SUM(Լոռի:Գեղարքունիք!H157)</f>
        <v>0</v>
      </c>
      <c r="I157" s="40">
        <f>SUM(Լոռի:Գեղարքունիք!I157)</f>
        <v>0</v>
      </c>
      <c r="J157" s="40">
        <f>SUM(Լոռի:Գեղարքունիք!J157)</f>
        <v>0</v>
      </c>
      <c r="K157" s="40">
        <f>SUM(Լոռի:Գեղարքունիք!K157)</f>
        <v>0</v>
      </c>
      <c r="L157" s="40">
        <f>SUM(Լոռի:Գեղարքունիք!L157)</f>
        <v>0</v>
      </c>
      <c r="M157" s="40">
        <f>SUM(Լոռի:Գեղարքունիք!M157)</f>
        <v>0</v>
      </c>
      <c r="N157" s="40">
        <f>SUM(Լոռի:Գեղարքունիք!N157)</f>
        <v>0</v>
      </c>
      <c r="O157" s="40">
        <f>SUM(Լոռի:Գեղարքունիք!O157)</f>
        <v>0</v>
      </c>
      <c r="P157" s="40">
        <f>SUM(Լոռի:Գեղարքունիք!P157)</f>
        <v>0</v>
      </c>
      <c r="Q157" s="40">
        <f>SUM(Լոռի:Գեղարքունիք!Q157)</f>
        <v>0</v>
      </c>
      <c r="R157" s="40">
        <f>SUM(Լոռի:Գեղարքունիք!R157)</f>
        <v>0</v>
      </c>
      <c r="S157" s="40">
        <f>SUM(Լոռի:Գեղարքունիք!S157)</f>
        <v>0</v>
      </c>
      <c r="T157" s="40">
        <f>SUM(Լոռի:Գեղարքունիք!T157)</f>
        <v>0</v>
      </c>
      <c r="U157" s="40">
        <f>SUM(Լոռի:Գեղարքունիք!U157)</f>
        <v>0</v>
      </c>
      <c r="V157" s="40">
        <f>SUM(Լոռի:Գեղարքունիք!V157)</f>
        <v>0</v>
      </c>
      <c r="W157" s="40">
        <f>SUM(Լոռի:Գեղարքունիք!W157)</f>
        <v>0</v>
      </c>
      <c r="X157" s="40">
        <f>SUM(Լոռի:Գեղարքունիք!X157)</f>
        <v>0</v>
      </c>
      <c r="Y157" s="40">
        <f>SUM(Լոռի:Գեղարքունիք!Y157)</f>
        <v>0</v>
      </c>
      <c r="Z157" s="40">
        <f>SUM(Լոռի:Գեղարքունիք!Z157)</f>
        <v>0</v>
      </c>
      <c r="AA157" s="40">
        <f>SUM(Լոռի:Գեղարքունիք!AA157)</f>
        <v>0</v>
      </c>
      <c r="AB157" s="40">
        <f>SUM(Լոռի:Գեղարքունիք!AB157)</f>
        <v>0</v>
      </c>
    </row>
    <row r="158" spans="1:28" ht="20.100000000000001" customHeight="1" x14ac:dyDescent="0.3">
      <c r="A158" s="62" t="s">
        <v>711</v>
      </c>
      <c r="B158" s="42" t="s">
        <v>421</v>
      </c>
      <c r="C158" s="37">
        <v>223</v>
      </c>
      <c r="D158" s="40">
        <f>SUM(Լոռի:Գեղարքունիք!D158)</f>
        <v>0</v>
      </c>
      <c r="E158" s="40">
        <f>SUM(Լոռի:Գեղարքունիք!E158)</f>
        <v>0</v>
      </c>
      <c r="F158" s="40">
        <f>SUM(Լոռի:Գեղարքունիք!F158)</f>
        <v>0</v>
      </c>
      <c r="G158" s="40">
        <f>SUM(Լոռի:Գեղարքունիք!G158)</f>
        <v>0</v>
      </c>
      <c r="H158" s="40">
        <f>SUM(Լոռի:Գեղարքունիք!H158)</f>
        <v>0</v>
      </c>
      <c r="I158" s="40">
        <f>SUM(Լոռի:Գեղարքունիք!I158)</f>
        <v>0</v>
      </c>
      <c r="J158" s="40">
        <f>SUM(Լոռի:Գեղարքունիք!J158)</f>
        <v>0</v>
      </c>
      <c r="K158" s="40">
        <f>SUM(Լոռի:Գեղարքունիք!K158)</f>
        <v>0</v>
      </c>
      <c r="L158" s="40">
        <f>SUM(Լոռի:Գեղարքունիք!L158)</f>
        <v>0</v>
      </c>
      <c r="M158" s="40">
        <f>SUM(Լոռի:Գեղարքունիք!M158)</f>
        <v>0</v>
      </c>
      <c r="N158" s="40">
        <f>SUM(Լոռի:Գեղարքունիք!N158)</f>
        <v>0</v>
      </c>
      <c r="O158" s="40">
        <f>SUM(Լոռի:Գեղարքունիք!O158)</f>
        <v>0</v>
      </c>
      <c r="P158" s="40">
        <f>SUM(Լոռի:Գեղարքունիք!P158)</f>
        <v>0</v>
      </c>
      <c r="Q158" s="40">
        <f>SUM(Լոռի:Գեղարքունիք!Q158)</f>
        <v>0</v>
      </c>
      <c r="R158" s="40">
        <f>SUM(Լոռի:Գեղարքունիք!R158)</f>
        <v>0</v>
      </c>
      <c r="S158" s="40">
        <f>SUM(Լոռի:Գեղարքունիք!S158)</f>
        <v>0</v>
      </c>
      <c r="T158" s="40">
        <f>SUM(Լոռի:Գեղարքունիք!T158)</f>
        <v>0</v>
      </c>
      <c r="U158" s="40">
        <f>SUM(Լոռի:Գեղարքունիք!U158)</f>
        <v>0</v>
      </c>
      <c r="V158" s="40">
        <f>SUM(Լոռի:Գեղարքունիք!V158)</f>
        <v>0</v>
      </c>
      <c r="W158" s="40">
        <f>SUM(Լոռի:Գեղարքունիք!W158)</f>
        <v>0</v>
      </c>
      <c r="X158" s="40">
        <f>SUM(Լոռի:Գեղարքունիք!X158)</f>
        <v>0</v>
      </c>
      <c r="Y158" s="40">
        <f>SUM(Լոռի:Գեղարքունիք!Y158)</f>
        <v>0</v>
      </c>
      <c r="Z158" s="40">
        <f>SUM(Լոռի:Գեղարքունիք!Z158)</f>
        <v>0</v>
      </c>
      <c r="AA158" s="40">
        <f>SUM(Լոռի:Գեղարքունիք!AA158)</f>
        <v>0</v>
      </c>
      <c r="AB158" s="40">
        <f>SUM(Լոռի:Գեղարքունիք!AB158)</f>
        <v>0</v>
      </c>
    </row>
    <row r="159" spans="1:28" ht="20.100000000000001" customHeight="1" x14ac:dyDescent="0.3">
      <c r="A159" s="62" t="s">
        <v>120</v>
      </c>
      <c r="B159" s="42" t="s">
        <v>597</v>
      </c>
      <c r="C159" s="37">
        <v>224</v>
      </c>
      <c r="D159" s="40">
        <f>SUM(Լոռի:Գեղարքունիք!D159)</f>
        <v>0</v>
      </c>
      <c r="E159" s="40">
        <f>SUM(Լոռի:Գեղարքունիք!E159)</f>
        <v>0</v>
      </c>
      <c r="F159" s="40">
        <f>SUM(Լոռի:Գեղարքունիք!F159)</f>
        <v>0</v>
      </c>
      <c r="G159" s="40">
        <f>SUM(Լոռի:Գեղարքունիք!G159)</f>
        <v>0</v>
      </c>
      <c r="H159" s="40">
        <f>SUM(Լոռի:Գեղարքունիք!H159)</f>
        <v>0</v>
      </c>
      <c r="I159" s="40">
        <f>SUM(Լոռի:Գեղարքունիք!I159)</f>
        <v>0</v>
      </c>
      <c r="J159" s="40">
        <f>SUM(Լոռի:Գեղարքունիք!J159)</f>
        <v>0</v>
      </c>
      <c r="K159" s="40">
        <f>SUM(Լոռի:Գեղարքունիք!K159)</f>
        <v>0</v>
      </c>
      <c r="L159" s="40">
        <f>SUM(Լոռի:Գեղարքունիք!L159)</f>
        <v>0</v>
      </c>
      <c r="M159" s="40">
        <f>SUM(Լոռի:Գեղարքունիք!M159)</f>
        <v>0</v>
      </c>
      <c r="N159" s="40">
        <f>SUM(Լոռի:Գեղարքունիք!N159)</f>
        <v>0</v>
      </c>
      <c r="O159" s="40">
        <f>SUM(Լոռի:Գեղարքունիք!O159)</f>
        <v>0</v>
      </c>
      <c r="P159" s="40">
        <f>SUM(Լոռի:Գեղարքունիք!P159)</f>
        <v>0</v>
      </c>
      <c r="Q159" s="40">
        <f>SUM(Լոռի:Գեղարքունիք!Q159)</f>
        <v>0</v>
      </c>
      <c r="R159" s="40">
        <f>SUM(Լոռի:Գեղարքունիք!R159)</f>
        <v>0</v>
      </c>
      <c r="S159" s="40">
        <f>SUM(Լոռի:Գեղարքունիք!S159)</f>
        <v>0</v>
      </c>
      <c r="T159" s="40">
        <f>SUM(Լոռի:Գեղարքունիք!T159)</f>
        <v>0</v>
      </c>
      <c r="U159" s="40">
        <f>SUM(Լոռի:Գեղարքունիք!U159)</f>
        <v>0</v>
      </c>
      <c r="V159" s="40">
        <f>SUM(Լոռի:Գեղարքունիք!V159)</f>
        <v>0</v>
      </c>
      <c r="W159" s="40">
        <f>SUM(Լոռի:Գեղարքունիք!W159)</f>
        <v>0</v>
      </c>
      <c r="X159" s="40">
        <f>SUM(Լոռի:Գեղարքունիք!X159)</f>
        <v>0</v>
      </c>
      <c r="Y159" s="40">
        <f>SUM(Լոռի:Գեղարքունիք!Y159)</f>
        <v>0</v>
      </c>
      <c r="Z159" s="40">
        <f>SUM(Լոռի:Գեղարքունիք!Z159)</f>
        <v>0</v>
      </c>
      <c r="AA159" s="40">
        <f>SUM(Լոռի:Գեղարքունիք!AA159)</f>
        <v>0</v>
      </c>
      <c r="AB159" s="40">
        <f>SUM(Լոռի:Գեղարքունիք!AB159)</f>
        <v>0</v>
      </c>
    </row>
    <row r="160" spans="1:28" ht="20.100000000000001" customHeight="1" x14ac:dyDescent="0.3">
      <c r="A160" s="62" t="s">
        <v>121</v>
      </c>
      <c r="B160" s="42" t="s">
        <v>422</v>
      </c>
      <c r="C160" s="37">
        <v>225</v>
      </c>
      <c r="D160" s="40">
        <f>SUM(Լոռի:Գեղարքունիք!D160)</f>
        <v>0</v>
      </c>
      <c r="E160" s="40">
        <f>SUM(Լոռի:Գեղարքունիք!E160)</f>
        <v>0</v>
      </c>
      <c r="F160" s="40">
        <f>SUM(Լոռի:Գեղարքունիք!F160)</f>
        <v>0</v>
      </c>
      <c r="G160" s="40">
        <f>SUM(Լոռի:Գեղարքունիք!G160)</f>
        <v>0</v>
      </c>
      <c r="H160" s="40">
        <f>SUM(Լոռի:Գեղարքունիք!H160)</f>
        <v>0</v>
      </c>
      <c r="I160" s="40">
        <f>SUM(Լոռի:Գեղարքունիք!I160)</f>
        <v>0</v>
      </c>
      <c r="J160" s="40">
        <f>SUM(Լոռի:Գեղարքունիք!J160)</f>
        <v>0</v>
      </c>
      <c r="K160" s="40">
        <f>SUM(Լոռի:Գեղարքունիք!K160)</f>
        <v>0</v>
      </c>
      <c r="L160" s="40">
        <f>SUM(Լոռի:Գեղարքունիք!L160)</f>
        <v>0</v>
      </c>
      <c r="M160" s="40">
        <f>SUM(Լոռի:Գեղարքունիք!M160)</f>
        <v>0</v>
      </c>
      <c r="N160" s="40">
        <f>SUM(Լոռի:Գեղարքունիք!N160)</f>
        <v>0</v>
      </c>
      <c r="O160" s="40">
        <f>SUM(Լոռի:Գեղարքունիք!O160)</f>
        <v>0</v>
      </c>
      <c r="P160" s="40">
        <f>SUM(Լոռի:Գեղարքունիք!P160)</f>
        <v>0</v>
      </c>
      <c r="Q160" s="40">
        <f>SUM(Լոռի:Գեղարքունիք!Q160)</f>
        <v>0</v>
      </c>
      <c r="R160" s="40">
        <f>SUM(Լոռի:Գեղարքունիք!R160)</f>
        <v>0</v>
      </c>
      <c r="S160" s="40">
        <f>SUM(Լոռի:Գեղարքունիք!S160)</f>
        <v>0</v>
      </c>
      <c r="T160" s="40">
        <f>SUM(Լոռի:Գեղարքունիք!T160)</f>
        <v>0</v>
      </c>
      <c r="U160" s="40">
        <f>SUM(Լոռի:Գեղարքունիք!U160)</f>
        <v>0</v>
      </c>
      <c r="V160" s="40">
        <f>SUM(Լոռի:Գեղարքունիք!V160)</f>
        <v>0</v>
      </c>
      <c r="W160" s="40">
        <f>SUM(Լոռի:Գեղարքունիք!W160)</f>
        <v>0</v>
      </c>
      <c r="X160" s="40">
        <f>SUM(Լոռի:Գեղարքունիք!X160)</f>
        <v>0</v>
      </c>
      <c r="Y160" s="40">
        <f>SUM(Լոռի:Գեղարքունիք!Y160)</f>
        <v>0</v>
      </c>
      <c r="Z160" s="40">
        <f>SUM(Լոռի:Գեղարքունիք!Z160)</f>
        <v>0</v>
      </c>
      <c r="AA160" s="40">
        <f>SUM(Լոռի:Գեղարքունիք!AA160)</f>
        <v>0</v>
      </c>
      <c r="AB160" s="40">
        <f>SUM(Լոռի:Գեղարքունիք!AB160)</f>
        <v>0</v>
      </c>
    </row>
    <row r="161" spans="1:28" ht="20.100000000000001" customHeight="1" x14ac:dyDescent="0.3">
      <c r="A161" s="62" t="s">
        <v>122</v>
      </c>
      <c r="B161" s="42" t="s">
        <v>762</v>
      </c>
      <c r="C161" s="37">
        <v>225.1</v>
      </c>
      <c r="D161" s="40">
        <f>SUM(Լոռի:Գեղարքունիք!D161)</f>
        <v>0</v>
      </c>
      <c r="E161" s="40">
        <f>SUM(Լոռի:Գեղարքունիք!E161)</f>
        <v>0</v>
      </c>
      <c r="F161" s="40">
        <f>SUM(Լոռի:Գեղարքունիք!F161)</f>
        <v>0</v>
      </c>
      <c r="G161" s="40">
        <f>SUM(Լոռի:Գեղարքունիք!G161)</f>
        <v>0</v>
      </c>
      <c r="H161" s="40">
        <f>SUM(Լոռի:Գեղարքունիք!H161)</f>
        <v>0</v>
      </c>
      <c r="I161" s="40">
        <f>SUM(Լոռի:Գեղարքունիք!I161)</f>
        <v>0</v>
      </c>
      <c r="J161" s="40">
        <f>SUM(Լոռի:Գեղարքունիք!J161)</f>
        <v>0</v>
      </c>
      <c r="K161" s="40">
        <f>SUM(Լոռի:Գեղարքունիք!K161)</f>
        <v>0</v>
      </c>
      <c r="L161" s="40">
        <f>SUM(Լոռի:Գեղարքունիք!L161)</f>
        <v>0</v>
      </c>
      <c r="M161" s="40">
        <f>SUM(Լոռի:Գեղարքունիք!M161)</f>
        <v>0</v>
      </c>
      <c r="N161" s="40">
        <f>SUM(Լոռի:Գեղարքունիք!N161)</f>
        <v>0</v>
      </c>
      <c r="O161" s="40">
        <f>SUM(Լոռի:Գեղարքունիք!O161)</f>
        <v>0</v>
      </c>
      <c r="P161" s="40">
        <f>SUM(Լոռի:Գեղարքունիք!P161)</f>
        <v>0</v>
      </c>
      <c r="Q161" s="40">
        <f>SUM(Լոռի:Գեղարքունիք!Q161)</f>
        <v>0</v>
      </c>
      <c r="R161" s="40">
        <f>SUM(Լոռի:Գեղարքունիք!R161)</f>
        <v>0</v>
      </c>
      <c r="S161" s="40">
        <f>SUM(Լոռի:Գեղարքունիք!S161)</f>
        <v>0</v>
      </c>
      <c r="T161" s="40">
        <f>SUM(Լոռի:Գեղարքունիք!T161)</f>
        <v>0</v>
      </c>
      <c r="U161" s="40">
        <f>SUM(Լոռի:Գեղարքունիք!U161)</f>
        <v>0</v>
      </c>
      <c r="V161" s="40">
        <f>SUM(Լոռի:Գեղարքունիք!V161)</f>
        <v>0</v>
      </c>
      <c r="W161" s="40">
        <f>SUM(Լոռի:Գեղարքունիք!W161)</f>
        <v>0</v>
      </c>
      <c r="X161" s="40">
        <f>SUM(Լոռի:Գեղարքունիք!X161)</f>
        <v>0</v>
      </c>
      <c r="Y161" s="40">
        <f>SUM(Լոռի:Գեղարքունիք!Y161)</f>
        <v>0</v>
      </c>
      <c r="Z161" s="40">
        <f>SUM(Լոռի:Գեղարքունիք!Z161)</f>
        <v>0</v>
      </c>
      <c r="AA161" s="40">
        <f>SUM(Լոռի:Գեղարքունիք!AA161)</f>
        <v>0</v>
      </c>
      <c r="AB161" s="40">
        <f>SUM(Լոռի:Գեղարքունիք!AB161)</f>
        <v>0</v>
      </c>
    </row>
    <row r="162" spans="1:28" ht="20.100000000000001" customHeight="1" x14ac:dyDescent="0.3">
      <c r="A162" s="62" t="s">
        <v>123</v>
      </c>
      <c r="B162" s="42" t="s">
        <v>528</v>
      </c>
      <c r="C162" s="37">
        <v>226</v>
      </c>
      <c r="D162" s="40">
        <f>SUM(Լոռի:Գեղարքունիք!D162)</f>
        <v>0</v>
      </c>
      <c r="E162" s="40">
        <f>SUM(Լոռի:Գեղարքունիք!E162)</f>
        <v>0</v>
      </c>
      <c r="F162" s="40">
        <f>SUM(Լոռի:Գեղարքունիք!F162)</f>
        <v>0</v>
      </c>
      <c r="G162" s="40">
        <f>SUM(Լոռի:Գեղարքունիք!G162)</f>
        <v>0</v>
      </c>
      <c r="H162" s="40">
        <f>SUM(Լոռի:Գեղարքունիք!H162)</f>
        <v>0</v>
      </c>
      <c r="I162" s="40">
        <f>SUM(Լոռի:Գեղարքունիք!I162)</f>
        <v>0</v>
      </c>
      <c r="J162" s="40">
        <f>SUM(Լոռի:Գեղարքունիք!J162)</f>
        <v>0</v>
      </c>
      <c r="K162" s="40">
        <f>SUM(Լոռի:Գեղարքունիք!K162)</f>
        <v>0</v>
      </c>
      <c r="L162" s="40">
        <f>SUM(Լոռի:Գեղարքունիք!L162)</f>
        <v>0</v>
      </c>
      <c r="M162" s="40">
        <f>SUM(Լոռի:Գեղարքունիք!M162)</f>
        <v>0</v>
      </c>
      <c r="N162" s="40">
        <f>SUM(Լոռի:Գեղարքունիք!N162)</f>
        <v>0</v>
      </c>
      <c r="O162" s="40">
        <f>SUM(Լոռի:Գեղարքունիք!O162)</f>
        <v>0</v>
      </c>
      <c r="P162" s="40">
        <f>SUM(Լոռի:Գեղարքունիք!P162)</f>
        <v>0</v>
      </c>
      <c r="Q162" s="40">
        <f>SUM(Լոռի:Գեղարքունիք!Q162)</f>
        <v>0</v>
      </c>
      <c r="R162" s="40">
        <f>SUM(Լոռի:Գեղարքունիք!R162)</f>
        <v>0</v>
      </c>
      <c r="S162" s="40">
        <f>SUM(Լոռի:Գեղարքունիք!S162)</f>
        <v>0</v>
      </c>
      <c r="T162" s="40">
        <f>SUM(Լոռի:Գեղարքունիք!T162)</f>
        <v>0</v>
      </c>
      <c r="U162" s="40">
        <f>SUM(Լոռի:Գեղարքունիք!U162)</f>
        <v>0</v>
      </c>
      <c r="V162" s="40">
        <f>SUM(Լոռի:Գեղարքունիք!V162)</f>
        <v>0</v>
      </c>
      <c r="W162" s="40">
        <f>SUM(Լոռի:Գեղարքունիք!W162)</f>
        <v>0</v>
      </c>
      <c r="X162" s="40">
        <f>SUM(Լոռի:Գեղարքունիք!X162)</f>
        <v>0</v>
      </c>
      <c r="Y162" s="40">
        <f>SUM(Լոռի:Գեղարքունիք!Y162)</f>
        <v>0</v>
      </c>
      <c r="Z162" s="40">
        <f>SUM(Լոռի:Գեղարքունիք!Z162)</f>
        <v>0</v>
      </c>
      <c r="AA162" s="40">
        <f>SUM(Լոռի:Գեղարքունիք!AA162)</f>
        <v>0</v>
      </c>
      <c r="AB162" s="40">
        <f>SUM(Լոռի:Գեղարքունիք!AB162)</f>
        <v>0</v>
      </c>
    </row>
    <row r="163" spans="1:28" ht="20.100000000000001" customHeight="1" x14ac:dyDescent="0.3">
      <c r="A163" s="62" t="s">
        <v>124</v>
      </c>
      <c r="B163" s="42" t="s">
        <v>614</v>
      </c>
      <c r="C163" s="37">
        <v>227</v>
      </c>
      <c r="D163" s="40">
        <f>SUM(Լոռի:Գեղարքունիք!D163)</f>
        <v>0</v>
      </c>
      <c r="E163" s="40">
        <f>SUM(Լոռի:Գեղարքունիք!E163)</f>
        <v>0</v>
      </c>
      <c r="F163" s="40">
        <f>SUM(Լոռի:Գեղարքունիք!F163)</f>
        <v>0</v>
      </c>
      <c r="G163" s="40">
        <f>SUM(Լոռի:Գեղարքունիք!G163)</f>
        <v>0</v>
      </c>
      <c r="H163" s="40">
        <f>SUM(Լոռի:Գեղարքունիք!H163)</f>
        <v>0</v>
      </c>
      <c r="I163" s="40">
        <f>SUM(Լոռի:Գեղարքունիք!I163)</f>
        <v>0</v>
      </c>
      <c r="J163" s="40">
        <f>SUM(Լոռի:Գեղարքունիք!J163)</f>
        <v>0</v>
      </c>
      <c r="K163" s="40">
        <f>SUM(Լոռի:Գեղարքունիք!K163)</f>
        <v>0</v>
      </c>
      <c r="L163" s="40">
        <f>SUM(Լոռի:Գեղարքունիք!L163)</f>
        <v>0</v>
      </c>
      <c r="M163" s="40">
        <f>SUM(Լոռի:Գեղարքունիք!M163)</f>
        <v>0</v>
      </c>
      <c r="N163" s="40">
        <f>SUM(Լոռի:Գեղարքունիք!N163)</f>
        <v>0</v>
      </c>
      <c r="O163" s="40">
        <f>SUM(Լոռի:Գեղարքունիք!O163)</f>
        <v>0</v>
      </c>
      <c r="P163" s="40">
        <f>SUM(Լոռի:Գեղարքունիք!P163)</f>
        <v>0</v>
      </c>
      <c r="Q163" s="40">
        <f>SUM(Լոռի:Գեղարքունիք!Q163)</f>
        <v>0</v>
      </c>
      <c r="R163" s="40">
        <f>SUM(Լոռի:Գեղարքունիք!R163)</f>
        <v>0</v>
      </c>
      <c r="S163" s="40">
        <f>SUM(Լոռի:Գեղարքունիք!S163)</f>
        <v>0</v>
      </c>
      <c r="T163" s="40">
        <f>SUM(Լոռի:Գեղարքունիք!T163)</f>
        <v>0</v>
      </c>
      <c r="U163" s="40">
        <f>SUM(Լոռի:Գեղարքունիք!U163)</f>
        <v>0</v>
      </c>
      <c r="V163" s="40">
        <f>SUM(Լոռի:Գեղարքունիք!V163)</f>
        <v>0</v>
      </c>
      <c r="W163" s="40">
        <f>SUM(Լոռի:Գեղարքունիք!W163)</f>
        <v>0</v>
      </c>
      <c r="X163" s="40">
        <f>SUM(Լոռի:Գեղարքունիք!X163)</f>
        <v>0</v>
      </c>
      <c r="Y163" s="40">
        <f>SUM(Լոռի:Գեղարքունիք!Y163)</f>
        <v>0</v>
      </c>
      <c r="Z163" s="40">
        <f>SUM(Լոռի:Գեղարքունիք!Z163)</f>
        <v>0</v>
      </c>
      <c r="AA163" s="40">
        <f>SUM(Լոռի:Գեղարքունիք!AA163)</f>
        <v>0</v>
      </c>
      <c r="AB163" s="40">
        <f>SUM(Լոռի:Գեղարքունիք!AB163)</f>
        <v>0</v>
      </c>
    </row>
    <row r="164" spans="1:28" ht="20.100000000000001" customHeight="1" x14ac:dyDescent="0.3">
      <c r="A164" s="62" t="s">
        <v>125</v>
      </c>
      <c r="B164" s="42" t="s">
        <v>712</v>
      </c>
      <c r="C164" s="37">
        <v>228</v>
      </c>
      <c r="D164" s="40">
        <f>SUM(Լոռի:Գեղարքունիք!D164)</f>
        <v>0</v>
      </c>
      <c r="E164" s="40">
        <f>SUM(Լոռի:Գեղարքունիք!E164)</f>
        <v>0</v>
      </c>
      <c r="F164" s="40">
        <f>SUM(Լոռի:Գեղարքունիք!F164)</f>
        <v>0</v>
      </c>
      <c r="G164" s="40">
        <f>SUM(Լոռի:Գեղարքունիք!G164)</f>
        <v>0</v>
      </c>
      <c r="H164" s="40">
        <f>SUM(Լոռի:Գեղարքունիք!H164)</f>
        <v>0</v>
      </c>
      <c r="I164" s="40">
        <f>SUM(Լոռի:Գեղարքունիք!I164)</f>
        <v>0</v>
      </c>
      <c r="J164" s="40">
        <f>SUM(Լոռի:Գեղարքունիք!J164)</f>
        <v>0</v>
      </c>
      <c r="K164" s="40">
        <f>SUM(Լոռի:Գեղարքունիք!K164)</f>
        <v>0</v>
      </c>
      <c r="L164" s="40">
        <f>SUM(Լոռի:Գեղարքունիք!L164)</f>
        <v>0</v>
      </c>
      <c r="M164" s="40">
        <f>SUM(Լոռի:Գեղարքունիք!M164)</f>
        <v>0</v>
      </c>
      <c r="N164" s="40">
        <f>SUM(Լոռի:Գեղարքունիք!N164)</f>
        <v>0</v>
      </c>
      <c r="O164" s="40">
        <f>SUM(Լոռի:Գեղարքունիք!O164)</f>
        <v>0</v>
      </c>
      <c r="P164" s="40">
        <f>SUM(Լոռի:Գեղարքունիք!P164)</f>
        <v>0</v>
      </c>
      <c r="Q164" s="40">
        <f>SUM(Լոռի:Գեղարքունիք!Q164)</f>
        <v>0</v>
      </c>
      <c r="R164" s="40">
        <f>SUM(Լոռի:Գեղարքունիք!R164)</f>
        <v>0</v>
      </c>
      <c r="S164" s="40">
        <f>SUM(Լոռի:Գեղարքունիք!S164)</f>
        <v>0</v>
      </c>
      <c r="T164" s="40">
        <f>SUM(Լոռի:Գեղարքունիք!T164)</f>
        <v>0</v>
      </c>
      <c r="U164" s="40">
        <f>SUM(Լոռի:Գեղարքունիք!U164)</f>
        <v>0</v>
      </c>
      <c r="V164" s="40">
        <f>SUM(Լոռի:Գեղարքունիք!V164)</f>
        <v>0</v>
      </c>
      <c r="W164" s="40">
        <f>SUM(Լոռի:Գեղարքունիք!W164)</f>
        <v>0</v>
      </c>
      <c r="X164" s="40">
        <f>SUM(Լոռի:Գեղարքունիք!X164)</f>
        <v>0</v>
      </c>
      <c r="Y164" s="40">
        <f>SUM(Լոռի:Գեղարքունիք!Y164)</f>
        <v>0</v>
      </c>
      <c r="Z164" s="40">
        <f>SUM(Լոռի:Գեղարքունիք!Z164)</f>
        <v>0</v>
      </c>
      <c r="AA164" s="40">
        <f>SUM(Լոռի:Գեղարքունիք!AA164)</f>
        <v>0</v>
      </c>
      <c r="AB164" s="40">
        <f>SUM(Լոռի:Գեղարքունիք!AB164)</f>
        <v>0</v>
      </c>
    </row>
    <row r="165" spans="1:28" ht="20.100000000000001" customHeight="1" x14ac:dyDescent="0.3">
      <c r="A165" s="62" t="s">
        <v>126</v>
      </c>
      <c r="B165" s="42" t="s">
        <v>423</v>
      </c>
      <c r="C165" s="37">
        <v>229</v>
      </c>
      <c r="D165" s="40">
        <f>SUM(Լոռի:Գեղարքունիք!D165)</f>
        <v>0</v>
      </c>
      <c r="E165" s="40">
        <f>SUM(Լոռի:Գեղարքունիք!E165)</f>
        <v>0</v>
      </c>
      <c r="F165" s="40">
        <f>SUM(Լոռի:Գեղարքունիք!F165)</f>
        <v>0</v>
      </c>
      <c r="G165" s="40">
        <f>SUM(Լոռի:Գեղարքունիք!G165)</f>
        <v>0</v>
      </c>
      <c r="H165" s="40">
        <f>SUM(Լոռի:Գեղարքունիք!H165)</f>
        <v>0</v>
      </c>
      <c r="I165" s="40">
        <f>SUM(Լոռի:Գեղարքունիք!I165)</f>
        <v>0</v>
      </c>
      <c r="J165" s="40">
        <f>SUM(Լոռի:Գեղարքունիք!J165)</f>
        <v>0</v>
      </c>
      <c r="K165" s="40">
        <f>SUM(Լոռի:Գեղարքունիք!K165)</f>
        <v>0</v>
      </c>
      <c r="L165" s="40">
        <f>SUM(Լոռի:Գեղարքունիք!L165)</f>
        <v>0</v>
      </c>
      <c r="M165" s="40">
        <f>SUM(Լոռի:Գեղարքունիք!M165)</f>
        <v>0</v>
      </c>
      <c r="N165" s="40">
        <f>SUM(Լոռի:Գեղարքունիք!N165)</f>
        <v>0</v>
      </c>
      <c r="O165" s="40">
        <f>SUM(Լոռի:Գեղարքունիք!O165)</f>
        <v>0</v>
      </c>
      <c r="P165" s="40">
        <f>SUM(Լոռի:Գեղարքունիք!P165)</f>
        <v>0</v>
      </c>
      <c r="Q165" s="40">
        <f>SUM(Լոռի:Գեղարքունիք!Q165)</f>
        <v>0</v>
      </c>
      <c r="R165" s="40">
        <f>SUM(Լոռի:Գեղարքունիք!R165)</f>
        <v>0</v>
      </c>
      <c r="S165" s="40">
        <f>SUM(Լոռի:Գեղարքունիք!S165)</f>
        <v>0</v>
      </c>
      <c r="T165" s="40">
        <f>SUM(Լոռի:Գեղարքունիք!T165)</f>
        <v>0</v>
      </c>
      <c r="U165" s="40">
        <f>SUM(Լոռի:Գեղարքունիք!U165)</f>
        <v>0</v>
      </c>
      <c r="V165" s="40">
        <f>SUM(Լոռի:Գեղարքունիք!V165)</f>
        <v>0</v>
      </c>
      <c r="W165" s="40">
        <f>SUM(Լոռի:Գեղարքունիք!W165)</f>
        <v>0</v>
      </c>
      <c r="X165" s="40">
        <f>SUM(Լոռի:Գեղարքունիք!X165)</f>
        <v>0</v>
      </c>
      <c r="Y165" s="40">
        <f>SUM(Լոռի:Գեղարքունիք!Y165)</f>
        <v>0</v>
      </c>
      <c r="Z165" s="40">
        <f>SUM(Լոռի:Գեղարքունիք!Z165)</f>
        <v>0</v>
      </c>
      <c r="AA165" s="40">
        <f>SUM(Լոռի:Գեղարքունիք!AA165)</f>
        <v>0</v>
      </c>
      <c r="AB165" s="40">
        <f>SUM(Լոռի:Գեղարքունիք!AB165)</f>
        <v>0</v>
      </c>
    </row>
    <row r="166" spans="1:28" ht="20.100000000000001" customHeight="1" x14ac:dyDescent="0.3">
      <c r="A166" s="62" t="s">
        <v>127</v>
      </c>
      <c r="B166" s="42" t="s">
        <v>529</v>
      </c>
      <c r="C166" s="37">
        <v>230</v>
      </c>
      <c r="D166" s="40">
        <f>SUM(Լոռի:Գեղարքունիք!D166)</f>
        <v>0</v>
      </c>
      <c r="E166" s="40">
        <f>SUM(Լոռի:Գեղարքունիք!E166)</f>
        <v>0</v>
      </c>
      <c r="F166" s="40">
        <f>SUM(Լոռի:Գեղարքունիք!F166)</f>
        <v>0</v>
      </c>
      <c r="G166" s="40">
        <f>SUM(Լոռի:Գեղարքունիք!G166)</f>
        <v>0</v>
      </c>
      <c r="H166" s="40">
        <f>SUM(Լոռի:Գեղարքունիք!H166)</f>
        <v>0</v>
      </c>
      <c r="I166" s="40">
        <f>SUM(Լոռի:Գեղարքունիք!I166)</f>
        <v>0</v>
      </c>
      <c r="J166" s="40">
        <f>SUM(Լոռի:Գեղարքունիք!J166)</f>
        <v>0</v>
      </c>
      <c r="K166" s="40">
        <f>SUM(Լոռի:Գեղարքունիք!K166)</f>
        <v>0</v>
      </c>
      <c r="L166" s="40">
        <f>SUM(Լոռի:Գեղարքունիք!L166)</f>
        <v>0</v>
      </c>
      <c r="M166" s="40">
        <f>SUM(Լոռի:Գեղարքունիք!M166)</f>
        <v>0</v>
      </c>
      <c r="N166" s="40">
        <f>SUM(Լոռի:Գեղարքունիք!N166)</f>
        <v>0</v>
      </c>
      <c r="O166" s="40">
        <f>SUM(Լոռի:Գեղարքունիք!O166)</f>
        <v>0</v>
      </c>
      <c r="P166" s="40">
        <f>SUM(Լոռի:Գեղարքունիք!P166)</f>
        <v>0</v>
      </c>
      <c r="Q166" s="40">
        <f>SUM(Լոռի:Գեղարքունիք!Q166)</f>
        <v>0</v>
      </c>
      <c r="R166" s="40">
        <f>SUM(Լոռի:Գեղարքունիք!R166)</f>
        <v>0</v>
      </c>
      <c r="S166" s="40">
        <f>SUM(Լոռի:Գեղարքունիք!S166)</f>
        <v>0</v>
      </c>
      <c r="T166" s="40">
        <f>SUM(Լոռի:Գեղարքունիք!T166)</f>
        <v>0</v>
      </c>
      <c r="U166" s="40">
        <f>SUM(Լոռի:Գեղարքունիք!U166)</f>
        <v>0</v>
      </c>
      <c r="V166" s="40">
        <f>SUM(Լոռի:Գեղարքունիք!V166)</f>
        <v>0</v>
      </c>
      <c r="W166" s="40">
        <f>SUM(Լոռի:Գեղարքունիք!W166)</f>
        <v>0</v>
      </c>
      <c r="X166" s="40">
        <f>SUM(Լոռի:Գեղարքունիք!X166)</f>
        <v>0</v>
      </c>
      <c r="Y166" s="40">
        <f>SUM(Լոռի:Գեղարքունիք!Y166)</f>
        <v>0</v>
      </c>
      <c r="Z166" s="40">
        <f>SUM(Լոռի:Գեղարքունիք!Z166)</f>
        <v>0</v>
      </c>
      <c r="AA166" s="40">
        <f>SUM(Լոռի:Գեղարքունիք!AA166)</f>
        <v>0</v>
      </c>
      <c r="AB166" s="40">
        <f>SUM(Լոռի:Գեղարքունիք!AB166)</f>
        <v>0</v>
      </c>
    </row>
    <row r="167" spans="1:28" ht="20.100000000000001" customHeight="1" x14ac:dyDescent="0.3">
      <c r="A167" s="62" t="s">
        <v>128</v>
      </c>
      <c r="B167" s="42" t="s">
        <v>615</v>
      </c>
      <c r="C167" s="37">
        <v>231</v>
      </c>
      <c r="D167" s="40">
        <f>SUM(Լոռի:Գեղարքունիք!D167)</f>
        <v>0</v>
      </c>
      <c r="E167" s="40">
        <f>SUM(Լոռի:Գեղարքունիք!E167)</f>
        <v>0</v>
      </c>
      <c r="F167" s="40">
        <f>SUM(Լոռի:Գեղարքունիք!F167)</f>
        <v>0</v>
      </c>
      <c r="G167" s="40">
        <f>SUM(Լոռի:Գեղարքունիք!G167)</f>
        <v>0</v>
      </c>
      <c r="H167" s="40">
        <f>SUM(Լոռի:Գեղարքունիք!H167)</f>
        <v>0</v>
      </c>
      <c r="I167" s="40">
        <f>SUM(Լոռի:Գեղարքունիք!I167)</f>
        <v>0</v>
      </c>
      <c r="J167" s="40">
        <f>SUM(Լոռի:Գեղարքունիք!J167)</f>
        <v>0</v>
      </c>
      <c r="K167" s="40">
        <f>SUM(Լոռի:Գեղարքունիք!K167)</f>
        <v>0</v>
      </c>
      <c r="L167" s="40">
        <f>SUM(Լոռի:Գեղարքունիք!L167)</f>
        <v>0</v>
      </c>
      <c r="M167" s="40">
        <f>SUM(Լոռի:Գեղարքունիք!M167)</f>
        <v>0</v>
      </c>
      <c r="N167" s="40">
        <f>SUM(Լոռի:Գեղարքունիք!N167)</f>
        <v>0</v>
      </c>
      <c r="O167" s="40">
        <f>SUM(Լոռի:Գեղարքունիք!O167)</f>
        <v>0</v>
      </c>
      <c r="P167" s="40">
        <f>SUM(Լոռի:Գեղարքունիք!P167)</f>
        <v>0</v>
      </c>
      <c r="Q167" s="40">
        <f>SUM(Լոռի:Գեղարքունիք!Q167)</f>
        <v>0</v>
      </c>
      <c r="R167" s="40">
        <f>SUM(Լոռի:Գեղարքունիք!R167)</f>
        <v>0</v>
      </c>
      <c r="S167" s="40">
        <f>SUM(Լոռի:Գեղարքունիք!S167)</f>
        <v>0</v>
      </c>
      <c r="T167" s="40">
        <f>SUM(Լոռի:Գեղարքունիք!T167)</f>
        <v>0</v>
      </c>
      <c r="U167" s="40">
        <f>SUM(Լոռի:Գեղարքունիք!U167)</f>
        <v>0</v>
      </c>
      <c r="V167" s="40">
        <f>SUM(Լոռի:Գեղարքունիք!V167)</f>
        <v>0</v>
      </c>
      <c r="W167" s="40">
        <f>SUM(Լոռի:Գեղարքունիք!W167)</f>
        <v>0</v>
      </c>
      <c r="X167" s="40">
        <f>SUM(Լոռի:Գեղարքունիք!X167)</f>
        <v>0</v>
      </c>
      <c r="Y167" s="40">
        <f>SUM(Լոռի:Գեղարքունիք!Y167)</f>
        <v>0</v>
      </c>
      <c r="Z167" s="40">
        <f>SUM(Լոռի:Գեղարքունիք!Z167)</f>
        <v>0</v>
      </c>
      <c r="AA167" s="40">
        <f>SUM(Լոռի:Գեղարքունիք!AA167)</f>
        <v>0</v>
      </c>
      <c r="AB167" s="40">
        <f>SUM(Լոռի:Գեղարքունիք!AB167)</f>
        <v>0</v>
      </c>
    </row>
    <row r="168" spans="1:28" ht="20.100000000000001" customHeight="1" x14ac:dyDescent="0.3">
      <c r="A168" s="62" t="s">
        <v>129</v>
      </c>
      <c r="B168" s="42" t="s">
        <v>424</v>
      </c>
      <c r="C168" s="37">
        <v>232</v>
      </c>
      <c r="D168" s="40">
        <f>SUM(Լոռի:Գեղարքունիք!D168)</f>
        <v>0</v>
      </c>
      <c r="E168" s="40">
        <f>SUM(Լոռի:Գեղարքունիք!E168)</f>
        <v>0</v>
      </c>
      <c r="F168" s="40">
        <f>SUM(Լոռի:Գեղարքունիք!F168)</f>
        <v>0</v>
      </c>
      <c r="G168" s="40">
        <f>SUM(Լոռի:Գեղարքունիք!G168)</f>
        <v>0</v>
      </c>
      <c r="H168" s="40">
        <f>SUM(Լոռի:Գեղարքունիք!H168)</f>
        <v>0</v>
      </c>
      <c r="I168" s="40">
        <f>SUM(Լոռի:Գեղարքունիք!I168)</f>
        <v>0</v>
      </c>
      <c r="J168" s="40">
        <f>SUM(Լոռի:Գեղարքունիք!J168)</f>
        <v>0</v>
      </c>
      <c r="K168" s="40">
        <f>SUM(Լոռի:Գեղարքունիք!K168)</f>
        <v>0</v>
      </c>
      <c r="L168" s="40">
        <f>SUM(Լոռի:Գեղարքունիք!L168)</f>
        <v>0</v>
      </c>
      <c r="M168" s="40">
        <f>SUM(Լոռի:Գեղարքունիք!M168)</f>
        <v>0</v>
      </c>
      <c r="N168" s="40">
        <f>SUM(Լոռի:Գեղարքունիք!N168)</f>
        <v>0</v>
      </c>
      <c r="O168" s="40">
        <f>SUM(Լոռի:Գեղարքունիք!O168)</f>
        <v>0</v>
      </c>
      <c r="P168" s="40">
        <f>SUM(Լոռի:Գեղարքունիք!P168)</f>
        <v>0</v>
      </c>
      <c r="Q168" s="40">
        <f>SUM(Լոռի:Գեղարքունիք!Q168)</f>
        <v>0</v>
      </c>
      <c r="R168" s="40">
        <f>SUM(Լոռի:Գեղարքունիք!R168)</f>
        <v>0</v>
      </c>
      <c r="S168" s="40">
        <f>SUM(Լոռի:Գեղարքունիք!S168)</f>
        <v>0</v>
      </c>
      <c r="T168" s="40">
        <f>SUM(Լոռի:Գեղարքունիք!T168)</f>
        <v>0</v>
      </c>
      <c r="U168" s="40">
        <f>SUM(Լոռի:Գեղարքունիք!U168)</f>
        <v>0</v>
      </c>
      <c r="V168" s="40">
        <f>SUM(Լոռի:Գեղարքունիք!V168)</f>
        <v>0</v>
      </c>
      <c r="W168" s="40">
        <f>SUM(Լոռի:Գեղարքունիք!W168)</f>
        <v>0</v>
      </c>
      <c r="X168" s="40">
        <f>SUM(Լոռի:Գեղարքունիք!X168)</f>
        <v>0</v>
      </c>
      <c r="Y168" s="40">
        <f>SUM(Լոռի:Գեղարքունիք!Y168)</f>
        <v>0</v>
      </c>
      <c r="Z168" s="40">
        <f>SUM(Լոռի:Գեղարքունիք!Z168)</f>
        <v>0</v>
      </c>
      <c r="AA168" s="40">
        <f>SUM(Լոռի:Գեղարքունիք!AA168)</f>
        <v>0</v>
      </c>
      <c r="AB168" s="40">
        <f>SUM(Լոռի:Գեղարքունիք!AB168)</f>
        <v>0</v>
      </c>
    </row>
    <row r="169" spans="1:28" ht="20.100000000000001" customHeight="1" x14ac:dyDescent="0.3">
      <c r="A169" s="62" t="s">
        <v>130</v>
      </c>
      <c r="B169" s="42" t="s">
        <v>616</v>
      </c>
      <c r="C169" s="37">
        <v>233</v>
      </c>
      <c r="D169" s="40">
        <f>SUM(Լոռի:Գեղարքունիք!D169)</f>
        <v>0</v>
      </c>
      <c r="E169" s="40">
        <f>SUM(Լոռի:Գեղարքունիք!E169)</f>
        <v>0</v>
      </c>
      <c r="F169" s="40">
        <f>SUM(Լոռի:Գեղարքունիք!F169)</f>
        <v>0</v>
      </c>
      <c r="G169" s="40">
        <f>SUM(Լոռի:Գեղարքունիք!G169)</f>
        <v>0</v>
      </c>
      <c r="H169" s="40">
        <f>SUM(Լոռի:Գեղարքունիք!H169)</f>
        <v>0</v>
      </c>
      <c r="I169" s="40">
        <f>SUM(Լոռի:Գեղարքունիք!I169)</f>
        <v>0</v>
      </c>
      <c r="J169" s="40">
        <f>SUM(Լոռի:Գեղարքունիք!J169)</f>
        <v>0</v>
      </c>
      <c r="K169" s="40">
        <f>SUM(Լոռի:Գեղարքունիք!K169)</f>
        <v>0</v>
      </c>
      <c r="L169" s="40">
        <f>SUM(Լոռի:Գեղարքունիք!L169)</f>
        <v>0</v>
      </c>
      <c r="M169" s="40">
        <f>SUM(Լոռի:Գեղարքունիք!M169)</f>
        <v>0</v>
      </c>
      <c r="N169" s="40">
        <f>SUM(Լոռի:Գեղարքունիք!N169)</f>
        <v>0</v>
      </c>
      <c r="O169" s="40">
        <f>SUM(Լոռի:Գեղարքունիք!O169)</f>
        <v>0</v>
      </c>
      <c r="P169" s="40">
        <f>SUM(Լոռի:Գեղարքունիք!P169)</f>
        <v>0</v>
      </c>
      <c r="Q169" s="40">
        <f>SUM(Լոռի:Գեղարքունիք!Q169)</f>
        <v>0</v>
      </c>
      <c r="R169" s="40">
        <f>SUM(Լոռի:Գեղարքունիք!R169)</f>
        <v>0</v>
      </c>
      <c r="S169" s="40">
        <f>SUM(Լոռի:Գեղարքունիք!S169)</f>
        <v>0</v>
      </c>
      <c r="T169" s="40">
        <f>SUM(Լոռի:Գեղարքունիք!T169)</f>
        <v>0</v>
      </c>
      <c r="U169" s="40">
        <f>SUM(Լոռի:Գեղարքունիք!U169)</f>
        <v>0</v>
      </c>
      <c r="V169" s="40">
        <f>SUM(Լոռի:Գեղարքունիք!V169)</f>
        <v>0</v>
      </c>
      <c r="W169" s="40">
        <f>SUM(Լոռի:Գեղարքունիք!W169)</f>
        <v>0</v>
      </c>
      <c r="X169" s="40">
        <f>SUM(Լոռի:Գեղարքունիք!X169)</f>
        <v>0</v>
      </c>
      <c r="Y169" s="40">
        <f>SUM(Լոռի:Գեղարքունիք!Y169)</f>
        <v>0</v>
      </c>
      <c r="Z169" s="40">
        <f>SUM(Լոռի:Գեղարքունիք!Z169)</f>
        <v>0</v>
      </c>
      <c r="AA169" s="40">
        <f>SUM(Լոռի:Գեղարքունիք!AA169)</f>
        <v>0</v>
      </c>
      <c r="AB169" s="40">
        <f>SUM(Լոռի:Գեղարքունիք!AB169)</f>
        <v>0</v>
      </c>
    </row>
    <row r="170" spans="1:28" ht="20.100000000000001" customHeight="1" x14ac:dyDescent="0.3">
      <c r="A170" s="62" t="s">
        <v>131</v>
      </c>
      <c r="B170" s="42" t="s">
        <v>478</v>
      </c>
      <c r="C170" s="37">
        <v>234</v>
      </c>
      <c r="D170" s="40">
        <f>SUM(Լոռի:Գեղարքունիք!D170)</f>
        <v>0</v>
      </c>
      <c r="E170" s="40">
        <f>SUM(Լոռի:Գեղարքունիք!E170)</f>
        <v>0</v>
      </c>
      <c r="F170" s="40">
        <f>SUM(Լոռի:Գեղարքունիք!F170)</f>
        <v>0</v>
      </c>
      <c r="G170" s="40">
        <f>SUM(Լոռի:Գեղարքունիք!G170)</f>
        <v>0</v>
      </c>
      <c r="H170" s="40">
        <f>SUM(Լոռի:Գեղարքունիք!H170)</f>
        <v>0</v>
      </c>
      <c r="I170" s="40">
        <f>SUM(Լոռի:Գեղարքունիք!I170)</f>
        <v>0</v>
      </c>
      <c r="J170" s="40">
        <f>SUM(Լոռի:Գեղարքունիք!J170)</f>
        <v>0</v>
      </c>
      <c r="K170" s="40">
        <f>SUM(Լոռի:Գեղարքունիք!K170)</f>
        <v>0</v>
      </c>
      <c r="L170" s="40">
        <f>SUM(Լոռի:Գեղարքունիք!L170)</f>
        <v>0</v>
      </c>
      <c r="M170" s="40">
        <f>SUM(Լոռի:Գեղարքունիք!M170)</f>
        <v>0</v>
      </c>
      <c r="N170" s="40">
        <f>SUM(Լոռի:Գեղարքունիք!N170)</f>
        <v>0</v>
      </c>
      <c r="O170" s="40">
        <f>SUM(Լոռի:Գեղարքունիք!O170)</f>
        <v>0</v>
      </c>
      <c r="P170" s="40">
        <f>SUM(Լոռի:Գեղարքունիք!P170)</f>
        <v>0</v>
      </c>
      <c r="Q170" s="40">
        <f>SUM(Լոռի:Գեղարքունիք!Q170)</f>
        <v>0</v>
      </c>
      <c r="R170" s="40">
        <f>SUM(Լոռի:Գեղարքունիք!R170)</f>
        <v>0</v>
      </c>
      <c r="S170" s="40">
        <f>SUM(Լոռի:Գեղարքունիք!S170)</f>
        <v>0</v>
      </c>
      <c r="T170" s="40">
        <f>SUM(Լոռի:Գեղարքունիք!T170)</f>
        <v>0</v>
      </c>
      <c r="U170" s="40">
        <f>SUM(Լոռի:Գեղարքունիք!U170)</f>
        <v>0</v>
      </c>
      <c r="V170" s="40">
        <f>SUM(Լոռի:Գեղարքունիք!V170)</f>
        <v>0</v>
      </c>
      <c r="W170" s="40">
        <f>SUM(Լոռի:Գեղարքունիք!W170)</f>
        <v>0</v>
      </c>
      <c r="X170" s="40">
        <f>SUM(Լոռի:Գեղարքունիք!X170)</f>
        <v>0</v>
      </c>
      <c r="Y170" s="40">
        <f>SUM(Լոռի:Գեղարքունիք!Y170)</f>
        <v>0</v>
      </c>
      <c r="Z170" s="40">
        <f>SUM(Լոռի:Գեղարքունիք!Z170)</f>
        <v>0</v>
      </c>
      <c r="AA170" s="40">
        <f>SUM(Լոռի:Գեղարքունիք!AA170)</f>
        <v>0</v>
      </c>
      <c r="AB170" s="40">
        <f>SUM(Լոռի:Գեղարքունիք!AB170)</f>
        <v>0</v>
      </c>
    </row>
    <row r="171" spans="1:28" ht="20.100000000000001" customHeight="1" x14ac:dyDescent="0.3">
      <c r="A171" s="62" t="s">
        <v>132</v>
      </c>
      <c r="B171" s="42" t="s">
        <v>617</v>
      </c>
      <c r="C171" s="37">
        <v>235</v>
      </c>
      <c r="D171" s="40">
        <f>SUM(Լոռի:Գեղարքունիք!D171)</f>
        <v>1</v>
      </c>
      <c r="E171" s="40">
        <f>SUM(Լոռի:Գեղարքունիք!E171)</f>
        <v>0</v>
      </c>
      <c r="F171" s="40">
        <f>SUM(Լոռի:Գեղարքունիք!F171)</f>
        <v>1</v>
      </c>
      <c r="G171" s="40">
        <f>SUM(Լոռի:Գեղարքունիք!G171)</f>
        <v>0</v>
      </c>
      <c r="H171" s="40">
        <f>SUM(Լոռի:Գեղարքունիք!H171)</f>
        <v>1</v>
      </c>
      <c r="I171" s="40">
        <f>SUM(Լոռի:Գեղարքունիք!I171)</f>
        <v>0</v>
      </c>
      <c r="J171" s="40">
        <f>SUM(Լոռի:Գեղարքունիք!J171)</f>
        <v>0</v>
      </c>
      <c r="K171" s="40">
        <f>SUM(Լոռի:Գեղարքունիք!K171)</f>
        <v>0</v>
      </c>
      <c r="L171" s="40">
        <f>SUM(Լոռի:Գեղարքունիք!L171)</f>
        <v>1</v>
      </c>
      <c r="M171" s="40">
        <f>SUM(Լոռի:Գեղարքունիք!M171)</f>
        <v>0</v>
      </c>
      <c r="N171" s="40">
        <f>SUM(Լոռի:Գեղարքունիք!N171)</f>
        <v>0</v>
      </c>
      <c r="O171" s="40">
        <f>SUM(Լոռի:Գեղարքունիք!O171)</f>
        <v>0</v>
      </c>
      <c r="P171" s="40">
        <f>SUM(Լոռի:Գեղարքունիք!P171)</f>
        <v>0</v>
      </c>
      <c r="Q171" s="40">
        <f>SUM(Լոռի:Գեղարքունիք!Q171)</f>
        <v>0</v>
      </c>
      <c r="R171" s="40">
        <f>SUM(Լոռի:Գեղարքունիք!R171)</f>
        <v>0</v>
      </c>
      <c r="S171" s="40">
        <f>SUM(Լոռի:Գեղարքունիք!S171)</f>
        <v>1</v>
      </c>
      <c r="T171" s="40">
        <f>SUM(Լոռի:Գեղարքունիք!T171)</f>
        <v>0</v>
      </c>
      <c r="U171" s="40">
        <f>SUM(Լոռի:Գեղարքունիք!U171)</f>
        <v>0</v>
      </c>
      <c r="V171" s="40">
        <f>SUM(Լոռի:Գեղարքունիք!V171)</f>
        <v>0</v>
      </c>
      <c r="W171" s="40">
        <f>SUM(Լոռի:Գեղարքունիք!W171)</f>
        <v>0</v>
      </c>
      <c r="X171" s="40">
        <f>SUM(Լոռի:Գեղարքունիք!X171)</f>
        <v>0</v>
      </c>
      <c r="Y171" s="40">
        <f>SUM(Լոռի:Գեղարքունիք!Y171)</f>
        <v>0</v>
      </c>
      <c r="Z171" s="40">
        <f>SUM(Լոռի:Գեղարքունիք!Z171)</f>
        <v>0</v>
      </c>
      <c r="AA171" s="40">
        <f>SUM(Լոռի:Գեղարքունիք!AA171)</f>
        <v>0</v>
      </c>
      <c r="AB171" s="40">
        <f>SUM(Լոռի:Գեղարքունիք!AB171)</f>
        <v>0</v>
      </c>
    </row>
    <row r="172" spans="1:28" ht="20.100000000000001" customHeight="1" x14ac:dyDescent="0.3">
      <c r="A172" s="62" t="s">
        <v>713</v>
      </c>
      <c r="B172" s="42" t="s">
        <v>714</v>
      </c>
      <c r="C172" s="37">
        <v>235.1</v>
      </c>
      <c r="D172" s="40">
        <f>SUM(Լոռի:Գեղարքունիք!D172)</f>
        <v>0</v>
      </c>
      <c r="E172" s="40">
        <f>SUM(Լոռի:Գեղարքունիք!E172)</f>
        <v>0</v>
      </c>
      <c r="F172" s="40">
        <f>SUM(Լոռի:Գեղարքունիք!F172)</f>
        <v>0</v>
      </c>
      <c r="G172" s="40">
        <f>SUM(Լոռի:Գեղարքունիք!G172)</f>
        <v>0</v>
      </c>
      <c r="H172" s="40">
        <f>SUM(Լոռի:Գեղարքունիք!H172)</f>
        <v>0</v>
      </c>
      <c r="I172" s="40">
        <f>SUM(Լոռի:Գեղարքունիք!I172)</f>
        <v>0</v>
      </c>
      <c r="J172" s="40">
        <f>SUM(Լոռի:Գեղարքունիք!J172)</f>
        <v>0</v>
      </c>
      <c r="K172" s="40">
        <f>SUM(Լոռի:Գեղարքունիք!K172)</f>
        <v>0</v>
      </c>
      <c r="L172" s="40">
        <f>SUM(Լոռի:Գեղարքունիք!L172)</f>
        <v>0</v>
      </c>
      <c r="M172" s="40">
        <f>SUM(Լոռի:Գեղարքունիք!M172)</f>
        <v>0</v>
      </c>
      <c r="N172" s="40">
        <f>SUM(Լոռի:Գեղարքունիք!N172)</f>
        <v>0</v>
      </c>
      <c r="O172" s="40">
        <f>SUM(Լոռի:Գեղարքունիք!O172)</f>
        <v>0</v>
      </c>
      <c r="P172" s="40">
        <f>SUM(Լոռի:Գեղարքունիք!P172)</f>
        <v>0</v>
      </c>
      <c r="Q172" s="40">
        <f>SUM(Լոռի:Գեղարքունիք!Q172)</f>
        <v>0</v>
      </c>
      <c r="R172" s="40">
        <f>SUM(Լոռի:Գեղարքունիք!R172)</f>
        <v>0</v>
      </c>
      <c r="S172" s="40">
        <f>SUM(Լոռի:Գեղարքունիք!S172)</f>
        <v>0</v>
      </c>
      <c r="T172" s="40">
        <f>SUM(Լոռի:Գեղարքունիք!T172)</f>
        <v>0</v>
      </c>
      <c r="U172" s="40">
        <f>SUM(Լոռի:Գեղարքունիք!U172)</f>
        <v>0</v>
      </c>
      <c r="V172" s="40">
        <f>SUM(Լոռի:Գեղարքունիք!V172)</f>
        <v>0</v>
      </c>
      <c r="W172" s="40">
        <f>SUM(Լոռի:Գեղարքունիք!W172)</f>
        <v>0</v>
      </c>
      <c r="X172" s="40">
        <f>SUM(Լոռի:Գեղարքունիք!X172)</f>
        <v>0</v>
      </c>
      <c r="Y172" s="40">
        <f>SUM(Լոռի:Գեղարքունիք!Y172)</f>
        <v>0</v>
      </c>
      <c r="Z172" s="40">
        <f>SUM(Լոռի:Գեղարքունիք!Z172)</f>
        <v>0</v>
      </c>
      <c r="AA172" s="40">
        <f>SUM(Լոռի:Գեղարքունիք!AA172)</f>
        <v>0</v>
      </c>
      <c r="AB172" s="40">
        <f>SUM(Լոռի:Գեղարքունիք!AB172)</f>
        <v>0</v>
      </c>
    </row>
    <row r="173" spans="1:28" ht="20.100000000000001" customHeight="1" x14ac:dyDescent="0.3">
      <c r="A173" s="62" t="s">
        <v>133</v>
      </c>
      <c r="B173" s="42" t="s">
        <v>618</v>
      </c>
      <c r="C173" s="37">
        <v>236</v>
      </c>
      <c r="D173" s="40">
        <f>SUM(Լոռի:Գեղարքունիք!D173)</f>
        <v>0</v>
      </c>
      <c r="E173" s="40">
        <f>SUM(Լոռի:Գեղարքունիք!E173)</f>
        <v>0</v>
      </c>
      <c r="F173" s="40">
        <f>SUM(Լոռի:Գեղարքունիք!F173)</f>
        <v>0</v>
      </c>
      <c r="G173" s="40">
        <f>SUM(Լոռի:Գեղարքունիք!G173)</f>
        <v>0</v>
      </c>
      <c r="H173" s="40">
        <f>SUM(Լոռի:Գեղարքունիք!H173)</f>
        <v>0</v>
      </c>
      <c r="I173" s="40">
        <f>SUM(Լոռի:Գեղարքունիք!I173)</f>
        <v>0</v>
      </c>
      <c r="J173" s="40">
        <f>SUM(Լոռի:Գեղարքունիք!J173)</f>
        <v>0</v>
      </c>
      <c r="K173" s="40">
        <f>SUM(Լոռի:Գեղարքունիք!K173)</f>
        <v>0</v>
      </c>
      <c r="L173" s="40">
        <f>SUM(Լոռի:Գեղարքունիք!L173)</f>
        <v>0</v>
      </c>
      <c r="M173" s="40">
        <f>SUM(Լոռի:Գեղարքունիք!M173)</f>
        <v>0</v>
      </c>
      <c r="N173" s="40">
        <f>SUM(Լոռի:Գեղարքունիք!N173)</f>
        <v>0</v>
      </c>
      <c r="O173" s="40">
        <f>SUM(Լոռի:Գեղարքունիք!O173)</f>
        <v>0</v>
      </c>
      <c r="P173" s="40">
        <f>SUM(Լոռի:Գեղարքունիք!P173)</f>
        <v>0</v>
      </c>
      <c r="Q173" s="40">
        <f>SUM(Լոռի:Գեղարքունիք!Q173)</f>
        <v>0</v>
      </c>
      <c r="R173" s="40">
        <f>SUM(Լոռի:Գեղարքունիք!R173)</f>
        <v>0</v>
      </c>
      <c r="S173" s="40">
        <f>SUM(Լոռի:Գեղարքունիք!S173)</f>
        <v>0</v>
      </c>
      <c r="T173" s="40">
        <f>SUM(Լոռի:Գեղարքունիք!T173)</f>
        <v>0</v>
      </c>
      <c r="U173" s="40">
        <f>SUM(Լոռի:Գեղարքունիք!U173)</f>
        <v>0</v>
      </c>
      <c r="V173" s="40">
        <f>SUM(Լոռի:Գեղարքունիք!V173)</f>
        <v>0</v>
      </c>
      <c r="W173" s="40">
        <f>SUM(Լոռի:Գեղարքունիք!W173)</f>
        <v>0</v>
      </c>
      <c r="X173" s="40">
        <f>SUM(Լոռի:Գեղարքունիք!X173)</f>
        <v>0</v>
      </c>
      <c r="Y173" s="40">
        <f>SUM(Լոռի:Գեղարքունիք!Y173)</f>
        <v>0</v>
      </c>
      <c r="Z173" s="40">
        <f>SUM(Լոռի:Գեղարքունիք!Z173)</f>
        <v>0</v>
      </c>
      <c r="AA173" s="40">
        <f>SUM(Լոռի:Գեղարքունիք!AA173)</f>
        <v>0</v>
      </c>
      <c r="AB173" s="40">
        <f>SUM(Լոռի:Գեղարքունիք!AB173)</f>
        <v>0</v>
      </c>
    </row>
    <row r="174" spans="1:28" ht="20.100000000000001" customHeight="1" x14ac:dyDescent="0.3">
      <c r="A174" s="62" t="s">
        <v>134</v>
      </c>
      <c r="B174" s="42" t="s">
        <v>530</v>
      </c>
      <c r="C174" s="37">
        <v>237</v>
      </c>
      <c r="D174" s="40">
        <f>SUM(Լոռի:Գեղարքունիք!D174)</f>
        <v>0</v>
      </c>
      <c r="E174" s="40">
        <f>SUM(Լոռի:Գեղարքունիք!E174)</f>
        <v>0</v>
      </c>
      <c r="F174" s="40">
        <f>SUM(Լոռի:Գեղարքունիք!F174)</f>
        <v>0</v>
      </c>
      <c r="G174" s="40">
        <f>SUM(Լոռի:Գեղարքունիք!G174)</f>
        <v>0</v>
      </c>
      <c r="H174" s="40">
        <f>SUM(Լոռի:Գեղարքունիք!H174)</f>
        <v>0</v>
      </c>
      <c r="I174" s="40">
        <f>SUM(Լոռի:Գեղարքունիք!I174)</f>
        <v>0</v>
      </c>
      <c r="J174" s="40">
        <f>SUM(Լոռի:Գեղարքունիք!J174)</f>
        <v>0</v>
      </c>
      <c r="K174" s="40">
        <f>SUM(Լոռի:Գեղարքունիք!K174)</f>
        <v>0</v>
      </c>
      <c r="L174" s="40">
        <f>SUM(Լոռի:Գեղարքունիք!L174)</f>
        <v>0</v>
      </c>
      <c r="M174" s="40">
        <f>SUM(Լոռի:Գեղարքունիք!M174)</f>
        <v>0</v>
      </c>
      <c r="N174" s="40">
        <f>SUM(Լոռի:Գեղարքունիք!N174)</f>
        <v>0</v>
      </c>
      <c r="O174" s="40">
        <f>SUM(Լոռի:Գեղարքունիք!O174)</f>
        <v>0</v>
      </c>
      <c r="P174" s="40">
        <f>SUM(Լոռի:Գեղարքունիք!P174)</f>
        <v>0</v>
      </c>
      <c r="Q174" s="40">
        <f>SUM(Լոռի:Գեղարքունիք!Q174)</f>
        <v>0</v>
      </c>
      <c r="R174" s="40">
        <f>SUM(Լոռի:Գեղարքունիք!R174)</f>
        <v>0</v>
      </c>
      <c r="S174" s="40">
        <f>SUM(Լոռի:Գեղարքունիք!S174)</f>
        <v>0</v>
      </c>
      <c r="T174" s="40">
        <f>SUM(Լոռի:Գեղարքունիք!T174)</f>
        <v>0</v>
      </c>
      <c r="U174" s="40">
        <f>SUM(Լոռի:Գեղարքունիք!U174)</f>
        <v>0</v>
      </c>
      <c r="V174" s="40">
        <f>SUM(Լոռի:Գեղարքունիք!V174)</f>
        <v>0</v>
      </c>
      <c r="W174" s="40">
        <f>SUM(Լոռի:Գեղարքունիք!W174)</f>
        <v>0</v>
      </c>
      <c r="X174" s="40">
        <f>SUM(Լոռի:Գեղարքունիք!X174)</f>
        <v>0</v>
      </c>
      <c r="Y174" s="40">
        <f>SUM(Լոռի:Գեղարքունիք!Y174)</f>
        <v>0</v>
      </c>
      <c r="Z174" s="40">
        <f>SUM(Լոռի:Գեղարքունիք!Z174)</f>
        <v>0</v>
      </c>
      <c r="AA174" s="40">
        <f>SUM(Լոռի:Գեղարքունիք!AA174)</f>
        <v>0</v>
      </c>
      <c r="AB174" s="40">
        <f>SUM(Լոռի:Գեղարքունիք!AB174)</f>
        <v>0</v>
      </c>
    </row>
    <row r="175" spans="1:28" ht="20.100000000000001" customHeight="1" x14ac:dyDescent="0.3">
      <c r="A175" s="62" t="s">
        <v>135</v>
      </c>
      <c r="B175" s="37" t="s">
        <v>531</v>
      </c>
      <c r="C175" s="37">
        <v>238</v>
      </c>
      <c r="D175" s="40">
        <f>SUM(Լոռի:Գեղարքունիք!D175)</f>
        <v>0</v>
      </c>
      <c r="E175" s="40">
        <f>SUM(Լոռի:Գեղարքունիք!E175)</f>
        <v>0</v>
      </c>
      <c r="F175" s="40">
        <f>SUM(Լոռի:Գեղարքունիք!F175)</f>
        <v>0</v>
      </c>
      <c r="G175" s="40">
        <f>SUM(Լոռի:Գեղարքունիք!G175)</f>
        <v>0</v>
      </c>
      <c r="H175" s="40">
        <f>SUM(Լոռի:Գեղարքունիք!H175)</f>
        <v>0</v>
      </c>
      <c r="I175" s="40">
        <f>SUM(Լոռի:Գեղարքունիք!I175)</f>
        <v>0</v>
      </c>
      <c r="J175" s="40">
        <f>SUM(Լոռի:Գեղարքունիք!J175)</f>
        <v>0</v>
      </c>
      <c r="K175" s="40">
        <f>SUM(Լոռի:Գեղարքունիք!K175)</f>
        <v>0</v>
      </c>
      <c r="L175" s="40">
        <f>SUM(Լոռի:Գեղարքունիք!L175)</f>
        <v>0</v>
      </c>
      <c r="M175" s="40">
        <f>SUM(Լոռի:Գեղարքունիք!M175)</f>
        <v>0</v>
      </c>
      <c r="N175" s="40">
        <f>SUM(Լոռի:Գեղարքունիք!N175)</f>
        <v>0</v>
      </c>
      <c r="O175" s="40">
        <f>SUM(Լոռի:Գեղարքունիք!O175)</f>
        <v>0</v>
      </c>
      <c r="P175" s="40">
        <f>SUM(Լոռի:Գեղարքունիք!P175)</f>
        <v>0</v>
      </c>
      <c r="Q175" s="40">
        <f>SUM(Լոռի:Գեղարքունիք!Q175)</f>
        <v>0</v>
      </c>
      <c r="R175" s="40">
        <f>SUM(Լոռի:Գեղարքունիք!R175)</f>
        <v>0</v>
      </c>
      <c r="S175" s="40">
        <f>SUM(Լոռի:Գեղարքունիք!S175)</f>
        <v>0</v>
      </c>
      <c r="T175" s="40">
        <f>SUM(Լոռի:Գեղարքունիք!T175)</f>
        <v>0</v>
      </c>
      <c r="U175" s="40">
        <f>SUM(Լոռի:Գեղարքունիք!U175)</f>
        <v>0</v>
      </c>
      <c r="V175" s="40">
        <f>SUM(Լոռի:Գեղարքունիք!V175)</f>
        <v>0</v>
      </c>
      <c r="W175" s="40">
        <f>SUM(Լոռի:Գեղարքունիք!W175)</f>
        <v>0</v>
      </c>
      <c r="X175" s="40">
        <f>SUM(Լոռի:Գեղարքունիք!X175)</f>
        <v>0</v>
      </c>
      <c r="Y175" s="40">
        <f>SUM(Լոռի:Գեղարքունիք!Y175)</f>
        <v>0</v>
      </c>
      <c r="Z175" s="40">
        <f>SUM(Լոռի:Գեղարքունիք!Z175)</f>
        <v>0</v>
      </c>
      <c r="AA175" s="40">
        <f>SUM(Լոռի:Գեղարքունիք!AA175)</f>
        <v>0</v>
      </c>
      <c r="AB175" s="40">
        <f>SUM(Լոռի:Գեղարքունիք!AB175)</f>
        <v>0</v>
      </c>
    </row>
    <row r="176" spans="1:28" ht="20.100000000000001" customHeight="1" x14ac:dyDescent="0.3">
      <c r="A176" s="62" t="s">
        <v>136</v>
      </c>
      <c r="B176" s="42" t="s">
        <v>532</v>
      </c>
      <c r="C176" s="37">
        <v>239</v>
      </c>
      <c r="D176" s="40">
        <f>SUM(Լոռի:Գեղարքունիք!D176)</f>
        <v>0</v>
      </c>
      <c r="E176" s="40">
        <f>SUM(Լոռի:Գեղարքունիք!E176)</f>
        <v>0</v>
      </c>
      <c r="F176" s="40">
        <f>SUM(Լոռի:Գեղարքունիք!F176)</f>
        <v>0</v>
      </c>
      <c r="G176" s="40">
        <f>SUM(Լոռի:Գեղարքունիք!G176)</f>
        <v>0</v>
      </c>
      <c r="H176" s="40">
        <f>SUM(Լոռի:Գեղարքունիք!H176)</f>
        <v>0</v>
      </c>
      <c r="I176" s="40">
        <f>SUM(Լոռի:Գեղարքունիք!I176)</f>
        <v>0</v>
      </c>
      <c r="J176" s="40">
        <f>SUM(Լոռի:Գեղարքունիք!J176)</f>
        <v>0</v>
      </c>
      <c r="K176" s="40">
        <f>SUM(Լոռի:Գեղարքունիք!K176)</f>
        <v>0</v>
      </c>
      <c r="L176" s="40">
        <f>SUM(Լոռի:Գեղարքունիք!L176)</f>
        <v>0</v>
      </c>
      <c r="M176" s="40">
        <f>SUM(Լոռի:Գեղարքունիք!M176)</f>
        <v>0</v>
      </c>
      <c r="N176" s="40">
        <f>SUM(Լոռի:Գեղարքունիք!N176)</f>
        <v>0</v>
      </c>
      <c r="O176" s="40">
        <f>SUM(Լոռի:Գեղարքունիք!O176)</f>
        <v>0</v>
      </c>
      <c r="P176" s="40">
        <f>SUM(Լոռի:Գեղարքունիք!P176)</f>
        <v>0</v>
      </c>
      <c r="Q176" s="40">
        <f>SUM(Լոռի:Գեղարքունիք!Q176)</f>
        <v>0</v>
      </c>
      <c r="R176" s="40">
        <f>SUM(Լոռի:Գեղարքունիք!R176)</f>
        <v>0</v>
      </c>
      <c r="S176" s="40">
        <f>SUM(Լոռի:Գեղարքունիք!S176)</f>
        <v>0</v>
      </c>
      <c r="T176" s="40">
        <f>SUM(Լոռի:Գեղարքունիք!T176)</f>
        <v>0</v>
      </c>
      <c r="U176" s="40">
        <f>SUM(Լոռի:Գեղարքունիք!U176)</f>
        <v>0</v>
      </c>
      <c r="V176" s="40">
        <f>SUM(Լոռի:Գեղարքունիք!V176)</f>
        <v>0</v>
      </c>
      <c r="W176" s="40">
        <f>SUM(Լոռի:Գեղարքունիք!W176)</f>
        <v>0</v>
      </c>
      <c r="X176" s="40">
        <f>SUM(Լոռի:Գեղարքունիք!X176)</f>
        <v>0</v>
      </c>
      <c r="Y176" s="40">
        <f>SUM(Լոռի:Գեղարքունիք!Y176)</f>
        <v>0</v>
      </c>
      <c r="Z176" s="40">
        <f>SUM(Լոռի:Գեղարքունիք!Z176)</f>
        <v>0</v>
      </c>
      <c r="AA176" s="40">
        <f>SUM(Լոռի:Գեղարքունիք!AA176)</f>
        <v>0</v>
      </c>
      <c r="AB176" s="40">
        <f>SUM(Լոռի:Գեղարքունիք!AB176)</f>
        <v>0</v>
      </c>
    </row>
    <row r="177" spans="1:28" ht="20.100000000000001" customHeight="1" x14ac:dyDescent="0.3">
      <c r="A177" s="62" t="s">
        <v>137</v>
      </c>
      <c r="B177" s="42" t="s">
        <v>619</v>
      </c>
      <c r="C177" s="37">
        <v>240</v>
      </c>
      <c r="D177" s="40">
        <f>SUM(Լոռի:Գեղարքունիք!D177)</f>
        <v>0</v>
      </c>
      <c r="E177" s="40">
        <f>SUM(Լոռի:Գեղարքունիք!E177)</f>
        <v>0</v>
      </c>
      <c r="F177" s="40">
        <f>SUM(Լոռի:Գեղարքունիք!F177)</f>
        <v>0</v>
      </c>
      <c r="G177" s="40">
        <f>SUM(Լոռի:Գեղարքունիք!G177)</f>
        <v>0</v>
      </c>
      <c r="H177" s="40">
        <f>SUM(Լոռի:Գեղարքունիք!H177)</f>
        <v>0</v>
      </c>
      <c r="I177" s="40">
        <f>SUM(Լոռի:Գեղարքունիք!I177)</f>
        <v>0</v>
      </c>
      <c r="J177" s="40">
        <f>SUM(Լոռի:Գեղարքունիք!J177)</f>
        <v>0</v>
      </c>
      <c r="K177" s="40">
        <f>SUM(Լոռի:Գեղարքունիք!K177)</f>
        <v>0</v>
      </c>
      <c r="L177" s="40">
        <f>SUM(Լոռի:Գեղարքունիք!L177)</f>
        <v>0</v>
      </c>
      <c r="M177" s="40">
        <f>SUM(Լոռի:Գեղարքունիք!M177)</f>
        <v>0</v>
      </c>
      <c r="N177" s="40">
        <f>SUM(Լոռի:Գեղարքունիք!N177)</f>
        <v>0</v>
      </c>
      <c r="O177" s="40">
        <f>SUM(Լոռի:Գեղարքունիք!O177)</f>
        <v>0</v>
      </c>
      <c r="P177" s="40">
        <f>SUM(Լոռի:Գեղարքունիք!P177)</f>
        <v>0</v>
      </c>
      <c r="Q177" s="40">
        <f>SUM(Լոռի:Գեղարքունիք!Q177)</f>
        <v>0</v>
      </c>
      <c r="R177" s="40">
        <f>SUM(Լոռի:Գեղարքունիք!R177)</f>
        <v>0</v>
      </c>
      <c r="S177" s="40">
        <f>SUM(Լոռի:Գեղարքունիք!S177)</f>
        <v>0</v>
      </c>
      <c r="T177" s="40">
        <f>SUM(Լոռի:Գեղարքունիք!T177)</f>
        <v>0</v>
      </c>
      <c r="U177" s="40">
        <f>SUM(Լոռի:Գեղարքունիք!U177)</f>
        <v>0</v>
      </c>
      <c r="V177" s="40">
        <f>SUM(Լոռի:Գեղարքունիք!V177)</f>
        <v>0</v>
      </c>
      <c r="W177" s="40">
        <f>SUM(Լոռի:Գեղարքունիք!W177)</f>
        <v>0</v>
      </c>
      <c r="X177" s="40">
        <f>SUM(Լոռի:Գեղարքունիք!X177)</f>
        <v>0</v>
      </c>
      <c r="Y177" s="40">
        <f>SUM(Լոռի:Գեղարքունիք!Y177)</f>
        <v>0</v>
      </c>
      <c r="Z177" s="40">
        <f>SUM(Լոռի:Գեղարքունիք!Z177)</f>
        <v>0</v>
      </c>
      <c r="AA177" s="40">
        <f>SUM(Լոռի:Գեղարքունիք!AA177)</f>
        <v>0</v>
      </c>
      <c r="AB177" s="40">
        <f>SUM(Լոռի:Գեղարքունիք!AB177)</f>
        <v>0</v>
      </c>
    </row>
    <row r="178" spans="1:28" ht="20.100000000000001" customHeight="1" x14ac:dyDescent="0.3">
      <c r="A178" s="62" t="s">
        <v>715</v>
      </c>
      <c r="B178" s="42" t="s">
        <v>716</v>
      </c>
      <c r="C178" s="37">
        <v>240.1</v>
      </c>
      <c r="D178" s="40">
        <f>SUM(Լոռի:Գեղարքունիք!D178)</f>
        <v>0</v>
      </c>
      <c r="E178" s="40">
        <f>SUM(Լոռի:Գեղարքունիք!E178)</f>
        <v>0</v>
      </c>
      <c r="F178" s="40">
        <f>SUM(Լոռի:Գեղարքունիք!F178)</f>
        <v>0</v>
      </c>
      <c r="G178" s="40">
        <f>SUM(Լոռի:Գեղարքունիք!G178)</f>
        <v>0</v>
      </c>
      <c r="H178" s="40">
        <f>SUM(Լոռի:Գեղարքունիք!H178)</f>
        <v>0</v>
      </c>
      <c r="I178" s="40">
        <f>SUM(Լոռի:Գեղարքունիք!I178)</f>
        <v>0</v>
      </c>
      <c r="J178" s="40">
        <f>SUM(Լոռի:Գեղարքունիք!J178)</f>
        <v>0</v>
      </c>
      <c r="K178" s="40">
        <f>SUM(Լոռի:Գեղարքունիք!K178)</f>
        <v>0</v>
      </c>
      <c r="L178" s="40">
        <f>SUM(Լոռի:Գեղարքունիք!L178)</f>
        <v>0</v>
      </c>
      <c r="M178" s="40">
        <f>SUM(Լոռի:Գեղարքունիք!M178)</f>
        <v>0</v>
      </c>
      <c r="N178" s="40">
        <f>SUM(Լոռի:Գեղարքունիք!N178)</f>
        <v>0</v>
      </c>
      <c r="O178" s="40">
        <f>SUM(Լոռի:Գեղարքունիք!O178)</f>
        <v>0</v>
      </c>
      <c r="P178" s="40">
        <f>SUM(Լոռի:Գեղարքունիք!P178)</f>
        <v>0</v>
      </c>
      <c r="Q178" s="40">
        <f>SUM(Լոռի:Գեղարքունիք!Q178)</f>
        <v>0</v>
      </c>
      <c r="R178" s="40">
        <f>SUM(Լոռի:Գեղարքունիք!R178)</f>
        <v>0</v>
      </c>
      <c r="S178" s="40">
        <f>SUM(Լոռի:Գեղարքունիք!S178)</f>
        <v>0</v>
      </c>
      <c r="T178" s="40">
        <f>SUM(Լոռի:Գեղարքունիք!T178)</f>
        <v>0</v>
      </c>
      <c r="U178" s="40">
        <f>SUM(Լոռի:Գեղարքունիք!U178)</f>
        <v>0</v>
      </c>
      <c r="V178" s="40">
        <f>SUM(Լոռի:Գեղարքունիք!V178)</f>
        <v>0</v>
      </c>
      <c r="W178" s="40">
        <f>SUM(Լոռի:Գեղարքունիք!W178)</f>
        <v>0</v>
      </c>
      <c r="X178" s="40">
        <f>SUM(Լոռի:Գեղարքունիք!X178)</f>
        <v>0</v>
      </c>
      <c r="Y178" s="40">
        <f>SUM(Լոռի:Գեղարքունիք!Y178)</f>
        <v>0</v>
      </c>
      <c r="Z178" s="40">
        <f>SUM(Լոռի:Գեղարքունիք!Z178)</f>
        <v>0</v>
      </c>
      <c r="AA178" s="40">
        <f>SUM(Լոռի:Գեղարքունիք!AA178)</f>
        <v>0</v>
      </c>
      <c r="AB178" s="40">
        <f>SUM(Լոռի:Գեղարքունիք!AB178)</f>
        <v>0</v>
      </c>
    </row>
    <row r="179" spans="1:28" ht="20.100000000000001" customHeight="1" x14ac:dyDescent="0.3">
      <c r="A179" s="62" t="s">
        <v>138</v>
      </c>
      <c r="B179" s="37" t="s">
        <v>620</v>
      </c>
      <c r="C179" s="37">
        <v>241</v>
      </c>
      <c r="D179" s="40">
        <f>SUM(Լոռի:Գեղարքունիք!D179)</f>
        <v>0</v>
      </c>
      <c r="E179" s="40">
        <f>SUM(Լոռի:Գեղարքունիք!E179)</f>
        <v>0</v>
      </c>
      <c r="F179" s="40">
        <f>SUM(Լոռի:Գեղարքունիք!F179)</f>
        <v>0</v>
      </c>
      <c r="G179" s="40">
        <f>SUM(Լոռի:Գեղարքունիք!G179)</f>
        <v>0</v>
      </c>
      <c r="H179" s="40">
        <f>SUM(Լոռի:Գեղարքունիք!H179)</f>
        <v>0</v>
      </c>
      <c r="I179" s="40">
        <f>SUM(Լոռի:Գեղարքունիք!I179)</f>
        <v>0</v>
      </c>
      <c r="J179" s="40">
        <f>SUM(Լոռի:Գեղարքունիք!J179)</f>
        <v>0</v>
      </c>
      <c r="K179" s="40">
        <f>SUM(Լոռի:Գեղարքունիք!K179)</f>
        <v>0</v>
      </c>
      <c r="L179" s="40">
        <f>SUM(Լոռի:Գեղարքունիք!L179)</f>
        <v>0</v>
      </c>
      <c r="M179" s="40">
        <f>SUM(Լոռի:Գեղարքունիք!M179)</f>
        <v>0</v>
      </c>
      <c r="N179" s="40">
        <f>SUM(Լոռի:Գեղարքունիք!N179)</f>
        <v>0</v>
      </c>
      <c r="O179" s="40">
        <f>SUM(Լոռի:Գեղարքունիք!O179)</f>
        <v>0</v>
      </c>
      <c r="P179" s="40">
        <f>SUM(Լոռի:Գեղարքունիք!P179)</f>
        <v>0</v>
      </c>
      <c r="Q179" s="40">
        <f>SUM(Լոռի:Գեղարքունիք!Q179)</f>
        <v>0</v>
      </c>
      <c r="R179" s="40">
        <f>SUM(Լոռի:Գեղարքունիք!R179)</f>
        <v>0</v>
      </c>
      <c r="S179" s="40">
        <f>SUM(Լոռի:Գեղարքունիք!S179)</f>
        <v>0</v>
      </c>
      <c r="T179" s="40">
        <f>SUM(Լոռի:Գեղարքունիք!T179)</f>
        <v>0</v>
      </c>
      <c r="U179" s="40">
        <f>SUM(Լոռի:Գեղարքունիք!U179)</f>
        <v>0</v>
      </c>
      <c r="V179" s="40">
        <f>SUM(Լոռի:Գեղարքունիք!V179)</f>
        <v>0</v>
      </c>
      <c r="W179" s="40">
        <f>SUM(Լոռի:Գեղարքունիք!W179)</f>
        <v>0</v>
      </c>
      <c r="X179" s="40">
        <f>SUM(Լոռի:Գեղարքունիք!X179)</f>
        <v>0</v>
      </c>
      <c r="Y179" s="40">
        <f>SUM(Լոռի:Գեղարքունիք!Y179)</f>
        <v>0</v>
      </c>
      <c r="Z179" s="40">
        <f>SUM(Լոռի:Գեղարքունիք!Z179)</f>
        <v>0</v>
      </c>
      <c r="AA179" s="40">
        <f>SUM(Լոռի:Գեղարքունիք!AA179)</f>
        <v>0</v>
      </c>
      <c r="AB179" s="40">
        <f>SUM(Լոռի:Գեղարքունիք!AB179)</f>
        <v>0</v>
      </c>
    </row>
    <row r="180" spans="1:28" ht="20.100000000000001" customHeight="1" x14ac:dyDescent="0.3">
      <c r="A180" s="62" t="s">
        <v>139</v>
      </c>
      <c r="B180" s="42" t="s">
        <v>425</v>
      </c>
      <c r="C180" s="37">
        <v>242</v>
      </c>
      <c r="D180" s="40">
        <f>SUM(Լոռի:Գեղարքունիք!D180)</f>
        <v>0</v>
      </c>
      <c r="E180" s="40">
        <f>SUM(Լոռի:Գեղարքունիք!E180)</f>
        <v>1</v>
      </c>
      <c r="F180" s="40">
        <f>SUM(Լոռի:Գեղարքունիք!F180)</f>
        <v>1</v>
      </c>
      <c r="G180" s="40">
        <f>SUM(Լոռի:Գեղարքունիք!G180)</f>
        <v>0</v>
      </c>
      <c r="H180" s="40">
        <f>SUM(Լոռի:Գեղարքունիք!H180)</f>
        <v>0</v>
      </c>
      <c r="I180" s="40">
        <f>SUM(Լոռի:Գեղարքունիք!I180)</f>
        <v>0</v>
      </c>
      <c r="J180" s="40">
        <f>SUM(Լոռի:Գեղարքունիք!J180)</f>
        <v>0</v>
      </c>
      <c r="K180" s="40">
        <f>SUM(Լոռի:Գեղարքունիք!K180)</f>
        <v>0</v>
      </c>
      <c r="L180" s="40">
        <f>SUM(Լոռի:Գեղարքունիք!L180)</f>
        <v>0</v>
      </c>
      <c r="M180" s="40">
        <f>SUM(Լոռի:Գեղարքունիք!M180)</f>
        <v>1</v>
      </c>
      <c r="N180" s="40">
        <f>SUM(Լոռի:Գեղարքունիք!N180)</f>
        <v>0</v>
      </c>
      <c r="O180" s="40">
        <f>SUM(Լոռի:Գեղարքունիք!O180)</f>
        <v>0</v>
      </c>
      <c r="P180" s="40">
        <f>SUM(Լոռի:Գեղարքունիք!P180)</f>
        <v>0</v>
      </c>
      <c r="Q180" s="40">
        <f>SUM(Լոռի:Գեղարքունիք!Q180)</f>
        <v>0</v>
      </c>
      <c r="R180" s="40">
        <f>SUM(Լոռի:Գեղարքունիք!R180)</f>
        <v>0</v>
      </c>
      <c r="S180" s="40">
        <f>SUM(Լոռի:Գեղարքունիք!S180)</f>
        <v>1</v>
      </c>
      <c r="T180" s="40">
        <f>SUM(Լոռի:Գեղարքունիք!T180)</f>
        <v>0</v>
      </c>
      <c r="U180" s="40">
        <f>SUM(Լոռի:Գեղարքունիք!U180)</f>
        <v>0</v>
      </c>
      <c r="V180" s="40">
        <f>SUM(Լոռի:Գեղարքունիք!V180)</f>
        <v>1</v>
      </c>
      <c r="W180" s="40">
        <f>SUM(Լոռի:Գեղարքունիք!W180)</f>
        <v>0</v>
      </c>
      <c r="X180" s="40">
        <f>SUM(Լոռի:Գեղարքունիք!X180)</f>
        <v>0</v>
      </c>
      <c r="Y180" s="40">
        <f>SUM(Լոռի:Գեղարքունիք!Y180)</f>
        <v>0</v>
      </c>
      <c r="Z180" s="40">
        <f>SUM(Լոռի:Գեղարքունիք!Z180)</f>
        <v>0</v>
      </c>
      <c r="AA180" s="40">
        <f>SUM(Լոռի:Գեղարքունիք!AA180)</f>
        <v>0</v>
      </c>
      <c r="AB180" s="40">
        <f>SUM(Լոռի:Գեղարքունիք!AB180)</f>
        <v>0</v>
      </c>
    </row>
    <row r="181" spans="1:28" s="51" customFormat="1" ht="20.100000000000001" customHeight="1" x14ac:dyDescent="0.25">
      <c r="A181" s="62" t="s">
        <v>140</v>
      </c>
      <c r="B181" s="42" t="s">
        <v>356</v>
      </c>
      <c r="C181" s="37">
        <v>243</v>
      </c>
      <c r="D181" s="40">
        <f>SUM(Լոռի:Գեղարքունիք!D181)</f>
        <v>0</v>
      </c>
      <c r="E181" s="40">
        <f>SUM(Լոռի:Գեղարքունիք!E181)</f>
        <v>0</v>
      </c>
      <c r="F181" s="40">
        <f>SUM(Լոռի:Գեղարքունիք!F181)</f>
        <v>0</v>
      </c>
      <c r="G181" s="40">
        <f>SUM(Լոռի:Գեղարքունիք!G181)</f>
        <v>0</v>
      </c>
      <c r="H181" s="40">
        <f>SUM(Լոռի:Գեղարքունիք!H181)</f>
        <v>0</v>
      </c>
      <c r="I181" s="40">
        <f>SUM(Լոռի:Գեղարքունիք!I181)</f>
        <v>0</v>
      </c>
      <c r="J181" s="40">
        <f>SUM(Լոռի:Գեղարքունիք!J181)</f>
        <v>0</v>
      </c>
      <c r="K181" s="40">
        <f>SUM(Լոռի:Գեղարքունիք!K181)</f>
        <v>0</v>
      </c>
      <c r="L181" s="40">
        <f>SUM(Լոռի:Գեղարքունիք!L181)</f>
        <v>0</v>
      </c>
      <c r="M181" s="40">
        <f>SUM(Լոռի:Գեղարքունիք!M181)</f>
        <v>0</v>
      </c>
      <c r="N181" s="40">
        <f>SUM(Լոռի:Գեղարքունիք!N181)</f>
        <v>0</v>
      </c>
      <c r="O181" s="40">
        <f>SUM(Լոռի:Գեղարքունիք!O181)</f>
        <v>0</v>
      </c>
      <c r="P181" s="40">
        <f>SUM(Լոռի:Գեղարքունիք!P181)</f>
        <v>0</v>
      </c>
      <c r="Q181" s="40">
        <f>SUM(Լոռի:Գեղարքունիք!Q181)</f>
        <v>0</v>
      </c>
      <c r="R181" s="40">
        <f>SUM(Լոռի:Գեղարքունիք!R181)</f>
        <v>0</v>
      </c>
      <c r="S181" s="40">
        <f>SUM(Լոռի:Գեղարքունիք!S181)</f>
        <v>0</v>
      </c>
      <c r="T181" s="40">
        <f>SUM(Լոռի:Գեղարքունիք!T181)</f>
        <v>0</v>
      </c>
      <c r="U181" s="40">
        <f>SUM(Լոռի:Գեղարքունիք!U181)</f>
        <v>0</v>
      </c>
      <c r="V181" s="40">
        <f>SUM(Լոռի:Գեղարքունիք!V181)</f>
        <v>0</v>
      </c>
      <c r="W181" s="40">
        <f>SUM(Լոռի:Գեղարքունիք!W181)</f>
        <v>0</v>
      </c>
      <c r="X181" s="40">
        <f>SUM(Լոռի:Գեղարքունիք!X181)</f>
        <v>0</v>
      </c>
      <c r="Y181" s="40">
        <f>SUM(Լոռի:Գեղարքունիք!Y181)</f>
        <v>0</v>
      </c>
      <c r="Z181" s="40">
        <f>SUM(Լոռի:Գեղարքունիք!Z181)</f>
        <v>0</v>
      </c>
      <c r="AA181" s="40">
        <f>SUM(Լոռի:Գեղարքունիք!AA181)</f>
        <v>0</v>
      </c>
      <c r="AB181" s="40">
        <f>SUM(Լոռի:Գեղարքունիք!AB181)</f>
        <v>0</v>
      </c>
    </row>
    <row r="182" spans="1:28" s="51" customFormat="1" ht="20.100000000000001" customHeight="1" x14ac:dyDescent="0.25">
      <c r="A182" s="62" t="s">
        <v>717</v>
      </c>
      <c r="B182" s="42" t="s">
        <v>718</v>
      </c>
      <c r="C182" s="37">
        <v>243.1</v>
      </c>
      <c r="D182" s="40">
        <f>SUM(Լոռի:Գեղարքունիք!D182)</f>
        <v>0</v>
      </c>
      <c r="E182" s="40">
        <f>SUM(Լոռի:Գեղարքունիք!E182)</f>
        <v>0</v>
      </c>
      <c r="F182" s="40">
        <f>SUM(Լոռի:Գեղարքունիք!F182)</f>
        <v>0</v>
      </c>
      <c r="G182" s="40">
        <f>SUM(Լոռի:Գեղարքունիք!G182)</f>
        <v>0</v>
      </c>
      <c r="H182" s="40">
        <f>SUM(Լոռի:Գեղարքունիք!H182)</f>
        <v>0</v>
      </c>
      <c r="I182" s="40">
        <f>SUM(Լոռի:Գեղարքունիք!I182)</f>
        <v>0</v>
      </c>
      <c r="J182" s="40">
        <f>SUM(Լոռի:Գեղարքունիք!J182)</f>
        <v>0</v>
      </c>
      <c r="K182" s="40">
        <f>SUM(Լոռի:Գեղարքունիք!K182)</f>
        <v>0</v>
      </c>
      <c r="L182" s="40">
        <f>SUM(Լոռի:Գեղարքունիք!L182)</f>
        <v>0</v>
      </c>
      <c r="M182" s="40">
        <f>SUM(Լոռի:Գեղարքունիք!M182)</f>
        <v>0</v>
      </c>
      <c r="N182" s="40">
        <f>SUM(Լոռի:Գեղարքունիք!N182)</f>
        <v>0</v>
      </c>
      <c r="O182" s="40">
        <f>SUM(Լոռի:Գեղարքունիք!O182)</f>
        <v>0</v>
      </c>
      <c r="P182" s="40">
        <f>SUM(Լոռի:Գեղարքունիք!P182)</f>
        <v>0</v>
      </c>
      <c r="Q182" s="40">
        <f>SUM(Լոռի:Գեղարքունիք!Q182)</f>
        <v>0</v>
      </c>
      <c r="R182" s="40">
        <f>SUM(Լոռի:Գեղարքունիք!R182)</f>
        <v>0</v>
      </c>
      <c r="S182" s="40">
        <f>SUM(Լոռի:Գեղարքունիք!S182)</f>
        <v>0</v>
      </c>
      <c r="T182" s="40">
        <f>SUM(Լոռի:Գեղարքունիք!T182)</f>
        <v>0</v>
      </c>
      <c r="U182" s="40">
        <f>SUM(Լոռի:Գեղարքունիք!U182)</f>
        <v>0</v>
      </c>
      <c r="V182" s="40">
        <f>SUM(Լոռի:Գեղարքունիք!V182)</f>
        <v>0</v>
      </c>
      <c r="W182" s="40">
        <f>SUM(Լոռի:Գեղարքունիք!W182)</f>
        <v>0</v>
      </c>
      <c r="X182" s="40">
        <f>SUM(Լոռի:Գեղարքունիք!X182)</f>
        <v>0</v>
      </c>
      <c r="Y182" s="40">
        <f>SUM(Լոռի:Գեղարքունիք!Y182)</f>
        <v>0</v>
      </c>
      <c r="Z182" s="40">
        <f>SUM(Լոռի:Գեղարքունիք!Z182)</f>
        <v>0</v>
      </c>
      <c r="AA182" s="40">
        <f>SUM(Լոռի:Գեղարքունիք!AA182)</f>
        <v>0</v>
      </c>
      <c r="AB182" s="40">
        <f>SUM(Լոռի:Գեղարքունիք!AB182)</f>
        <v>0</v>
      </c>
    </row>
    <row r="183" spans="1:28" s="51" customFormat="1" ht="20.100000000000001" customHeight="1" x14ac:dyDescent="0.25">
      <c r="A183" s="62" t="s">
        <v>141</v>
      </c>
      <c r="B183" s="42" t="s">
        <v>342</v>
      </c>
      <c r="C183" s="37">
        <v>244</v>
      </c>
      <c r="D183" s="40">
        <f>SUM(Լոռի:Գեղարքունիք!D183)</f>
        <v>0</v>
      </c>
      <c r="E183" s="40">
        <f>SUM(Լոռի:Գեղարքունիք!E183)</f>
        <v>0</v>
      </c>
      <c r="F183" s="40">
        <f>SUM(Լոռի:Գեղարքունիք!F183)</f>
        <v>0</v>
      </c>
      <c r="G183" s="40">
        <f>SUM(Լոռի:Գեղարքունիք!G183)</f>
        <v>0</v>
      </c>
      <c r="H183" s="40">
        <f>SUM(Լոռի:Գեղարքունիք!H183)</f>
        <v>0</v>
      </c>
      <c r="I183" s="40">
        <f>SUM(Լոռի:Գեղարքունիք!I183)</f>
        <v>0</v>
      </c>
      <c r="J183" s="40">
        <f>SUM(Լոռի:Գեղարքունիք!J183)</f>
        <v>0</v>
      </c>
      <c r="K183" s="40">
        <f>SUM(Լոռի:Գեղարքունիք!K183)</f>
        <v>0</v>
      </c>
      <c r="L183" s="40">
        <f>SUM(Լոռի:Գեղարքունիք!L183)</f>
        <v>0</v>
      </c>
      <c r="M183" s="40">
        <f>SUM(Լոռի:Գեղարքունիք!M183)</f>
        <v>0</v>
      </c>
      <c r="N183" s="40">
        <f>SUM(Լոռի:Գեղարքունիք!N183)</f>
        <v>0</v>
      </c>
      <c r="O183" s="40">
        <f>SUM(Լոռի:Գեղարքունիք!O183)</f>
        <v>0</v>
      </c>
      <c r="P183" s="40">
        <f>SUM(Լոռի:Գեղարքունիք!P183)</f>
        <v>0</v>
      </c>
      <c r="Q183" s="40">
        <f>SUM(Լոռի:Գեղարքունիք!Q183)</f>
        <v>0</v>
      </c>
      <c r="R183" s="40">
        <f>SUM(Լոռի:Գեղարքունիք!R183)</f>
        <v>0</v>
      </c>
      <c r="S183" s="40">
        <f>SUM(Լոռի:Գեղարքունիք!S183)</f>
        <v>0</v>
      </c>
      <c r="T183" s="40">
        <f>SUM(Լոռի:Գեղարքունիք!T183)</f>
        <v>0</v>
      </c>
      <c r="U183" s="40">
        <f>SUM(Լոռի:Գեղարքունիք!U183)</f>
        <v>0</v>
      </c>
      <c r="V183" s="40">
        <f>SUM(Լոռի:Գեղարքունիք!V183)</f>
        <v>0</v>
      </c>
      <c r="W183" s="40">
        <f>SUM(Լոռի:Գեղարքունիք!W183)</f>
        <v>0</v>
      </c>
      <c r="X183" s="40">
        <f>SUM(Լոռի:Գեղարքունիք!X183)</f>
        <v>0</v>
      </c>
      <c r="Y183" s="40">
        <f>SUM(Լոռի:Գեղարքունիք!Y183)</f>
        <v>0</v>
      </c>
      <c r="Z183" s="40">
        <f>SUM(Լոռի:Գեղարքունիք!Z183)</f>
        <v>0</v>
      </c>
      <c r="AA183" s="40">
        <f>SUM(Լոռի:Գեղարքունիք!AA183)</f>
        <v>0</v>
      </c>
      <c r="AB183" s="40">
        <f>SUM(Լոռի:Գեղարքունիք!AB183)</f>
        <v>0</v>
      </c>
    </row>
    <row r="184" spans="1:28" s="51" customFormat="1" ht="20.100000000000001" customHeight="1" x14ac:dyDescent="0.25">
      <c r="A184" s="62" t="s">
        <v>142</v>
      </c>
      <c r="B184" s="42" t="s">
        <v>533</v>
      </c>
      <c r="C184" s="37">
        <v>245</v>
      </c>
      <c r="D184" s="40">
        <f>SUM(Լոռի:Գեղարքունիք!D184)</f>
        <v>0</v>
      </c>
      <c r="E184" s="40">
        <f>SUM(Լոռի:Գեղարքունիք!E184)</f>
        <v>0</v>
      </c>
      <c r="F184" s="40">
        <f>SUM(Լոռի:Գեղարքունիք!F184)</f>
        <v>0</v>
      </c>
      <c r="G184" s="40">
        <f>SUM(Լոռի:Գեղարքունիք!G184)</f>
        <v>0</v>
      </c>
      <c r="H184" s="40">
        <f>SUM(Լոռի:Գեղարքունիք!H184)</f>
        <v>0</v>
      </c>
      <c r="I184" s="40">
        <f>SUM(Լոռի:Գեղարքունիք!I184)</f>
        <v>0</v>
      </c>
      <c r="J184" s="40">
        <f>SUM(Լոռի:Գեղարքունիք!J184)</f>
        <v>0</v>
      </c>
      <c r="K184" s="40">
        <f>SUM(Լոռի:Գեղարքունիք!K184)</f>
        <v>0</v>
      </c>
      <c r="L184" s="40">
        <f>SUM(Լոռի:Գեղարքունիք!L184)</f>
        <v>0</v>
      </c>
      <c r="M184" s="40">
        <f>SUM(Լոռի:Գեղարքունիք!M184)</f>
        <v>0</v>
      </c>
      <c r="N184" s="40">
        <f>SUM(Լոռի:Գեղարքունիք!N184)</f>
        <v>0</v>
      </c>
      <c r="O184" s="40">
        <f>SUM(Լոռի:Գեղարքունիք!O184)</f>
        <v>0</v>
      </c>
      <c r="P184" s="40">
        <f>SUM(Լոռի:Գեղարքունիք!P184)</f>
        <v>0</v>
      </c>
      <c r="Q184" s="40">
        <f>SUM(Լոռի:Գեղարքունիք!Q184)</f>
        <v>0</v>
      </c>
      <c r="R184" s="40">
        <f>SUM(Լոռի:Գեղարքունիք!R184)</f>
        <v>0</v>
      </c>
      <c r="S184" s="40">
        <f>SUM(Լոռի:Գեղարքունիք!S184)</f>
        <v>0</v>
      </c>
      <c r="T184" s="40">
        <f>SUM(Լոռի:Գեղարքունիք!T184)</f>
        <v>0</v>
      </c>
      <c r="U184" s="40">
        <f>SUM(Լոռի:Գեղարքունիք!U184)</f>
        <v>0</v>
      </c>
      <c r="V184" s="40">
        <f>SUM(Լոռի:Գեղարքունիք!V184)</f>
        <v>0</v>
      </c>
      <c r="W184" s="40">
        <f>SUM(Լոռի:Գեղարքունիք!W184)</f>
        <v>0</v>
      </c>
      <c r="X184" s="40">
        <f>SUM(Լոռի:Գեղարքունիք!X184)</f>
        <v>0</v>
      </c>
      <c r="Y184" s="40">
        <f>SUM(Լոռի:Գեղարքունիք!Y184)</f>
        <v>0</v>
      </c>
      <c r="Z184" s="40">
        <f>SUM(Լոռի:Գեղարքունիք!Z184)</f>
        <v>0</v>
      </c>
      <c r="AA184" s="40">
        <f>SUM(Լոռի:Գեղարքունիք!AA184)</f>
        <v>0</v>
      </c>
      <c r="AB184" s="40">
        <f>SUM(Լոռի:Գեղարքունիք!AB184)</f>
        <v>0</v>
      </c>
    </row>
    <row r="185" spans="1:28" s="51" customFormat="1" ht="20.100000000000001" customHeight="1" x14ac:dyDescent="0.25">
      <c r="A185" s="62" t="s">
        <v>143</v>
      </c>
      <c r="B185" s="42" t="s">
        <v>479</v>
      </c>
      <c r="C185" s="37">
        <v>246</v>
      </c>
      <c r="D185" s="40">
        <f>SUM(Լոռի:Գեղարքունիք!D185)</f>
        <v>0</v>
      </c>
      <c r="E185" s="40">
        <f>SUM(Լոռի:Գեղարքունիք!E185)</f>
        <v>0</v>
      </c>
      <c r="F185" s="40">
        <f>SUM(Լոռի:Գեղարքունիք!F185)</f>
        <v>0</v>
      </c>
      <c r="G185" s="40">
        <f>SUM(Լոռի:Գեղարքունիք!G185)</f>
        <v>0</v>
      </c>
      <c r="H185" s="40">
        <f>SUM(Լոռի:Գեղարքունիք!H185)</f>
        <v>0</v>
      </c>
      <c r="I185" s="40">
        <f>SUM(Լոռի:Գեղարքունիք!I185)</f>
        <v>0</v>
      </c>
      <c r="J185" s="40">
        <f>SUM(Լոռի:Գեղարքունիք!J185)</f>
        <v>0</v>
      </c>
      <c r="K185" s="40">
        <f>SUM(Լոռի:Գեղարքունիք!K185)</f>
        <v>0</v>
      </c>
      <c r="L185" s="40">
        <f>SUM(Լոռի:Գեղարքունիք!L185)</f>
        <v>0</v>
      </c>
      <c r="M185" s="40">
        <f>SUM(Լոռի:Գեղարքունիք!M185)</f>
        <v>0</v>
      </c>
      <c r="N185" s="40">
        <f>SUM(Լոռի:Գեղարքունիք!N185)</f>
        <v>0</v>
      </c>
      <c r="O185" s="40">
        <f>SUM(Լոռի:Գեղարքունիք!O185)</f>
        <v>0</v>
      </c>
      <c r="P185" s="40">
        <f>SUM(Լոռի:Գեղարքունիք!P185)</f>
        <v>0</v>
      </c>
      <c r="Q185" s="40">
        <f>SUM(Լոռի:Գեղարքունիք!Q185)</f>
        <v>0</v>
      </c>
      <c r="R185" s="40">
        <f>SUM(Լոռի:Գեղարքունիք!R185)</f>
        <v>0</v>
      </c>
      <c r="S185" s="40">
        <f>SUM(Լոռի:Գեղարքունիք!S185)</f>
        <v>0</v>
      </c>
      <c r="T185" s="40">
        <f>SUM(Լոռի:Գեղարքունիք!T185)</f>
        <v>0</v>
      </c>
      <c r="U185" s="40">
        <f>SUM(Լոռի:Գեղարքունիք!U185)</f>
        <v>0</v>
      </c>
      <c r="V185" s="40">
        <f>SUM(Լոռի:Գեղարքունիք!V185)</f>
        <v>0</v>
      </c>
      <c r="W185" s="40">
        <f>SUM(Լոռի:Գեղարքունիք!W185)</f>
        <v>0</v>
      </c>
      <c r="X185" s="40">
        <f>SUM(Լոռի:Գեղարքունիք!X185)</f>
        <v>0</v>
      </c>
      <c r="Y185" s="40">
        <f>SUM(Լոռի:Գեղարքունիք!Y185)</f>
        <v>0</v>
      </c>
      <c r="Z185" s="40">
        <f>SUM(Լոռի:Գեղարքունիք!Z185)</f>
        <v>0</v>
      </c>
      <c r="AA185" s="40">
        <f>SUM(Լոռի:Գեղարքունիք!AA185)</f>
        <v>0</v>
      </c>
      <c r="AB185" s="40">
        <f>SUM(Լոռի:Գեղարքունիք!AB185)</f>
        <v>0</v>
      </c>
    </row>
    <row r="186" spans="1:28" s="51" customFormat="1" ht="20.100000000000001" customHeight="1" x14ac:dyDescent="0.25">
      <c r="A186" s="62" t="s">
        <v>144</v>
      </c>
      <c r="B186" s="42" t="s">
        <v>534</v>
      </c>
      <c r="C186" s="37">
        <v>247</v>
      </c>
      <c r="D186" s="40">
        <f>SUM(Լոռի:Գեղարքունիք!D186)</f>
        <v>0</v>
      </c>
      <c r="E186" s="40">
        <f>SUM(Լոռի:Գեղարքունիք!E186)</f>
        <v>0</v>
      </c>
      <c r="F186" s="40">
        <f>SUM(Լոռի:Գեղարքունիք!F186)</f>
        <v>0</v>
      </c>
      <c r="G186" s="40">
        <f>SUM(Լոռի:Գեղարքունիք!G186)</f>
        <v>0</v>
      </c>
      <c r="H186" s="40">
        <f>SUM(Լոռի:Գեղարքունիք!H186)</f>
        <v>0</v>
      </c>
      <c r="I186" s="40">
        <f>SUM(Լոռի:Գեղարքունիք!I186)</f>
        <v>0</v>
      </c>
      <c r="J186" s="40">
        <f>SUM(Լոռի:Գեղարքունիք!J186)</f>
        <v>0</v>
      </c>
      <c r="K186" s="40">
        <f>SUM(Լոռի:Գեղարքունիք!K186)</f>
        <v>0</v>
      </c>
      <c r="L186" s="40">
        <f>SUM(Լոռի:Գեղարքունիք!L186)</f>
        <v>0</v>
      </c>
      <c r="M186" s="40">
        <f>SUM(Լոռի:Գեղարքունիք!M186)</f>
        <v>0</v>
      </c>
      <c r="N186" s="40">
        <f>SUM(Լոռի:Գեղարքունիք!N186)</f>
        <v>0</v>
      </c>
      <c r="O186" s="40">
        <f>SUM(Լոռի:Գեղարքունիք!O186)</f>
        <v>0</v>
      </c>
      <c r="P186" s="40">
        <f>SUM(Լոռի:Գեղարքունիք!P186)</f>
        <v>0</v>
      </c>
      <c r="Q186" s="40">
        <f>SUM(Լոռի:Գեղարքունիք!Q186)</f>
        <v>0</v>
      </c>
      <c r="R186" s="40">
        <f>SUM(Լոռի:Գեղարքունիք!R186)</f>
        <v>0</v>
      </c>
      <c r="S186" s="40">
        <f>SUM(Լոռի:Գեղարքունիք!S186)</f>
        <v>0</v>
      </c>
      <c r="T186" s="40">
        <f>SUM(Լոռի:Գեղարքունիք!T186)</f>
        <v>0</v>
      </c>
      <c r="U186" s="40">
        <f>SUM(Լոռի:Գեղարքունիք!U186)</f>
        <v>0</v>
      </c>
      <c r="V186" s="40">
        <f>SUM(Լոռի:Գեղարքունիք!V186)</f>
        <v>0</v>
      </c>
      <c r="W186" s="40">
        <f>SUM(Լոռի:Գեղարքունիք!W186)</f>
        <v>0</v>
      </c>
      <c r="X186" s="40">
        <f>SUM(Լոռի:Գեղարքունիք!X186)</f>
        <v>0</v>
      </c>
      <c r="Y186" s="40">
        <f>SUM(Լոռի:Գեղարքունիք!Y186)</f>
        <v>0</v>
      </c>
      <c r="Z186" s="40">
        <f>SUM(Լոռի:Գեղարքունիք!Z186)</f>
        <v>0</v>
      </c>
      <c r="AA186" s="40">
        <f>SUM(Լոռի:Գեղարքունիք!AA186)</f>
        <v>0</v>
      </c>
      <c r="AB186" s="40">
        <f>SUM(Լոռի:Գեղարքունիք!AB186)</f>
        <v>0</v>
      </c>
    </row>
    <row r="187" spans="1:28" s="51" customFormat="1" ht="20.100000000000001" customHeight="1" x14ac:dyDescent="0.25">
      <c r="A187" s="62" t="s">
        <v>145</v>
      </c>
      <c r="B187" s="42" t="s">
        <v>535</v>
      </c>
      <c r="C187" s="37">
        <v>248</v>
      </c>
      <c r="D187" s="40">
        <f>SUM(Լոռի:Գեղարքունիք!D187)</f>
        <v>0</v>
      </c>
      <c r="E187" s="40">
        <f>SUM(Լոռի:Գեղարքունիք!E187)</f>
        <v>0</v>
      </c>
      <c r="F187" s="40">
        <f>SUM(Լոռի:Գեղարքունիք!F187)</f>
        <v>0</v>
      </c>
      <c r="G187" s="40">
        <f>SUM(Լոռի:Գեղարքունիք!G187)</f>
        <v>0</v>
      </c>
      <c r="H187" s="40">
        <f>SUM(Լոռի:Գեղարքունիք!H187)</f>
        <v>0</v>
      </c>
      <c r="I187" s="40">
        <f>SUM(Լոռի:Գեղարքունիք!I187)</f>
        <v>0</v>
      </c>
      <c r="J187" s="40">
        <f>SUM(Լոռի:Գեղարքունիք!J187)</f>
        <v>0</v>
      </c>
      <c r="K187" s="40">
        <f>SUM(Լոռի:Գեղարքունիք!K187)</f>
        <v>0</v>
      </c>
      <c r="L187" s="40">
        <f>SUM(Լոռի:Գեղարքունիք!L187)</f>
        <v>0</v>
      </c>
      <c r="M187" s="40">
        <f>SUM(Լոռի:Գեղարքունիք!M187)</f>
        <v>0</v>
      </c>
      <c r="N187" s="40">
        <f>SUM(Լոռի:Գեղարքունիք!N187)</f>
        <v>0</v>
      </c>
      <c r="O187" s="40">
        <f>SUM(Լոռի:Գեղարքունիք!O187)</f>
        <v>0</v>
      </c>
      <c r="P187" s="40">
        <f>SUM(Լոռի:Գեղարքունիք!P187)</f>
        <v>0</v>
      </c>
      <c r="Q187" s="40">
        <f>SUM(Լոռի:Գեղարքունիք!Q187)</f>
        <v>0</v>
      </c>
      <c r="R187" s="40">
        <f>SUM(Լոռի:Գեղարքունիք!R187)</f>
        <v>0</v>
      </c>
      <c r="S187" s="40">
        <f>SUM(Լոռի:Գեղարքունիք!S187)</f>
        <v>0</v>
      </c>
      <c r="T187" s="40">
        <f>SUM(Լոռի:Գեղարքունիք!T187)</f>
        <v>0</v>
      </c>
      <c r="U187" s="40">
        <f>SUM(Լոռի:Գեղարքունիք!U187)</f>
        <v>0</v>
      </c>
      <c r="V187" s="40">
        <f>SUM(Լոռի:Գեղարքունիք!V187)</f>
        <v>0</v>
      </c>
      <c r="W187" s="40">
        <f>SUM(Լոռի:Գեղարքունիք!W187)</f>
        <v>0</v>
      </c>
      <c r="X187" s="40">
        <f>SUM(Լոռի:Գեղարքունիք!X187)</f>
        <v>0</v>
      </c>
      <c r="Y187" s="40">
        <f>SUM(Լոռի:Գեղարքունիք!Y187)</f>
        <v>0</v>
      </c>
      <c r="Z187" s="40">
        <f>SUM(Լոռի:Գեղարքունիք!Z187)</f>
        <v>0</v>
      </c>
      <c r="AA187" s="40">
        <f>SUM(Լոռի:Գեղարքունիք!AA187)</f>
        <v>0</v>
      </c>
      <c r="AB187" s="40">
        <f>SUM(Լոռի:Գեղարքունիք!AB187)</f>
        <v>0</v>
      </c>
    </row>
    <row r="188" spans="1:28" s="51" customFormat="1" ht="20.100000000000001" customHeight="1" x14ac:dyDescent="0.25">
      <c r="A188" s="62" t="s">
        <v>146</v>
      </c>
      <c r="B188" s="42" t="s">
        <v>621</v>
      </c>
      <c r="C188" s="37">
        <v>249</v>
      </c>
      <c r="D188" s="40">
        <f>SUM(Լոռի:Գեղարքունիք!D188)</f>
        <v>0</v>
      </c>
      <c r="E188" s="40">
        <f>SUM(Լոռի:Գեղարքունիք!E188)</f>
        <v>0</v>
      </c>
      <c r="F188" s="40">
        <f>SUM(Լոռի:Գեղարքունիք!F188)</f>
        <v>0</v>
      </c>
      <c r="G188" s="40">
        <f>SUM(Լոռի:Գեղարքունիք!G188)</f>
        <v>0</v>
      </c>
      <c r="H188" s="40">
        <f>SUM(Լոռի:Գեղարքունիք!H188)</f>
        <v>0</v>
      </c>
      <c r="I188" s="40">
        <f>SUM(Լոռի:Գեղարքունիք!I188)</f>
        <v>0</v>
      </c>
      <c r="J188" s="40">
        <f>SUM(Լոռի:Գեղարքունիք!J188)</f>
        <v>0</v>
      </c>
      <c r="K188" s="40">
        <f>SUM(Լոռի:Գեղարքունիք!K188)</f>
        <v>0</v>
      </c>
      <c r="L188" s="40">
        <f>SUM(Լոռի:Գեղարքունիք!L188)</f>
        <v>0</v>
      </c>
      <c r="M188" s="40">
        <f>SUM(Լոռի:Գեղարքունիք!M188)</f>
        <v>0</v>
      </c>
      <c r="N188" s="40">
        <f>SUM(Լոռի:Գեղարքունիք!N188)</f>
        <v>0</v>
      </c>
      <c r="O188" s="40">
        <f>SUM(Լոռի:Գեղարքունիք!O188)</f>
        <v>0</v>
      </c>
      <c r="P188" s="40">
        <f>SUM(Լոռի:Գեղարքունիք!P188)</f>
        <v>0</v>
      </c>
      <c r="Q188" s="40">
        <f>SUM(Լոռի:Գեղարքունիք!Q188)</f>
        <v>0</v>
      </c>
      <c r="R188" s="40">
        <f>SUM(Լոռի:Գեղարքունիք!R188)</f>
        <v>0</v>
      </c>
      <c r="S188" s="40">
        <f>SUM(Լոռի:Գեղարքունիք!S188)</f>
        <v>0</v>
      </c>
      <c r="T188" s="40">
        <f>SUM(Լոռի:Գեղարքունիք!T188)</f>
        <v>0</v>
      </c>
      <c r="U188" s="40">
        <f>SUM(Լոռի:Գեղարքունիք!U188)</f>
        <v>0</v>
      </c>
      <c r="V188" s="40">
        <f>SUM(Լոռի:Գեղարքունիք!V188)</f>
        <v>0</v>
      </c>
      <c r="W188" s="40">
        <f>SUM(Լոռի:Գեղարքունիք!W188)</f>
        <v>0</v>
      </c>
      <c r="X188" s="40">
        <f>SUM(Լոռի:Գեղարքունիք!X188)</f>
        <v>0</v>
      </c>
      <c r="Y188" s="40">
        <f>SUM(Լոռի:Գեղարքունիք!Y188)</f>
        <v>0</v>
      </c>
      <c r="Z188" s="40">
        <f>SUM(Լոռի:Գեղարքունիք!Z188)</f>
        <v>0</v>
      </c>
      <c r="AA188" s="40">
        <f>SUM(Լոռի:Գեղարքունիք!AA188)</f>
        <v>0</v>
      </c>
      <c r="AB188" s="40">
        <f>SUM(Լոռի:Գեղարքունիք!AB188)</f>
        <v>0</v>
      </c>
    </row>
    <row r="189" spans="1:28" s="51" customFormat="1" ht="20.100000000000001" customHeight="1" x14ac:dyDescent="0.25">
      <c r="A189" s="62" t="s">
        <v>147</v>
      </c>
      <c r="B189" s="42" t="s">
        <v>536</v>
      </c>
      <c r="C189" s="37">
        <v>250</v>
      </c>
      <c r="D189" s="40">
        <f>SUM(Լոռի:Գեղարքունիք!D189)</f>
        <v>0</v>
      </c>
      <c r="E189" s="40">
        <f>SUM(Լոռի:Գեղարքունիք!E189)</f>
        <v>0</v>
      </c>
      <c r="F189" s="40">
        <f>SUM(Լոռի:Գեղարքունիք!F189)</f>
        <v>0</v>
      </c>
      <c r="G189" s="40">
        <f>SUM(Լոռի:Գեղարքունիք!G189)</f>
        <v>0</v>
      </c>
      <c r="H189" s="40">
        <f>SUM(Լոռի:Գեղարքունիք!H189)</f>
        <v>0</v>
      </c>
      <c r="I189" s="40">
        <f>SUM(Լոռի:Գեղարքունիք!I189)</f>
        <v>0</v>
      </c>
      <c r="J189" s="40">
        <f>SUM(Լոռի:Գեղարքունիք!J189)</f>
        <v>0</v>
      </c>
      <c r="K189" s="40">
        <f>SUM(Լոռի:Գեղարքունիք!K189)</f>
        <v>0</v>
      </c>
      <c r="L189" s="40">
        <f>SUM(Լոռի:Գեղարքունիք!L189)</f>
        <v>0</v>
      </c>
      <c r="M189" s="40">
        <f>SUM(Լոռի:Գեղարքունիք!M189)</f>
        <v>0</v>
      </c>
      <c r="N189" s="40">
        <f>SUM(Լոռի:Գեղարքունիք!N189)</f>
        <v>0</v>
      </c>
      <c r="O189" s="40">
        <f>SUM(Լոռի:Գեղարքունիք!O189)</f>
        <v>0</v>
      </c>
      <c r="P189" s="40">
        <f>SUM(Լոռի:Գեղարքունիք!P189)</f>
        <v>0</v>
      </c>
      <c r="Q189" s="40">
        <f>SUM(Լոռի:Գեղարքունիք!Q189)</f>
        <v>0</v>
      </c>
      <c r="R189" s="40">
        <f>SUM(Լոռի:Գեղարքունիք!R189)</f>
        <v>0</v>
      </c>
      <c r="S189" s="40">
        <f>SUM(Լոռի:Գեղարքունիք!S189)</f>
        <v>0</v>
      </c>
      <c r="T189" s="40">
        <f>SUM(Լոռի:Գեղարքունիք!T189)</f>
        <v>0</v>
      </c>
      <c r="U189" s="40">
        <f>SUM(Լոռի:Գեղարքունիք!U189)</f>
        <v>0</v>
      </c>
      <c r="V189" s="40">
        <f>SUM(Լոռի:Գեղարքունիք!V189)</f>
        <v>0</v>
      </c>
      <c r="W189" s="40">
        <f>SUM(Լոռի:Գեղարքունիք!W189)</f>
        <v>0</v>
      </c>
      <c r="X189" s="40">
        <f>SUM(Լոռի:Գեղարքունիք!X189)</f>
        <v>0</v>
      </c>
      <c r="Y189" s="40">
        <f>SUM(Լոռի:Գեղարքունիք!Y189)</f>
        <v>0</v>
      </c>
      <c r="Z189" s="40">
        <f>SUM(Լոռի:Գեղարքունիք!Z189)</f>
        <v>0</v>
      </c>
      <c r="AA189" s="40">
        <f>SUM(Լոռի:Գեղարքունիք!AA189)</f>
        <v>0</v>
      </c>
      <c r="AB189" s="40">
        <f>SUM(Լոռի:Գեղարքունիք!AB189)</f>
        <v>0</v>
      </c>
    </row>
    <row r="190" spans="1:28" s="51" customFormat="1" ht="20.100000000000001" customHeight="1" x14ac:dyDescent="0.25">
      <c r="A190" s="62" t="s">
        <v>148</v>
      </c>
      <c r="B190" s="42" t="s">
        <v>393</v>
      </c>
      <c r="C190" s="37"/>
      <c r="D190" s="40">
        <f>SUM(Լոռի:Գեղարքունիք!D190)</f>
        <v>0</v>
      </c>
      <c r="E190" s="40">
        <f>SUM(Լոռի:Գեղարքունիք!E190)</f>
        <v>0</v>
      </c>
      <c r="F190" s="40">
        <f>SUM(Լոռի:Գեղարքունիք!F190)</f>
        <v>0</v>
      </c>
      <c r="G190" s="40">
        <f>SUM(Լոռի:Գեղարքունիք!G190)</f>
        <v>0</v>
      </c>
      <c r="H190" s="40">
        <f>SUM(Լոռի:Գեղարքունիք!H190)</f>
        <v>0</v>
      </c>
      <c r="I190" s="40">
        <f>SUM(Լոռի:Գեղարքունիք!I190)</f>
        <v>0</v>
      </c>
      <c r="J190" s="40">
        <f>SUM(Լոռի:Գեղարքունիք!J190)</f>
        <v>0</v>
      </c>
      <c r="K190" s="40">
        <f>SUM(Լոռի:Գեղարքունիք!K190)</f>
        <v>0</v>
      </c>
      <c r="L190" s="40">
        <f>SUM(Լոռի:Գեղարքունիք!L190)</f>
        <v>0</v>
      </c>
      <c r="M190" s="40">
        <f>SUM(Լոռի:Գեղարքունիք!M190)</f>
        <v>0</v>
      </c>
      <c r="N190" s="40">
        <f>SUM(Լոռի:Գեղարքունիք!N190)</f>
        <v>0</v>
      </c>
      <c r="O190" s="40">
        <f>SUM(Լոռի:Գեղարքունիք!O190)</f>
        <v>0</v>
      </c>
      <c r="P190" s="40">
        <f>SUM(Լոռի:Գեղարքունիք!P190)</f>
        <v>0</v>
      </c>
      <c r="Q190" s="40">
        <f>SUM(Լոռի:Գեղարքունիք!Q190)</f>
        <v>0</v>
      </c>
      <c r="R190" s="40">
        <f>SUM(Լոռի:Գեղարքունիք!R190)</f>
        <v>0</v>
      </c>
      <c r="S190" s="40">
        <f>SUM(Լոռի:Գեղարքունիք!S190)</f>
        <v>0</v>
      </c>
      <c r="T190" s="40">
        <f>SUM(Լոռի:Գեղարքունիք!T190)</f>
        <v>0</v>
      </c>
      <c r="U190" s="40">
        <f>SUM(Լոռի:Գեղարքունիք!U190)</f>
        <v>0</v>
      </c>
      <c r="V190" s="40">
        <f>SUM(Լոռի:Գեղարքունիք!V190)</f>
        <v>0</v>
      </c>
      <c r="W190" s="40">
        <f>SUM(Լոռի:Գեղարքունիք!W190)</f>
        <v>0</v>
      </c>
      <c r="X190" s="40">
        <f>SUM(Լոռի:Գեղարքունիք!X190)</f>
        <v>0</v>
      </c>
      <c r="Y190" s="40">
        <f>SUM(Լոռի:Գեղարքունիք!Y190)</f>
        <v>0</v>
      </c>
      <c r="Z190" s="40">
        <f>SUM(Լոռի:Գեղարքունիք!Z190)</f>
        <v>0</v>
      </c>
      <c r="AA190" s="40">
        <f>SUM(Լոռի:Գեղարքունիք!AA190)</f>
        <v>0</v>
      </c>
      <c r="AB190" s="40">
        <f>SUM(Լոռի:Գեղարքունիք!AB190)</f>
        <v>0</v>
      </c>
    </row>
    <row r="191" spans="1:28" s="51" customFormat="1" ht="20.100000000000001" customHeight="1" x14ac:dyDescent="0.25">
      <c r="A191" s="63" t="s">
        <v>149</v>
      </c>
      <c r="B191" s="45" t="s">
        <v>426</v>
      </c>
      <c r="C191" s="37"/>
      <c r="D191" s="40">
        <f>SUM(Լոռի:Գեղարքունիք!D191)</f>
        <v>0</v>
      </c>
      <c r="E191" s="40">
        <f>SUM(Լոռի:Գեղարքունիք!E191)</f>
        <v>0</v>
      </c>
      <c r="F191" s="40">
        <f>SUM(Լոռի:Գեղարքունիք!F191)</f>
        <v>0</v>
      </c>
      <c r="G191" s="40">
        <f>SUM(Լոռի:Գեղարքունիք!G191)</f>
        <v>0</v>
      </c>
      <c r="H191" s="40">
        <f>SUM(Լոռի:Գեղարքունիք!H191)</f>
        <v>0</v>
      </c>
      <c r="I191" s="40">
        <f>SUM(Լոռի:Գեղարքունիք!I191)</f>
        <v>0</v>
      </c>
      <c r="J191" s="40">
        <f>SUM(Լոռի:Գեղարքունիք!J191)</f>
        <v>0</v>
      </c>
      <c r="K191" s="40">
        <f>SUM(Լոռի:Գեղարքունիք!K191)</f>
        <v>0</v>
      </c>
      <c r="L191" s="40">
        <f>SUM(Լոռի:Գեղարքունիք!L191)</f>
        <v>0</v>
      </c>
      <c r="M191" s="40">
        <f>SUM(Լոռի:Գեղարքունիք!M191)</f>
        <v>0</v>
      </c>
      <c r="N191" s="40">
        <f>SUM(Լոռի:Գեղարքունիք!N191)</f>
        <v>0</v>
      </c>
      <c r="O191" s="40">
        <f>SUM(Լոռի:Գեղարքունիք!O191)</f>
        <v>0</v>
      </c>
      <c r="P191" s="40">
        <f>SUM(Լոռի:Գեղարքունիք!P191)</f>
        <v>0</v>
      </c>
      <c r="Q191" s="40">
        <f>SUM(Լոռի:Գեղարքունիք!Q191)</f>
        <v>0</v>
      </c>
      <c r="R191" s="40">
        <f>SUM(Լոռի:Գեղարքունիք!R191)</f>
        <v>0</v>
      </c>
      <c r="S191" s="40">
        <f>SUM(Լոռի:Գեղարքունիք!S191)</f>
        <v>0</v>
      </c>
      <c r="T191" s="40">
        <f>SUM(Լոռի:Գեղարքունիք!T191)</f>
        <v>0</v>
      </c>
      <c r="U191" s="40">
        <f>SUM(Լոռի:Գեղարքունիք!U191)</f>
        <v>0</v>
      </c>
      <c r="V191" s="40">
        <f>SUM(Լոռի:Գեղարքունիք!V191)</f>
        <v>0</v>
      </c>
      <c r="W191" s="40">
        <f>SUM(Լոռի:Գեղարքունիք!W191)</f>
        <v>0</v>
      </c>
      <c r="X191" s="40">
        <f>SUM(Լոռի:Գեղարքունիք!X191)</f>
        <v>0</v>
      </c>
      <c r="Y191" s="40">
        <f>SUM(Լոռի:Գեղարքունիք!Y191)</f>
        <v>0</v>
      </c>
      <c r="Z191" s="40">
        <f>SUM(Լոռի:Գեղարքունիք!Z191)</f>
        <v>0</v>
      </c>
      <c r="AA191" s="40">
        <f>SUM(Լոռի:Գեղարքունիք!AA191)</f>
        <v>0</v>
      </c>
      <c r="AB191" s="40">
        <f>SUM(Լոռի:Գեղարքունիք!AB191)</f>
        <v>0</v>
      </c>
    </row>
    <row r="192" spans="1:28" s="51" customFormat="1" ht="20.100000000000001" customHeight="1" x14ac:dyDescent="0.25">
      <c r="A192" s="62" t="s">
        <v>150</v>
      </c>
      <c r="B192" s="42" t="s">
        <v>763</v>
      </c>
      <c r="C192" s="37">
        <v>251</v>
      </c>
      <c r="D192" s="40">
        <f>SUM(Լոռի:Գեղարքունիք!D192)</f>
        <v>0</v>
      </c>
      <c r="E192" s="40">
        <f>SUM(Լոռի:Գեղարքունիք!E192)</f>
        <v>0</v>
      </c>
      <c r="F192" s="40">
        <f>SUM(Լոռի:Գեղարքունիք!F192)</f>
        <v>0</v>
      </c>
      <c r="G192" s="40">
        <f>SUM(Լոռի:Գեղարքունիք!G192)</f>
        <v>0</v>
      </c>
      <c r="H192" s="40">
        <f>SUM(Լոռի:Գեղարքունիք!H192)</f>
        <v>0</v>
      </c>
      <c r="I192" s="40">
        <f>SUM(Լոռի:Գեղարքունիք!I192)</f>
        <v>0</v>
      </c>
      <c r="J192" s="40">
        <f>SUM(Լոռի:Գեղարքունիք!J192)</f>
        <v>0</v>
      </c>
      <c r="K192" s="40">
        <f>SUM(Լոռի:Գեղարքունիք!K192)</f>
        <v>0</v>
      </c>
      <c r="L192" s="40">
        <f>SUM(Լոռի:Գեղարքունիք!L192)</f>
        <v>0</v>
      </c>
      <c r="M192" s="40">
        <f>SUM(Լոռի:Գեղարքունիք!M192)</f>
        <v>0</v>
      </c>
      <c r="N192" s="40">
        <f>SUM(Լոռի:Գեղարքունիք!N192)</f>
        <v>0</v>
      </c>
      <c r="O192" s="40">
        <f>SUM(Լոռի:Գեղարքունիք!O192)</f>
        <v>0</v>
      </c>
      <c r="P192" s="40">
        <f>SUM(Լոռի:Գեղարքունիք!P192)</f>
        <v>0</v>
      </c>
      <c r="Q192" s="40">
        <f>SUM(Լոռի:Գեղարքունիք!Q192)</f>
        <v>0</v>
      </c>
      <c r="R192" s="40">
        <f>SUM(Լոռի:Գեղարքունիք!R192)</f>
        <v>0</v>
      </c>
      <c r="S192" s="40">
        <f>SUM(Լոռի:Գեղարքունիք!S192)</f>
        <v>0</v>
      </c>
      <c r="T192" s="40">
        <f>SUM(Լոռի:Գեղարքունիք!T192)</f>
        <v>0</v>
      </c>
      <c r="U192" s="40">
        <f>SUM(Լոռի:Գեղարքունիք!U192)</f>
        <v>0</v>
      </c>
      <c r="V192" s="40">
        <f>SUM(Լոռի:Գեղարքունիք!V192)</f>
        <v>0</v>
      </c>
      <c r="W192" s="40">
        <f>SUM(Լոռի:Գեղարքունիք!W192)</f>
        <v>0</v>
      </c>
      <c r="X192" s="40">
        <f>SUM(Լոռի:Գեղարքունիք!X192)</f>
        <v>0</v>
      </c>
      <c r="Y192" s="40">
        <f>SUM(Լոռի:Գեղարքունիք!Y192)</f>
        <v>0</v>
      </c>
      <c r="Z192" s="40">
        <f>SUM(Լոռի:Գեղարքունիք!Z192)</f>
        <v>0</v>
      </c>
      <c r="AA192" s="40">
        <f>SUM(Լոռի:Գեղարքունիք!AA192)</f>
        <v>0</v>
      </c>
      <c r="AB192" s="40">
        <f>SUM(Լոռի:Գեղարքունիք!AB192)</f>
        <v>0</v>
      </c>
    </row>
    <row r="193" spans="1:28" s="51" customFormat="1" ht="20.100000000000001" customHeight="1" x14ac:dyDescent="0.25">
      <c r="A193" s="62" t="s">
        <v>151</v>
      </c>
      <c r="B193" s="42" t="s">
        <v>480</v>
      </c>
      <c r="C193" s="37">
        <v>252</v>
      </c>
      <c r="D193" s="40">
        <f>SUM(Լոռի:Գեղարքունիք!D193)</f>
        <v>0</v>
      </c>
      <c r="E193" s="40">
        <f>SUM(Լոռի:Գեղարքունիք!E193)</f>
        <v>0</v>
      </c>
      <c r="F193" s="40">
        <f>SUM(Լոռի:Գեղարքունիք!F193)</f>
        <v>0</v>
      </c>
      <c r="G193" s="40">
        <f>SUM(Լոռի:Գեղարքունիք!G193)</f>
        <v>0</v>
      </c>
      <c r="H193" s="40">
        <f>SUM(Լոռի:Գեղարքունիք!H193)</f>
        <v>0</v>
      </c>
      <c r="I193" s="40">
        <f>SUM(Լոռի:Գեղարքունիք!I193)</f>
        <v>0</v>
      </c>
      <c r="J193" s="40">
        <f>SUM(Լոռի:Գեղարքունիք!J193)</f>
        <v>0</v>
      </c>
      <c r="K193" s="40">
        <f>SUM(Լոռի:Գեղարքունիք!K193)</f>
        <v>0</v>
      </c>
      <c r="L193" s="40">
        <f>SUM(Լոռի:Գեղարքունիք!L193)</f>
        <v>0</v>
      </c>
      <c r="M193" s="40">
        <f>SUM(Լոռի:Գեղարքունիք!M193)</f>
        <v>0</v>
      </c>
      <c r="N193" s="40">
        <f>SUM(Լոռի:Գեղարքունիք!N193)</f>
        <v>0</v>
      </c>
      <c r="O193" s="40">
        <f>SUM(Լոռի:Գեղարքունիք!O193)</f>
        <v>0</v>
      </c>
      <c r="P193" s="40">
        <f>SUM(Լոռի:Գեղարքունիք!P193)</f>
        <v>0</v>
      </c>
      <c r="Q193" s="40">
        <f>SUM(Լոռի:Գեղարքունիք!Q193)</f>
        <v>0</v>
      </c>
      <c r="R193" s="40">
        <f>SUM(Լոռի:Գեղարքունիք!R193)</f>
        <v>0</v>
      </c>
      <c r="S193" s="40">
        <f>SUM(Լոռի:Գեղարքունիք!S193)</f>
        <v>0</v>
      </c>
      <c r="T193" s="40">
        <f>SUM(Լոռի:Գեղարքունիք!T193)</f>
        <v>0</v>
      </c>
      <c r="U193" s="40">
        <f>SUM(Լոռի:Գեղարքունիք!U193)</f>
        <v>0</v>
      </c>
      <c r="V193" s="40">
        <f>SUM(Լոռի:Գեղարքունիք!V193)</f>
        <v>0</v>
      </c>
      <c r="W193" s="40">
        <f>SUM(Լոռի:Գեղարքունիք!W193)</f>
        <v>0</v>
      </c>
      <c r="X193" s="40">
        <f>SUM(Լոռի:Գեղարքունիք!X193)</f>
        <v>0</v>
      </c>
      <c r="Y193" s="40">
        <f>SUM(Լոռի:Գեղարքունիք!Y193)</f>
        <v>0</v>
      </c>
      <c r="Z193" s="40">
        <f>SUM(Լոռի:Գեղարքունիք!Z193)</f>
        <v>0</v>
      </c>
      <c r="AA193" s="40">
        <f>SUM(Լոռի:Գեղարքունիք!AA193)</f>
        <v>0</v>
      </c>
      <c r="AB193" s="40">
        <f>SUM(Լոռի:Գեղարքունիք!AB193)</f>
        <v>0</v>
      </c>
    </row>
    <row r="194" spans="1:28" ht="20.100000000000001" customHeight="1" x14ac:dyDescent="0.3">
      <c r="A194" s="62" t="s">
        <v>152</v>
      </c>
      <c r="B194" s="42" t="s">
        <v>343</v>
      </c>
      <c r="C194" s="37">
        <v>253</v>
      </c>
      <c r="D194" s="40">
        <f>SUM(Լոռի:Գեղարքունիք!D194)</f>
        <v>0</v>
      </c>
      <c r="E194" s="40">
        <f>SUM(Լոռի:Գեղարքունիք!E194)</f>
        <v>0</v>
      </c>
      <c r="F194" s="40">
        <f>SUM(Լոռի:Գեղարքունիք!F194)</f>
        <v>0</v>
      </c>
      <c r="G194" s="40">
        <f>SUM(Լոռի:Գեղարքունիք!G194)</f>
        <v>0</v>
      </c>
      <c r="H194" s="40">
        <f>SUM(Լոռի:Գեղարքունիք!H194)</f>
        <v>0</v>
      </c>
      <c r="I194" s="40">
        <f>SUM(Լոռի:Գեղարքունիք!I194)</f>
        <v>0</v>
      </c>
      <c r="J194" s="40">
        <f>SUM(Լոռի:Գեղարքունիք!J194)</f>
        <v>0</v>
      </c>
      <c r="K194" s="40">
        <f>SUM(Լոռի:Գեղարքունիք!K194)</f>
        <v>0</v>
      </c>
      <c r="L194" s="40">
        <f>SUM(Լոռի:Գեղարքունիք!L194)</f>
        <v>0</v>
      </c>
      <c r="M194" s="40">
        <f>SUM(Լոռի:Գեղարքունիք!M194)</f>
        <v>0</v>
      </c>
      <c r="N194" s="40">
        <f>SUM(Լոռի:Գեղարքունիք!N194)</f>
        <v>0</v>
      </c>
      <c r="O194" s="40">
        <f>SUM(Լոռի:Գեղարքունիք!O194)</f>
        <v>0</v>
      </c>
      <c r="P194" s="40">
        <f>SUM(Լոռի:Գեղարքունիք!P194)</f>
        <v>0</v>
      </c>
      <c r="Q194" s="40">
        <f>SUM(Լոռի:Գեղարքունիք!Q194)</f>
        <v>0</v>
      </c>
      <c r="R194" s="40">
        <f>SUM(Լոռի:Գեղարքունիք!R194)</f>
        <v>0</v>
      </c>
      <c r="S194" s="40">
        <f>SUM(Լոռի:Գեղարքունիք!S194)</f>
        <v>0</v>
      </c>
      <c r="T194" s="40">
        <f>SUM(Լոռի:Գեղարքունիք!T194)</f>
        <v>0</v>
      </c>
      <c r="U194" s="40">
        <f>SUM(Լոռի:Գեղարքունիք!U194)</f>
        <v>0</v>
      </c>
      <c r="V194" s="40">
        <f>SUM(Լոռի:Գեղարքունիք!V194)</f>
        <v>0</v>
      </c>
      <c r="W194" s="40">
        <f>SUM(Լոռի:Գեղարքունիք!W194)</f>
        <v>0</v>
      </c>
      <c r="X194" s="40">
        <f>SUM(Լոռի:Գեղարքունիք!X194)</f>
        <v>0</v>
      </c>
      <c r="Y194" s="40">
        <f>SUM(Լոռի:Գեղարքունիք!Y194)</f>
        <v>0</v>
      </c>
      <c r="Z194" s="40">
        <f>SUM(Լոռի:Գեղարքունիք!Z194)</f>
        <v>0</v>
      </c>
      <c r="AA194" s="40">
        <f>SUM(Լոռի:Գեղարքունիք!AA194)</f>
        <v>0</v>
      </c>
      <c r="AB194" s="40">
        <f>SUM(Լոռի:Գեղարքունիք!AB194)</f>
        <v>0</v>
      </c>
    </row>
    <row r="195" spans="1:28" ht="20.100000000000001" customHeight="1" x14ac:dyDescent="0.3">
      <c r="A195" s="62" t="s">
        <v>153</v>
      </c>
      <c r="B195" s="42" t="s">
        <v>622</v>
      </c>
      <c r="C195" s="37">
        <v>254</v>
      </c>
      <c r="D195" s="40">
        <f>SUM(Լոռի:Գեղարքունիք!D195)</f>
        <v>0</v>
      </c>
      <c r="E195" s="40">
        <f>SUM(Լոռի:Գեղարքունիք!E195)</f>
        <v>0</v>
      </c>
      <c r="F195" s="40">
        <f>SUM(Լոռի:Գեղարքունիք!F195)</f>
        <v>0</v>
      </c>
      <c r="G195" s="40">
        <f>SUM(Լոռի:Գեղարքունիք!G195)</f>
        <v>0</v>
      </c>
      <c r="H195" s="40">
        <f>SUM(Լոռի:Գեղարքունիք!H195)</f>
        <v>0</v>
      </c>
      <c r="I195" s="40">
        <f>SUM(Լոռի:Գեղարքունիք!I195)</f>
        <v>0</v>
      </c>
      <c r="J195" s="40">
        <f>SUM(Լոռի:Գեղարքունիք!J195)</f>
        <v>0</v>
      </c>
      <c r="K195" s="40">
        <f>SUM(Լոռի:Գեղարքունիք!K195)</f>
        <v>0</v>
      </c>
      <c r="L195" s="40">
        <f>SUM(Լոռի:Գեղարքունիք!L195)</f>
        <v>0</v>
      </c>
      <c r="M195" s="40">
        <f>SUM(Լոռի:Գեղարքունիք!M195)</f>
        <v>0</v>
      </c>
      <c r="N195" s="40">
        <f>SUM(Լոռի:Գեղարքունիք!N195)</f>
        <v>0</v>
      </c>
      <c r="O195" s="40">
        <f>SUM(Լոռի:Գեղարքունիք!O195)</f>
        <v>0</v>
      </c>
      <c r="P195" s="40">
        <f>SUM(Լոռի:Գեղարքունիք!P195)</f>
        <v>0</v>
      </c>
      <c r="Q195" s="40">
        <f>SUM(Լոռի:Գեղարքունիք!Q195)</f>
        <v>0</v>
      </c>
      <c r="R195" s="40">
        <f>SUM(Լոռի:Գեղարքունիք!R195)</f>
        <v>0</v>
      </c>
      <c r="S195" s="40">
        <f>SUM(Լոռի:Գեղարքունիք!S195)</f>
        <v>0</v>
      </c>
      <c r="T195" s="40">
        <f>SUM(Լոռի:Գեղարքունիք!T195)</f>
        <v>0</v>
      </c>
      <c r="U195" s="40">
        <f>SUM(Լոռի:Գեղարքունիք!U195)</f>
        <v>0</v>
      </c>
      <c r="V195" s="40">
        <f>SUM(Լոռի:Գեղարքունիք!V195)</f>
        <v>0</v>
      </c>
      <c r="W195" s="40">
        <f>SUM(Լոռի:Գեղարքունիք!W195)</f>
        <v>0</v>
      </c>
      <c r="X195" s="40">
        <f>SUM(Լոռի:Գեղարքունիք!X195)</f>
        <v>0</v>
      </c>
      <c r="Y195" s="40">
        <f>SUM(Լոռի:Գեղարքունիք!Y195)</f>
        <v>0</v>
      </c>
      <c r="Z195" s="40">
        <f>SUM(Լոռի:Գեղարքունիք!Z195)</f>
        <v>0</v>
      </c>
      <c r="AA195" s="40">
        <f>SUM(Լոռի:Գեղարքունիք!AA195)</f>
        <v>0</v>
      </c>
      <c r="AB195" s="40">
        <f>SUM(Լոռի:Գեղարքունիք!AB195)</f>
        <v>0</v>
      </c>
    </row>
    <row r="196" spans="1:28" ht="20.100000000000001" customHeight="1" x14ac:dyDescent="0.3">
      <c r="A196" s="62" t="s">
        <v>154</v>
      </c>
      <c r="B196" s="42" t="s">
        <v>623</v>
      </c>
      <c r="C196" s="37">
        <v>255</v>
      </c>
      <c r="D196" s="40">
        <f>SUM(Լոռի:Գեղարքունիք!D196)</f>
        <v>0</v>
      </c>
      <c r="E196" s="40">
        <f>SUM(Լոռի:Գեղարքունիք!E196)</f>
        <v>0</v>
      </c>
      <c r="F196" s="40">
        <f>SUM(Լոռի:Գեղարքունիք!F196)</f>
        <v>0</v>
      </c>
      <c r="G196" s="40">
        <f>SUM(Լոռի:Գեղարքունիք!G196)</f>
        <v>0</v>
      </c>
      <c r="H196" s="40">
        <f>SUM(Լոռի:Գեղարքունիք!H196)</f>
        <v>0</v>
      </c>
      <c r="I196" s="40">
        <f>SUM(Լոռի:Գեղարքունիք!I196)</f>
        <v>0</v>
      </c>
      <c r="J196" s="40">
        <f>SUM(Լոռի:Գեղարքունիք!J196)</f>
        <v>0</v>
      </c>
      <c r="K196" s="40">
        <f>SUM(Լոռի:Գեղարքունիք!K196)</f>
        <v>0</v>
      </c>
      <c r="L196" s="40">
        <f>SUM(Լոռի:Գեղարքունիք!L196)</f>
        <v>0</v>
      </c>
      <c r="M196" s="40">
        <f>SUM(Լոռի:Գեղարքունիք!M196)</f>
        <v>0</v>
      </c>
      <c r="N196" s="40">
        <f>SUM(Լոռի:Գեղարքունիք!N196)</f>
        <v>0</v>
      </c>
      <c r="O196" s="40">
        <f>SUM(Լոռի:Գեղարքունիք!O196)</f>
        <v>0</v>
      </c>
      <c r="P196" s="40">
        <f>SUM(Լոռի:Գեղարքունիք!P196)</f>
        <v>0</v>
      </c>
      <c r="Q196" s="40">
        <f>SUM(Լոռի:Գեղարքունիք!Q196)</f>
        <v>0</v>
      </c>
      <c r="R196" s="40">
        <f>SUM(Լոռի:Գեղարքունիք!R196)</f>
        <v>0</v>
      </c>
      <c r="S196" s="40">
        <f>SUM(Լոռի:Գեղարքունիք!S196)</f>
        <v>0</v>
      </c>
      <c r="T196" s="40">
        <f>SUM(Լոռի:Գեղարքունիք!T196)</f>
        <v>0</v>
      </c>
      <c r="U196" s="40">
        <f>SUM(Լոռի:Գեղարքունիք!U196)</f>
        <v>0</v>
      </c>
      <c r="V196" s="40">
        <f>SUM(Լոռի:Գեղարքունիք!V196)</f>
        <v>0</v>
      </c>
      <c r="W196" s="40">
        <f>SUM(Լոռի:Գեղարքունիք!W196)</f>
        <v>0</v>
      </c>
      <c r="X196" s="40">
        <f>SUM(Լոռի:Գեղարքունիք!X196)</f>
        <v>0</v>
      </c>
      <c r="Y196" s="40">
        <f>SUM(Լոռի:Գեղարքունիք!Y196)</f>
        <v>0</v>
      </c>
      <c r="Z196" s="40">
        <f>SUM(Լոռի:Գեղարքունիք!Z196)</f>
        <v>0</v>
      </c>
      <c r="AA196" s="40">
        <f>SUM(Լոռի:Գեղարքունիք!AA196)</f>
        <v>0</v>
      </c>
      <c r="AB196" s="40">
        <f>SUM(Լոռի:Գեղարքունիք!AB196)</f>
        <v>0</v>
      </c>
    </row>
    <row r="197" spans="1:28" ht="20.100000000000001" customHeight="1" x14ac:dyDescent="0.3">
      <c r="A197" s="62" t="s">
        <v>155</v>
      </c>
      <c r="B197" s="42" t="s">
        <v>624</v>
      </c>
      <c r="C197" s="37">
        <v>256</v>
      </c>
      <c r="D197" s="40">
        <f>SUM(Լոռի:Գեղարքունիք!D197)</f>
        <v>0</v>
      </c>
      <c r="E197" s="40">
        <f>SUM(Լոռի:Գեղարքունիք!E197)</f>
        <v>0</v>
      </c>
      <c r="F197" s="40">
        <f>SUM(Լոռի:Գեղարքունիք!F197)</f>
        <v>0</v>
      </c>
      <c r="G197" s="40">
        <f>SUM(Լոռի:Գեղարքունիք!G197)</f>
        <v>0</v>
      </c>
      <c r="H197" s="40">
        <f>SUM(Լոռի:Գեղարքունիք!H197)</f>
        <v>0</v>
      </c>
      <c r="I197" s="40">
        <f>SUM(Լոռի:Գեղարքունիք!I197)</f>
        <v>0</v>
      </c>
      <c r="J197" s="40">
        <f>SUM(Լոռի:Գեղարքունիք!J197)</f>
        <v>0</v>
      </c>
      <c r="K197" s="40">
        <f>SUM(Լոռի:Գեղարքունիք!K197)</f>
        <v>0</v>
      </c>
      <c r="L197" s="40">
        <f>SUM(Լոռի:Գեղարքունիք!L197)</f>
        <v>0</v>
      </c>
      <c r="M197" s="40">
        <f>SUM(Լոռի:Գեղարքունիք!M197)</f>
        <v>0</v>
      </c>
      <c r="N197" s="40">
        <f>SUM(Լոռի:Գեղարքունիք!N197)</f>
        <v>0</v>
      </c>
      <c r="O197" s="40">
        <f>SUM(Լոռի:Գեղարքունիք!O197)</f>
        <v>0</v>
      </c>
      <c r="P197" s="40">
        <f>SUM(Լոռի:Գեղարքունիք!P197)</f>
        <v>0</v>
      </c>
      <c r="Q197" s="40">
        <f>SUM(Լոռի:Գեղարքունիք!Q197)</f>
        <v>0</v>
      </c>
      <c r="R197" s="40">
        <f>SUM(Լոռի:Գեղարքունիք!R197)</f>
        <v>0</v>
      </c>
      <c r="S197" s="40">
        <f>SUM(Լոռի:Գեղարքունիք!S197)</f>
        <v>0</v>
      </c>
      <c r="T197" s="40">
        <f>SUM(Լոռի:Գեղարքունիք!T197)</f>
        <v>0</v>
      </c>
      <c r="U197" s="40">
        <f>SUM(Լոռի:Գեղարքունիք!U197)</f>
        <v>0</v>
      </c>
      <c r="V197" s="40">
        <f>SUM(Լոռի:Գեղարքունիք!V197)</f>
        <v>0</v>
      </c>
      <c r="W197" s="40">
        <f>SUM(Լոռի:Գեղարքունիք!W197)</f>
        <v>0</v>
      </c>
      <c r="X197" s="40">
        <f>SUM(Լոռի:Գեղարքունիք!X197)</f>
        <v>0</v>
      </c>
      <c r="Y197" s="40">
        <f>SUM(Լոռի:Գեղարքունիք!Y197)</f>
        <v>0</v>
      </c>
      <c r="Z197" s="40">
        <f>SUM(Լոռի:Գեղարքունիք!Z197)</f>
        <v>0</v>
      </c>
      <c r="AA197" s="40">
        <f>SUM(Լոռի:Գեղարքունիք!AA197)</f>
        <v>0</v>
      </c>
      <c r="AB197" s="40">
        <f>SUM(Լոռի:Գեղարքունիք!AB197)</f>
        <v>0</v>
      </c>
    </row>
    <row r="198" spans="1:28" ht="20.100000000000001" customHeight="1" x14ac:dyDescent="0.3">
      <c r="A198" s="62" t="s">
        <v>156</v>
      </c>
      <c r="B198" s="42" t="s">
        <v>427</v>
      </c>
      <c r="C198" s="37">
        <v>257</v>
      </c>
      <c r="D198" s="40">
        <f>SUM(Լոռի:Գեղարքունիք!D198)</f>
        <v>0</v>
      </c>
      <c r="E198" s="40">
        <f>SUM(Լոռի:Գեղարքունիք!E198)</f>
        <v>0</v>
      </c>
      <c r="F198" s="40">
        <f>SUM(Լոռի:Գեղարքունիք!F198)</f>
        <v>0</v>
      </c>
      <c r="G198" s="40">
        <f>SUM(Լոռի:Գեղարքունիք!G198)</f>
        <v>0</v>
      </c>
      <c r="H198" s="40">
        <f>SUM(Լոռի:Գեղարքունիք!H198)</f>
        <v>0</v>
      </c>
      <c r="I198" s="40">
        <f>SUM(Լոռի:Գեղարքունիք!I198)</f>
        <v>0</v>
      </c>
      <c r="J198" s="40">
        <f>SUM(Լոռի:Գեղարքունիք!J198)</f>
        <v>0</v>
      </c>
      <c r="K198" s="40">
        <f>SUM(Լոռի:Գեղարքունիք!K198)</f>
        <v>0</v>
      </c>
      <c r="L198" s="40">
        <f>SUM(Լոռի:Գեղարքունիք!L198)</f>
        <v>0</v>
      </c>
      <c r="M198" s="40">
        <f>SUM(Լոռի:Գեղարքունիք!M198)</f>
        <v>0</v>
      </c>
      <c r="N198" s="40">
        <f>SUM(Լոռի:Գեղարքունիք!N198)</f>
        <v>0</v>
      </c>
      <c r="O198" s="40">
        <f>SUM(Լոռի:Գեղարքունիք!O198)</f>
        <v>0</v>
      </c>
      <c r="P198" s="40">
        <f>SUM(Լոռի:Գեղարքունիք!P198)</f>
        <v>0</v>
      </c>
      <c r="Q198" s="40">
        <f>SUM(Լոռի:Գեղարքունիք!Q198)</f>
        <v>0</v>
      </c>
      <c r="R198" s="40">
        <f>SUM(Լոռի:Գեղարքունիք!R198)</f>
        <v>0</v>
      </c>
      <c r="S198" s="40">
        <f>SUM(Լոռի:Գեղարքունիք!S198)</f>
        <v>0</v>
      </c>
      <c r="T198" s="40">
        <f>SUM(Լոռի:Գեղարքունիք!T198)</f>
        <v>0</v>
      </c>
      <c r="U198" s="40">
        <f>SUM(Լոռի:Գեղարքունիք!U198)</f>
        <v>0</v>
      </c>
      <c r="V198" s="40">
        <f>SUM(Լոռի:Գեղարքունիք!V198)</f>
        <v>0</v>
      </c>
      <c r="W198" s="40">
        <f>SUM(Լոռի:Գեղարքունիք!W198)</f>
        <v>0</v>
      </c>
      <c r="X198" s="40">
        <f>SUM(Լոռի:Գեղարքունիք!X198)</f>
        <v>0</v>
      </c>
      <c r="Y198" s="40">
        <f>SUM(Լոռի:Գեղարքունիք!Y198)</f>
        <v>0</v>
      </c>
      <c r="Z198" s="40">
        <f>SUM(Լոռի:Գեղարքունիք!Z198)</f>
        <v>0</v>
      </c>
      <c r="AA198" s="40">
        <f>SUM(Լոռի:Գեղարքունիք!AA198)</f>
        <v>0</v>
      </c>
      <c r="AB198" s="40">
        <f>SUM(Լոռի:Գեղարքունիք!AB198)</f>
        <v>0</v>
      </c>
    </row>
    <row r="199" spans="1:28" ht="20.100000000000001" customHeight="1" x14ac:dyDescent="0.3">
      <c r="A199" s="62" t="s">
        <v>157</v>
      </c>
      <c r="B199" s="42" t="s">
        <v>393</v>
      </c>
      <c r="C199" s="37"/>
      <c r="D199" s="40">
        <f>SUM(Լոռի:Գեղարքունիք!D199)</f>
        <v>0</v>
      </c>
      <c r="E199" s="40">
        <f>SUM(Լոռի:Գեղարքունիք!E199)</f>
        <v>0</v>
      </c>
      <c r="F199" s="40">
        <f>SUM(Լոռի:Գեղարքունիք!F199)</f>
        <v>0</v>
      </c>
      <c r="G199" s="40">
        <f>SUM(Լոռի:Գեղարքունիք!G199)</f>
        <v>0</v>
      </c>
      <c r="H199" s="40">
        <f>SUM(Լոռի:Գեղարքունիք!H199)</f>
        <v>0</v>
      </c>
      <c r="I199" s="40">
        <f>SUM(Լոռի:Գեղարքունիք!I199)</f>
        <v>0</v>
      </c>
      <c r="J199" s="40">
        <f>SUM(Լոռի:Գեղարքունիք!J199)</f>
        <v>0</v>
      </c>
      <c r="K199" s="40">
        <f>SUM(Լոռի:Գեղարքունիք!K199)</f>
        <v>0</v>
      </c>
      <c r="L199" s="40">
        <f>SUM(Լոռի:Գեղարքունիք!L199)</f>
        <v>0</v>
      </c>
      <c r="M199" s="40">
        <f>SUM(Լոռի:Գեղարքունիք!M199)</f>
        <v>0</v>
      </c>
      <c r="N199" s="40">
        <f>SUM(Լոռի:Գեղարքունիք!N199)</f>
        <v>0</v>
      </c>
      <c r="O199" s="40">
        <f>SUM(Լոռի:Գեղարքունիք!O199)</f>
        <v>0</v>
      </c>
      <c r="P199" s="40">
        <f>SUM(Լոռի:Գեղարքունիք!P199)</f>
        <v>0</v>
      </c>
      <c r="Q199" s="40">
        <f>SUM(Լոռի:Գեղարքունիք!Q199)</f>
        <v>0</v>
      </c>
      <c r="R199" s="40">
        <f>SUM(Լոռի:Գեղարքունիք!R199)</f>
        <v>0</v>
      </c>
      <c r="S199" s="40">
        <f>SUM(Լոռի:Գեղարքունիք!S199)</f>
        <v>0</v>
      </c>
      <c r="T199" s="40">
        <f>SUM(Լոռի:Գեղարքունիք!T199)</f>
        <v>0</v>
      </c>
      <c r="U199" s="40">
        <f>SUM(Լոռի:Գեղարքունիք!U199)</f>
        <v>0</v>
      </c>
      <c r="V199" s="40">
        <f>SUM(Լոռի:Գեղարքունիք!V199)</f>
        <v>0</v>
      </c>
      <c r="W199" s="40">
        <f>SUM(Լոռի:Գեղարքունիք!W199)</f>
        <v>0</v>
      </c>
      <c r="X199" s="40">
        <f>SUM(Լոռի:Գեղարքունիք!X199)</f>
        <v>0</v>
      </c>
      <c r="Y199" s="40">
        <f>SUM(Լոռի:Գեղարքունիք!Y199)</f>
        <v>0</v>
      </c>
      <c r="Z199" s="40">
        <f>SUM(Լոռի:Գեղարքունիք!Z199)</f>
        <v>0</v>
      </c>
      <c r="AA199" s="40">
        <f>SUM(Լոռի:Գեղարքունիք!AA199)</f>
        <v>0</v>
      </c>
      <c r="AB199" s="40">
        <f>SUM(Լոռի:Գեղարքունիք!AB199)</f>
        <v>0</v>
      </c>
    </row>
    <row r="200" spans="1:28" ht="20.100000000000001" customHeight="1" x14ac:dyDescent="0.3">
      <c r="A200" s="63" t="s">
        <v>158</v>
      </c>
      <c r="B200" s="45" t="s">
        <v>428</v>
      </c>
      <c r="C200" s="37"/>
      <c r="D200" s="40">
        <f>SUM(Լոռի:Գեղարքունիք!D200)</f>
        <v>0</v>
      </c>
      <c r="E200" s="40">
        <f>SUM(Լոռի:Գեղարքունիք!E200)</f>
        <v>0</v>
      </c>
      <c r="F200" s="40">
        <f>SUM(Լոռի:Գեղարքունիք!F200)</f>
        <v>0</v>
      </c>
      <c r="G200" s="40">
        <f>SUM(Լոռի:Գեղարքունիք!G200)</f>
        <v>0</v>
      </c>
      <c r="H200" s="40">
        <f>SUM(Լոռի:Գեղարքունիք!H200)</f>
        <v>0</v>
      </c>
      <c r="I200" s="40">
        <f>SUM(Լոռի:Գեղարքունիք!I200)</f>
        <v>0</v>
      </c>
      <c r="J200" s="40">
        <f>SUM(Լոռի:Գեղարքունիք!J200)</f>
        <v>0</v>
      </c>
      <c r="K200" s="40">
        <f>SUM(Լոռի:Գեղարքունիք!K200)</f>
        <v>0</v>
      </c>
      <c r="L200" s="40">
        <f>SUM(Լոռի:Գեղարքունիք!L200)</f>
        <v>0</v>
      </c>
      <c r="M200" s="40">
        <f>SUM(Լոռի:Գեղարքունիք!M200)</f>
        <v>0</v>
      </c>
      <c r="N200" s="40">
        <f>SUM(Լոռի:Գեղարքունիք!N200)</f>
        <v>0</v>
      </c>
      <c r="O200" s="40">
        <f>SUM(Լոռի:Գեղարքունիք!O200)</f>
        <v>0</v>
      </c>
      <c r="P200" s="40">
        <f>SUM(Լոռի:Գեղարքունիք!P200)</f>
        <v>0</v>
      </c>
      <c r="Q200" s="40">
        <f>SUM(Լոռի:Գեղարքունիք!Q200)</f>
        <v>0</v>
      </c>
      <c r="R200" s="40">
        <f>SUM(Լոռի:Գեղարքունիք!R200)</f>
        <v>0</v>
      </c>
      <c r="S200" s="40">
        <f>SUM(Լոռի:Գեղարքունիք!S200)</f>
        <v>0</v>
      </c>
      <c r="T200" s="40">
        <f>SUM(Լոռի:Գեղարքունիք!T200)</f>
        <v>0</v>
      </c>
      <c r="U200" s="40">
        <f>SUM(Լոռի:Գեղարքունիք!U200)</f>
        <v>0</v>
      </c>
      <c r="V200" s="40">
        <f>SUM(Լոռի:Գեղարքունիք!V200)</f>
        <v>0</v>
      </c>
      <c r="W200" s="40">
        <f>SUM(Լոռի:Գեղարքունիք!W200)</f>
        <v>0</v>
      </c>
      <c r="X200" s="40">
        <f>SUM(Լոռի:Գեղարքունիք!X200)</f>
        <v>0</v>
      </c>
      <c r="Y200" s="40">
        <f>SUM(Լոռի:Գեղարքունիք!Y200)</f>
        <v>0</v>
      </c>
      <c r="Z200" s="40">
        <f>SUM(Լոռի:Գեղարքունիք!Z200)</f>
        <v>0</v>
      </c>
      <c r="AA200" s="40">
        <f>SUM(Լոռի:Գեղարքունիք!AA200)</f>
        <v>0</v>
      </c>
      <c r="AB200" s="40">
        <f>SUM(Լոռի:Գեղարքունիք!AB200)</f>
        <v>0</v>
      </c>
    </row>
    <row r="201" spans="1:28" ht="20.100000000000001" customHeight="1" x14ac:dyDescent="0.3">
      <c r="A201" s="62" t="s">
        <v>159</v>
      </c>
      <c r="B201" s="42" t="s">
        <v>429</v>
      </c>
      <c r="C201" s="37">
        <v>258</v>
      </c>
      <c r="D201" s="40">
        <f>SUM(Լոռի:Գեղարքունիք!D201)</f>
        <v>0</v>
      </c>
      <c r="E201" s="40">
        <f>SUM(Լոռի:Գեղարքունիք!E201)</f>
        <v>0</v>
      </c>
      <c r="F201" s="40">
        <f>SUM(Լոռի:Գեղարքունիք!F201)</f>
        <v>0</v>
      </c>
      <c r="G201" s="40">
        <f>SUM(Լոռի:Գեղարքունիք!G201)</f>
        <v>0</v>
      </c>
      <c r="H201" s="40">
        <f>SUM(Լոռի:Գեղարքունիք!H201)</f>
        <v>0</v>
      </c>
      <c r="I201" s="40">
        <f>SUM(Լոռի:Գեղարքունիք!I201)</f>
        <v>0</v>
      </c>
      <c r="J201" s="40">
        <f>SUM(Լոռի:Գեղարքունիք!J201)</f>
        <v>0</v>
      </c>
      <c r="K201" s="40">
        <f>SUM(Լոռի:Գեղարքունիք!K201)</f>
        <v>0</v>
      </c>
      <c r="L201" s="40">
        <f>SUM(Լոռի:Գեղարքունիք!L201)</f>
        <v>0</v>
      </c>
      <c r="M201" s="40">
        <f>SUM(Լոռի:Գեղարքունիք!M201)</f>
        <v>0</v>
      </c>
      <c r="N201" s="40">
        <f>SUM(Լոռի:Գեղարքունիք!N201)</f>
        <v>0</v>
      </c>
      <c r="O201" s="40">
        <f>SUM(Լոռի:Գեղարքունիք!O201)</f>
        <v>0</v>
      </c>
      <c r="P201" s="40">
        <f>SUM(Լոռի:Գեղարքունիք!P201)</f>
        <v>0</v>
      </c>
      <c r="Q201" s="40">
        <f>SUM(Լոռի:Գեղարքունիք!Q201)</f>
        <v>0</v>
      </c>
      <c r="R201" s="40">
        <f>SUM(Լոռի:Գեղարքունիք!R201)</f>
        <v>0</v>
      </c>
      <c r="S201" s="40">
        <f>SUM(Լոռի:Գեղարքունիք!S201)</f>
        <v>0</v>
      </c>
      <c r="T201" s="40">
        <f>SUM(Լոռի:Գեղարքունիք!T201)</f>
        <v>0</v>
      </c>
      <c r="U201" s="40">
        <f>SUM(Լոռի:Գեղարքունիք!U201)</f>
        <v>0</v>
      </c>
      <c r="V201" s="40">
        <f>SUM(Լոռի:Գեղարքունիք!V201)</f>
        <v>0</v>
      </c>
      <c r="W201" s="40">
        <f>SUM(Լոռի:Գեղարքունիք!W201)</f>
        <v>0</v>
      </c>
      <c r="X201" s="40">
        <f>SUM(Լոռի:Գեղարքունիք!X201)</f>
        <v>0</v>
      </c>
      <c r="Y201" s="40">
        <f>SUM(Լոռի:Գեղարքունիք!Y201)</f>
        <v>0</v>
      </c>
      <c r="Z201" s="40">
        <f>SUM(Լոռի:Գեղարքունիք!Z201)</f>
        <v>0</v>
      </c>
      <c r="AA201" s="40">
        <f>SUM(Լոռի:Գեղարքունիք!AA201)</f>
        <v>0</v>
      </c>
      <c r="AB201" s="40">
        <f>SUM(Լոռի:Գեղարքունիք!AB201)</f>
        <v>0</v>
      </c>
    </row>
    <row r="202" spans="1:28" ht="20.100000000000001" customHeight="1" x14ac:dyDescent="0.3">
      <c r="A202" s="62" t="s">
        <v>160</v>
      </c>
      <c r="B202" s="42" t="s">
        <v>430</v>
      </c>
      <c r="C202" s="37">
        <v>259</v>
      </c>
      <c r="D202" s="40">
        <f>SUM(Լոռի:Գեղարքունիք!D202)</f>
        <v>0</v>
      </c>
      <c r="E202" s="40">
        <f>SUM(Լոռի:Գեղարքունիք!E202)</f>
        <v>0</v>
      </c>
      <c r="F202" s="40">
        <f>SUM(Լոռի:Գեղարքունիք!F202)</f>
        <v>0</v>
      </c>
      <c r="G202" s="40">
        <f>SUM(Լոռի:Գեղարքունիք!G202)</f>
        <v>0</v>
      </c>
      <c r="H202" s="40">
        <f>SUM(Լոռի:Գեղարքունիք!H202)</f>
        <v>0</v>
      </c>
      <c r="I202" s="40">
        <f>SUM(Լոռի:Գեղարքունիք!I202)</f>
        <v>0</v>
      </c>
      <c r="J202" s="40">
        <f>SUM(Լոռի:Գեղարքունիք!J202)</f>
        <v>0</v>
      </c>
      <c r="K202" s="40">
        <f>SUM(Լոռի:Գեղարքունիք!K202)</f>
        <v>0</v>
      </c>
      <c r="L202" s="40">
        <f>SUM(Լոռի:Գեղարքունիք!L202)</f>
        <v>0</v>
      </c>
      <c r="M202" s="40">
        <f>SUM(Լոռի:Գեղարքունիք!M202)</f>
        <v>0</v>
      </c>
      <c r="N202" s="40">
        <f>SUM(Լոռի:Գեղարքունիք!N202)</f>
        <v>0</v>
      </c>
      <c r="O202" s="40">
        <f>SUM(Լոռի:Գեղարքունիք!O202)</f>
        <v>0</v>
      </c>
      <c r="P202" s="40">
        <f>SUM(Լոռի:Գեղարքունիք!P202)</f>
        <v>0</v>
      </c>
      <c r="Q202" s="40">
        <f>SUM(Լոռի:Գեղարքունիք!Q202)</f>
        <v>0</v>
      </c>
      <c r="R202" s="40">
        <f>SUM(Լոռի:Գեղարքունիք!R202)</f>
        <v>0</v>
      </c>
      <c r="S202" s="40">
        <f>SUM(Լոռի:Գեղարքունիք!S202)</f>
        <v>0</v>
      </c>
      <c r="T202" s="40">
        <f>SUM(Լոռի:Գեղարքունիք!T202)</f>
        <v>0</v>
      </c>
      <c r="U202" s="40">
        <f>SUM(Լոռի:Գեղարքունիք!U202)</f>
        <v>0</v>
      </c>
      <c r="V202" s="40">
        <f>SUM(Լոռի:Գեղարքունիք!V202)</f>
        <v>0</v>
      </c>
      <c r="W202" s="40">
        <f>SUM(Լոռի:Գեղարքունիք!W202)</f>
        <v>0</v>
      </c>
      <c r="X202" s="40">
        <f>SUM(Լոռի:Գեղարքունիք!X202)</f>
        <v>0</v>
      </c>
      <c r="Y202" s="40">
        <f>SUM(Լոռի:Գեղարքունիք!Y202)</f>
        <v>0</v>
      </c>
      <c r="Z202" s="40">
        <f>SUM(Լոռի:Գեղարքունիք!Z202)</f>
        <v>0</v>
      </c>
      <c r="AA202" s="40">
        <f>SUM(Լոռի:Գեղարքունիք!AA202)</f>
        <v>0</v>
      </c>
      <c r="AB202" s="40">
        <f>SUM(Լոռի:Գեղարքունիք!AB202)</f>
        <v>0</v>
      </c>
    </row>
    <row r="203" spans="1:28" ht="20.100000000000001" customHeight="1" x14ac:dyDescent="0.3">
      <c r="A203" s="62" t="s">
        <v>161</v>
      </c>
      <c r="B203" s="42" t="s">
        <v>328</v>
      </c>
      <c r="C203" s="37">
        <v>260</v>
      </c>
      <c r="D203" s="40">
        <f>SUM(Լոռի:Գեղարքունիք!D203)</f>
        <v>0</v>
      </c>
      <c r="E203" s="40">
        <f>SUM(Լոռի:Գեղարքունիք!E203)</f>
        <v>0</v>
      </c>
      <c r="F203" s="40">
        <f>SUM(Լոռի:Գեղարքունիք!F203)</f>
        <v>0</v>
      </c>
      <c r="G203" s="40">
        <f>SUM(Լոռի:Գեղարքունիք!G203)</f>
        <v>0</v>
      </c>
      <c r="H203" s="40">
        <f>SUM(Լոռի:Գեղարքունիք!H203)</f>
        <v>0</v>
      </c>
      <c r="I203" s="40">
        <f>SUM(Լոռի:Գեղարքունիք!I203)</f>
        <v>0</v>
      </c>
      <c r="J203" s="40">
        <f>SUM(Լոռի:Գեղարքունիք!J203)</f>
        <v>0</v>
      </c>
      <c r="K203" s="40">
        <f>SUM(Լոռի:Գեղարքունիք!K203)</f>
        <v>0</v>
      </c>
      <c r="L203" s="40">
        <f>SUM(Լոռի:Գեղարքունիք!L203)</f>
        <v>0</v>
      </c>
      <c r="M203" s="40">
        <f>SUM(Լոռի:Գեղարքունիք!M203)</f>
        <v>0</v>
      </c>
      <c r="N203" s="40">
        <f>SUM(Լոռի:Գեղարքունիք!N203)</f>
        <v>0</v>
      </c>
      <c r="O203" s="40">
        <f>SUM(Լոռի:Գեղարքունիք!O203)</f>
        <v>0</v>
      </c>
      <c r="P203" s="40">
        <f>SUM(Լոռի:Գեղարքունիք!P203)</f>
        <v>0</v>
      </c>
      <c r="Q203" s="40">
        <f>SUM(Լոռի:Գեղարքունիք!Q203)</f>
        <v>0</v>
      </c>
      <c r="R203" s="40">
        <f>SUM(Լոռի:Գեղարքունիք!R203)</f>
        <v>0</v>
      </c>
      <c r="S203" s="40">
        <f>SUM(Լոռի:Գեղարքունիք!S203)</f>
        <v>0</v>
      </c>
      <c r="T203" s="40">
        <f>SUM(Լոռի:Գեղարքունիք!T203)</f>
        <v>0</v>
      </c>
      <c r="U203" s="40">
        <f>SUM(Լոռի:Գեղարքունիք!U203)</f>
        <v>0</v>
      </c>
      <c r="V203" s="40">
        <f>SUM(Լոռի:Գեղարքունիք!V203)</f>
        <v>0</v>
      </c>
      <c r="W203" s="40">
        <f>SUM(Լոռի:Գեղարքունիք!W203)</f>
        <v>0</v>
      </c>
      <c r="X203" s="40">
        <f>SUM(Լոռի:Գեղարքունիք!X203)</f>
        <v>0</v>
      </c>
      <c r="Y203" s="40">
        <f>SUM(Լոռի:Գեղարքունիք!Y203)</f>
        <v>0</v>
      </c>
      <c r="Z203" s="40">
        <f>SUM(Լոռի:Գեղարքունիք!Z203)</f>
        <v>0</v>
      </c>
      <c r="AA203" s="40">
        <f>SUM(Լոռի:Գեղարքունիք!AA203)</f>
        <v>0</v>
      </c>
      <c r="AB203" s="40">
        <f>SUM(Լոռի:Գեղարքունիք!AB203)</f>
        <v>0</v>
      </c>
    </row>
    <row r="204" spans="1:28" ht="20.100000000000001" customHeight="1" x14ac:dyDescent="0.3">
      <c r="A204" s="62" t="s">
        <v>162</v>
      </c>
      <c r="B204" s="42" t="s">
        <v>431</v>
      </c>
      <c r="C204" s="37">
        <v>261</v>
      </c>
      <c r="D204" s="40">
        <f>SUM(Լոռի:Գեղարքունիք!D204)</f>
        <v>0</v>
      </c>
      <c r="E204" s="40">
        <f>SUM(Լոռի:Գեղարքունիք!E204)</f>
        <v>0</v>
      </c>
      <c r="F204" s="40">
        <f>SUM(Լոռի:Գեղարքունիք!F204)</f>
        <v>0</v>
      </c>
      <c r="G204" s="40">
        <f>SUM(Լոռի:Գեղարքունիք!G204)</f>
        <v>0</v>
      </c>
      <c r="H204" s="40">
        <f>SUM(Լոռի:Գեղարքունիք!H204)</f>
        <v>0</v>
      </c>
      <c r="I204" s="40">
        <f>SUM(Լոռի:Գեղարքունիք!I204)</f>
        <v>0</v>
      </c>
      <c r="J204" s="40">
        <f>SUM(Լոռի:Գեղարքունիք!J204)</f>
        <v>0</v>
      </c>
      <c r="K204" s="40">
        <f>SUM(Լոռի:Գեղարքունիք!K204)</f>
        <v>0</v>
      </c>
      <c r="L204" s="40">
        <f>SUM(Լոռի:Գեղարքունիք!L204)</f>
        <v>0</v>
      </c>
      <c r="M204" s="40">
        <f>SUM(Լոռի:Գեղարքունիք!M204)</f>
        <v>0</v>
      </c>
      <c r="N204" s="40">
        <f>SUM(Լոռի:Գեղարքունիք!N204)</f>
        <v>0</v>
      </c>
      <c r="O204" s="40">
        <f>SUM(Լոռի:Գեղարքունիք!O204)</f>
        <v>0</v>
      </c>
      <c r="P204" s="40">
        <f>SUM(Լոռի:Գեղարքունիք!P204)</f>
        <v>0</v>
      </c>
      <c r="Q204" s="40">
        <f>SUM(Լոռի:Գեղարքունիք!Q204)</f>
        <v>0</v>
      </c>
      <c r="R204" s="40">
        <f>SUM(Լոռի:Գեղարքունիք!R204)</f>
        <v>0</v>
      </c>
      <c r="S204" s="40">
        <f>SUM(Լոռի:Գեղարքունիք!S204)</f>
        <v>0</v>
      </c>
      <c r="T204" s="40">
        <f>SUM(Լոռի:Գեղարքունիք!T204)</f>
        <v>0</v>
      </c>
      <c r="U204" s="40">
        <f>SUM(Լոռի:Գեղարքունիք!U204)</f>
        <v>0</v>
      </c>
      <c r="V204" s="40">
        <f>SUM(Լոռի:Գեղարքունիք!V204)</f>
        <v>0</v>
      </c>
      <c r="W204" s="40">
        <f>SUM(Լոռի:Գեղարքունիք!W204)</f>
        <v>0</v>
      </c>
      <c r="X204" s="40">
        <f>SUM(Լոռի:Գեղարքունիք!X204)</f>
        <v>0</v>
      </c>
      <c r="Y204" s="40">
        <f>SUM(Լոռի:Գեղարքունիք!Y204)</f>
        <v>0</v>
      </c>
      <c r="Z204" s="40">
        <f>SUM(Լոռի:Գեղարքունիք!Z204)</f>
        <v>0</v>
      </c>
      <c r="AA204" s="40">
        <f>SUM(Լոռի:Գեղարքունիք!AA204)</f>
        <v>0</v>
      </c>
      <c r="AB204" s="40">
        <f>SUM(Լոռի:Գեղարքունիք!AB204)</f>
        <v>0</v>
      </c>
    </row>
    <row r="205" spans="1:28" ht="20.100000000000001" customHeight="1" x14ac:dyDescent="0.3">
      <c r="A205" s="62" t="s">
        <v>163</v>
      </c>
      <c r="B205" s="42" t="s">
        <v>432</v>
      </c>
      <c r="C205" s="37">
        <v>262</v>
      </c>
      <c r="D205" s="40">
        <f>SUM(Լոռի:Գեղարքունիք!D205)</f>
        <v>0</v>
      </c>
      <c r="E205" s="40">
        <f>SUM(Լոռի:Գեղարքունիք!E205)</f>
        <v>0</v>
      </c>
      <c r="F205" s="40">
        <f>SUM(Լոռի:Գեղարքունիք!F205)</f>
        <v>0</v>
      </c>
      <c r="G205" s="40">
        <f>SUM(Լոռի:Գեղարքունիք!G205)</f>
        <v>0</v>
      </c>
      <c r="H205" s="40">
        <f>SUM(Լոռի:Գեղարքունիք!H205)</f>
        <v>0</v>
      </c>
      <c r="I205" s="40">
        <f>SUM(Լոռի:Գեղարքունիք!I205)</f>
        <v>0</v>
      </c>
      <c r="J205" s="40">
        <f>SUM(Լոռի:Գեղարքունիք!J205)</f>
        <v>0</v>
      </c>
      <c r="K205" s="40">
        <f>SUM(Լոռի:Գեղարքունիք!K205)</f>
        <v>0</v>
      </c>
      <c r="L205" s="40">
        <f>SUM(Լոռի:Գեղարքունիք!L205)</f>
        <v>0</v>
      </c>
      <c r="M205" s="40">
        <f>SUM(Լոռի:Գեղարքունիք!M205)</f>
        <v>0</v>
      </c>
      <c r="N205" s="40">
        <f>SUM(Լոռի:Գեղարքունիք!N205)</f>
        <v>0</v>
      </c>
      <c r="O205" s="40">
        <f>SUM(Լոռի:Գեղարքունիք!O205)</f>
        <v>0</v>
      </c>
      <c r="P205" s="40">
        <f>SUM(Լոռի:Գեղարքունիք!P205)</f>
        <v>0</v>
      </c>
      <c r="Q205" s="40">
        <f>SUM(Լոռի:Գեղարքունիք!Q205)</f>
        <v>0</v>
      </c>
      <c r="R205" s="40">
        <f>SUM(Լոռի:Գեղարքունիք!R205)</f>
        <v>0</v>
      </c>
      <c r="S205" s="40">
        <f>SUM(Լոռի:Գեղարքունիք!S205)</f>
        <v>0</v>
      </c>
      <c r="T205" s="40">
        <f>SUM(Լոռի:Գեղարքունիք!T205)</f>
        <v>0</v>
      </c>
      <c r="U205" s="40">
        <f>SUM(Լոռի:Գեղարքունիք!U205)</f>
        <v>0</v>
      </c>
      <c r="V205" s="40">
        <f>SUM(Լոռի:Գեղարքունիք!V205)</f>
        <v>0</v>
      </c>
      <c r="W205" s="40">
        <f>SUM(Լոռի:Գեղարքունիք!W205)</f>
        <v>0</v>
      </c>
      <c r="X205" s="40">
        <f>SUM(Լոռի:Գեղարքունիք!X205)</f>
        <v>0</v>
      </c>
      <c r="Y205" s="40">
        <f>SUM(Լոռի:Գեղարքունիք!Y205)</f>
        <v>0</v>
      </c>
      <c r="Z205" s="40">
        <f>SUM(Լոռի:Գեղարքունիք!Z205)</f>
        <v>0</v>
      </c>
      <c r="AA205" s="40">
        <f>SUM(Լոռի:Գեղարքունիք!AA205)</f>
        <v>0</v>
      </c>
      <c r="AB205" s="40">
        <f>SUM(Լոռի:Գեղարքունիք!AB205)</f>
        <v>0</v>
      </c>
    </row>
    <row r="206" spans="1:28" ht="20.100000000000001" customHeight="1" x14ac:dyDescent="0.3">
      <c r="A206" s="62" t="s">
        <v>164</v>
      </c>
      <c r="B206" s="42" t="s">
        <v>625</v>
      </c>
      <c r="C206" s="37">
        <v>263</v>
      </c>
      <c r="D206" s="40">
        <f>SUM(Լոռի:Գեղարքունիք!D206)</f>
        <v>0</v>
      </c>
      <c r="E206" s="40">
        <f>SUM(Լոռի:Գեղարքունիք!E206)</f>
        <v>0</v>
      </c>
      <c r="F206" s="40">
        <f>SUM(Լոռի:Գեղարքունիք!F206)</f>
        <v>0</v>
      </c>
      <c r="G206" s="40">
        <f>SUM(Լոռի:Գեղարքունիք!G206)</f>
        <v>0</v>
      </c>
      <c r="H206" s="40">
        <f>SUM(Լոռի:Գեղարքունիք!H206)</f>
        <v>0</v>
      </c>
      <c r="I206" s="40">
        <f>SUM(Լոռի:Գեղարքունիք!I206)</f>
        <v>0</v>
      </c>
      <c r="J206" s="40">
        <f>SUM(Լոռի:Գեղարքունիք!J206)</f>
        <v>0</v>
      </c>
      <c r="K206" s="40">
        <f>SUM(Լոռի:Գեղարքունիք!K206)</f>
        <v>0</v>
      </c>
      <c r="L206" s="40">
        <f>SUM(Լոռի:Գեղարքունիք!L206)</f>
        <v>0</v>
      </c>
      <c r="M206" s="40">
        <f>SUM(Լոռի:Գեղարքունիք!M206)</f>
        <v>0</v>
      </c>
      <c r="N206" s="40">
        <f>SUM(Լոռի:Գեղարքունիք!N206)</f>
        <v>0</v>
      </c>
      <c r="O206" s="40">
        <f>SUM(Լոռի:Գեղարքունիք!O206)</f>
        <v>0</v>
      </c>
      <c r="P206" s="40">
        <f>SUM(Լոռի:Գեղարքունիք!P206)</f>
        <v>0</v>
      </c>
      <c r="Q206" s="40">
        <f>SUM(Լոռի:Գեղարքունիք!Q206)</f>
        <v>0</v>
      </c>
      <c r="R206" s="40">
        <f>SUM(Լոռի:Գեղարքունիք!R206)</f>
        <v>0</v>
      </c>
      <c r="S206" s="40">
        <f>SUM(Լոռի:Գեղարքունիք!S206)</f>
        <v>0</v>
      </c>
      <c r="T206" s="40">
        <f>SUM(Լոռի:Գեղարքունիք!T206)</f>
        <v>0</v>
      </c>
      <c r="U206" s="40">
        <f>SUM(Լոռի:Գեղարքունիք!U206)</f>
        <v>0</v>
      </c>
      <c r="V206" s="40">
        <f>SUM(Լոռի:Գեղարքունիք!V206)</f>
        <v>0</v>
      </c>
      <c r="W206" s="40">
        <f>SUM(Լոռի:Գեղարքունիք!W206)</f>
        <v>0</v>
      </c>
      <c r="X206" s="40">
        <f>SUM(Լոռի:Գեղարքունիք!X206)</f>
        <v>0</v>
      </c>
      <c r="Y206" s="40">
        <f>SUM(Լոռի:Գեղարքունիք!Y206)</f>
        <v>0</v>
      </c>
      <c r="Z206" s="40">
        <f>SUM(Լոռի:Գեղարքունիք!Z206)</f>
        <v>0</v>
      </c>
      <c r="AA206" s="40">
        <f>SUM(Լոռի:Գեղարքունիք!AA206)</f>
        <v>0</v>
      </c>
      <c r="AB206" s="40">
        <f>SUM(Լոռի:Գեղարքունիք!AB206)</f>
        <v>0</v>
      </c>
    </row>
    <row r="207" spans="1:28" ht="20.100000000000001" customHeight="1" x14ac:dyDescent="0.3">
      <c r="A207" s="62" t="s">
        <v>165</v>
      </c>
      <c r="B207" s="42" t="s">
        <v>433</v>
      </c>
      <c r="C207" s="37">
        <v>264</v>
      </c>
      <c r="D207" s="40">
        <f>SUM(Լոռի:Գեղարքունիք!D207)</f>
        <v>0</v>
      </c>
      <c r="E207" s="40">
        <f>SUM(Լոռի:Գեղարքունիք!E207)</f>
        <v>0</v>
      </c>
      <c r="F207" s="40">
        <f>SUM(Լոռի:Գեղարքունիք!F207)</f>
        <v>0</v>
      </c>
      <c r="G207" s="40">
        <f>SUM(Լոռի:Գեղարքունիք!G207)</f>
        <v>0</v>
      </c>
      <c r="H207" s="40">
        <f>SUM(Լոռի:Գեղարքունիք!H207)</f>
        <v>0</v>
      </c>
      <c r="I207" s="40">
        <f>SUM(Լոռի:Գեղարքունիք!I207)</f>
        <v>0</v>
      </c>
      <c r="J207" s="40">
        <f>SUM(Լոռի:Գեղարքունիք!J207)</f>
        <v>0</v>
      </c>
      <c r="K207" s="40">
        <f>SUM(Լոռի:Գեղարքունիք!K207)</f>
        <v>0</v>
      </c>
      <c r="L207" s="40">
        <f>SUM(Լոռի:Գեղարքունիք!L207)</f>
        <v>0</v>
      </c>
      <c r="M207" s="40">
        <f>SUM(Լոռի:Գեղարքունիք!M207)</f>
        <v>0</v>
      </c>
      <c r="N207" s="40">
        <f>SUM(Լոռի:Գեղարքունիք!N207)</f>
        <v>0</v>
      </c>
      <c r="O207" s="40">
        <f>SUM(Լոռի:Գեղարքունիք!O207)</f>
        <v>0</v>
      </c>
      <c r="P207" s="40">
        <f>SUM(Լոռի:Գեղարքունիք!P207)</f>
        <v>0</v>
      </c>
      <c r="Q207" s="40">
        <f>SUM(Լոռի:Գեղարքունիք!Q207)</f>
        <v>0</v>
      </c>
      <c r="R207" s="40">
        <f>SUM(Լոռի:Գեղարքունիք!R207)</f>
        <v>0</v>
      </c>
      <c r="S207" s="40">
        <f>SUM(Լոռի:Գեղարքունիք!S207)</f>
        <v>0</v>
      </c>
      <c r="T207" s="40">
        <f>SUM(Լոռի:Գեղարքունիք!T207)</f>
        <v>0</v>
      </c>
      <c r="U207" s="40">
        <f>SUM(Լոռի:Գեղարքունիք!U207)</f>
        <v>0</v>
      </c>
      <c r="V207" s="40">
        <f>SUM(Լոռի:Գեղարքունիք!V207)</f>
        <v>0</v>
      </c>
      <c r="W207" s="40">
        <f>SUM(Լոռի:Գեղարքունիք!W207)</f>
        <v>0</v>
      </c>
      <c r="X207" s="40">
        <f>SUM(Լոռի:Գեղարքունիք!X207)</f>
        <v>0</v>
      </c>
      <c r="Y207" s="40">
        <f>SUM(Լոռի:Գեղարքունիք!Y207)</f>
        <v>0</v>
      </c>
      <c r="Z207" s="40">
        <f>SUM(Լոռի:Գեղարքունիք!Z207)</f>
        <v>0</v>
      </c>
      <c r="AA207" s="40">
        <f>SUM(Լոռի:Գեղարքունիք!AA207)</f>
        <v>0</v>
      </c>
      <c r="AB207" s="40">
        <f>SUM(Լոռի:Գեղարքունիք!AB207)</f>
        <v>0</v>
      </c>
    </row>
    <row r="208" spans="1:28" ht="20.100000000000001" customHeight="1" x14ac:dyDescent="0.3">
      <c r="A208" s="62" t="s">
        <v>166</v>
      </c>
      <c r="B208" s="42" t="s">
        <v>537</v>
      </c>
      <c r="C208" s="37">
        <v>265</v>
      </c>
      <c r="D208" s="40">
        <f>SUM(Լոռի:Գեղարքունիք!D208)</f>
        <v>0</v>
      </c>
      <c r="E208" s="40">
        <f>SUM(Լոռի:Գեղարքունիք!E208)</f>
        <v>0</v>
      </c>
      <c r="F208" s="40">
        <f>SUM(Լոռի:Գեղարքունիք!F208)</f>
        <v>0</v>
      </c>
      <c r="G208" s="40">
        <f>SUM(Լոռի:Գեղարքունիք!G208)</f>
        <v>0</v>
      </c>
      <c r="H208" s="40">
        <f>SUM(Լոռի:Գեղարքունիք!H208)</f>
        <v>0</v>
      </c>
      <c r="I208" s="40">
        <f>SUM(Լոռի:Գեղարքունիք!I208)</f>
        <v>0</v>
      </c>
      <c r="J208" s="40">
        <f>SUM(Լոռի:Գեղարքունիք!J208)</f>
        <v>0</v>
      </c>
      <c r="K208" s="40">
        <f>SUM(Լոռի:Գեղարքունիք!K208)</f>
        <v>0</v>
      </c>
      <c r="L208" s="40">
        <f>SUM(Լոռի:Գեղարքունիք!L208)</f>
        <v>0</v>
      </c>
      <c r="M208" s="40">
        <f>SUM(Լոռի:Գեղարքունիք!M208)</f>
        <v>0</v>
      </c>
      <c r="N208" s="40">
        <f>SUM(Լոռի:Գեղարքունիք!N208)</f>
        <v>0</v>
      </c>
      <c r="O208" s="40">
        <f>SUM(Լոռի:Գեղարքունիք!O208)</f>
        <v>0</v>
      </c>
      <c r="P208" s="40">
        <f>SUM(Լոռի:Գեղարքունիք!P208)</f>
        <v>0</v>
      </c>
      <c r="Q208" s="40">
        <f>SUM(Լոռի:Գեղարքունիք!Q208)</f>
        <v>0</v>
      </c>
      <c r="R208" s="40">
        <f>SUM(Լոռի:Գեղարքունիք!R208)</f>
        <v>0</v>
      </c>
      <c r="S208" s="40">
        <f>SUM(Լոռի:Գեղարքունիք!S208)</f>
        <v>0</v>
      </c>
      <c r="T208" s="40">
        <f>SUM(Լոռի:Գեղարքունիք!T208)</f>
        <v>0</v>
      </c>
      <c r="U208" s="40">
        <f>SUM(Լոռի:Գեղարքունիք!U208)</f>
        <v>0</v>
      </c>
      <c r="V208" s="40">
        <f>SUM(Լոռի:Գեղարքունիք!V208)</f>
        <v>0</v>
      </c>
      <c r="W208" s="40">
        <f>SUM(Լոռի:Գեղարքունիք!W208)</f>
        <v>0</v>
      </c>
      <c r="X208" s="40">
        <f>SUM(Լոռի:Գեղարքունիք!X208)</f>
        <v>0</v>
      </c>
      <c r="Y208" s="40">
        <f>SUM(Լոռի:Գեղարքունիք!Y208)</f>
        <v>0</v>
      </c>
      <c r="Z208" s="40">
        <f>SUM(Լոռի:Գեղարքունիք!Z208)</f>
        <v>0</v>
      </c>
      <c r="AA208" s="40">
        <f>SUM(Լոռի:Գեղարքունիք!AA208)</f>
        <v>0</v>
      </c>
      <c r="AB208" s="40">
        <f>SUM(Լոռի:Գեղարքունիք!AB208)</f>
        <v>0</v>
      </c>
    </row>
    <row r="209" spans="1:28" ht="20.100000000000001" customHeight="1" x14ac:dyDescent="0.3">
      <c r="A209" s="62" t="s">
        <v>167</v>
      </c>
      <c r="B209" s="42" t="s">
        <v>393</v>
      </c>
      <c r="C209" s="37"/>
      <c r="D209" s="40">
        <f>SUM(Լոռի:Գեղարքունիք!D209)</f>
        <v>0</v>
      </c>
      <c r="E209" s="40">
        <f>SUM(Լոռի:Գեղարքունիք!E209)</f>
        <v>0</v>
      </c>
      <c r="F209" s="40">
        <f>SUM(Լոռի:Գեղարքունիք!F209)</f>
        <v>0</v>
      </c>
      <c r="G209" s="40">
        <f>SUM(Լոռի:Գեղարքունիք!G209)</f>
        <v>0</v>
      </c>
      <c r="H209" s="40">
        <f>SUM(Լոռի:Գեղարքունիք!H209)</f>
        <v>0</v>
      </c>
      <c r="I209" s="40">
        <f>SUM(Լոռի:Գեղարքունիք!I209)</f>
        <v>0</v>
      </c>
      <c r="J209" s="40">
        <f>SUM(Լոռի:Գեղարքունիք!J209)</f>
        <v>0</v>
      </c>
      <c r="K209" s="40">
        <f>SUM(Լոռի:Գեղարքունիք!K209)</f>
        <v>0</v>
      </c>
      <c r="L209" s="40">
        <f>SUM(Լոռի:Գեղարքունիք!L209)</f>
        <v>0</v>
      </c>
      <c r="M209" s="40">
        <f>SUM(Լոռի:Գեղարքունիք!M209)</f>
        <v>0</v>
      </c>
      <c r="N209" s="40">
        <f>SUM(Լոռի:Գեղարքունիք!N209)</f>
        <v>0</v>
      </c>
      <c r="O209" s="40">
        <f>SUM(Լոռի:Գեղարքունիք!O209)</f>
        <v>0</v>
      </c>
      <c r="P209" s="40">
        <f>SUM(Լոռի:Գեղարքունիք!P209)</f>
        <v>0</v>
      </c>
      <c r="Q209" s="40">
        <f>SUM(Լոռի:Գեղարքունիք!Q209)</f>
        <v>0</v>
      </c>
      <c r="R209" s="40">
        <f>SUM(Լոռի:Գեղարքունիք!R209)</f>
        <v>0</v>
      </c>
      <c r="S209" s="40">
        <f>SUM(Լոռի:Գեղարքունիք!S209)</f>
        <v>0</v>
      </c>
      <c r="T209" s="40">
        <f>SUM(Լոռի:Գեղարքունիք!T209)</f>
        <v>0</v>
      </c>
      <c r="U209" s="40">
        <f>SUM(Լոռի:Գեղարքունիք!U209)</f>
        <v>0</v>
      </c>
      <c r="V209" s="40">
        <f>SUM(Լոռի:Գեղարքունիք!V209)</f>
        <v>0</v>
      </c>
      <c r="W209" s="40">
        <f>SUM(Լոռի:Գեղարքունիք!W209)</f>
        <v>0</v>
      </c>
      <c r="X209" s="40">
        <f>SUM(Լոռի:Գեղարքունիք!X209)</f>
        <v>0</v>
      </c>
      <c r="Y209" s="40">
        <f>SUM(Լոռի:Գեղարքունիք!Y209)</f>
        <v>0</v>
      </c>
      <c r="Z209" s="40">
        <f>SUM(Լոռի:Գեղարքունիք!Z209)</f>
        <v>0</v>
      </c>
      <c r="AA209" s="40">
        <f>SUM(Լոռի:Գեղարքունիք!AA209)</f>
        <v>0</v>
      </c>
      <c r="AB209" s="40">
        <f>SUM(Լոռի:Գեղարքունիք!AB209)</f>
        <v>0</v>
      </c>
    </row>
    <row r="210" spans="1:28" ht="20.100000000000001" customHeight="1" x14ac:dyDescent="0.3">
      <c r="A210" s="63" t="s">
        <v>168</v>
      </c>
      <c r="B210" s="45" t="s">
        <v>434</v>
      </c>
      <c r="C210" s="37"/>
      <c r="D210" s="40">
        <f>SUM(Լոռի:Գեղարքունիք!D210)</f>
        <v>0</v>
      </c>
      <c r="E210" s="40">
        <f>SUM(Լոռի:Գեղարքունիք!E210)</f>
        <v>0</v>
      </c>
      <c r="F210" s="40">
        <f>SUM(Լոռի:Գեղարքունիք!F210)</f>
        <v>0</v>
      </c>
      <c r="G210" s="40">
        <f>SUM(Լոռի:Գեղարքունիք!G210)</f>
        <v>0</v>
      </c>
      <c r="H210" s="40">
        <f>SUM(Լոռի:Գեղարքունիք!H210)</f>
        <v>0</v>
      </c>
      <c r="I210" s="40">
        <f>SUM(Լոռի:Գեղարքունիք!I210)</f>
        <v>0</v>
      </c>
      <c r="J210" s="40">
        <f>SUM(Լոռի:Գեղարքունիք!J210)</f>
        <v>0</v>
      </c>
      <c r="K210" s="40">
        <f>SUM(Լոռի:Գեղարքունիք!K210)</f>
        <v>0</v>
      </c>
      <c r="L210" s="40">
        <f>SUM(Լոռի:Գեղարքունիք!L210)</f>
        <v>0</v>
      </c>
      <c r="M210" s="40">
        <f>SUM(Լոռի:Գեղարքունիք!M210)</f>
        <v>0</v>
      </c>
      <c r="N210" s="40">
        <f>SUM(Լոռի:Գեղարքունիք!N210)</f>
        <v>0</v>
      </c>
      <c r="O210" s="40">
        <f>SUM(Լոռի:Գեղարքունիք!O210)</f>
        <v>0</v>
      </c>
      <c r="P210" s="40">
        <f>SUM(Լոռի:Գեղարքունիք!P210)</f>
        <v>0</v>
      </c>
      <c r="Q210" s="40">
        <f>SUM(Լոռի:Գեղարքունիք!Q210)</f>
        <v>0</v>
      </c>
      <c r="R210" s="40">
        <f>SUM(Լոռի:Գեղարքունիք!R210)</f>
        <v>0</v>
      </c>
      <c r="S210" s="40">
        <f>SUM(Լոռի:Գեղարքունիք!S210)</f>
        <v>0</v>
      </c>
      <c r="T210" s="40">
        <f>SUM(Լոռի:Գեղարքունիք!T210)</f>
        <v>0</v>
      </c>
      <c r="U210" s="40">
        <f>SUM(Լոռի:Գեղարքունիք!U210)</f>
        <v>0</v>
      </c>
      <c r="V210" s="40">
        <f>SUM(Լոռի:Գեղարքունիք!V210)</f>
        <v>0</v>
      </c>
      <c r="W210" s="40">
        <f>SUM(Լոռի:Գեղարքունիք!W210)</f>
        <v>0</v>
      </c>
      <c r="X210" s="40">
        <f>SUM(Լոռի:Գեղարքունիք!X210)</f>
        <v>0</v>
      </c>
      <c r="Y210" s="40">
        <f>SUM(Լոռի:Գեղարքունիք!Y210)</f>
        <v>0</v>
      </c>
      <c r="Z210" s="40">
        <f>SUM(Լոռի:Գեղարքունիք!Z210)</f>
        <v>0</v>
      </c>
      <c r="AA210" s="40">
        <f>SUM(Լոռի:Գեղարքունիք!AA210)</f>
        <v>0</v>
      </c>
      <c r="AB210" s="40">
        <f>SUM(Լոռի:Գեղարքունիք!AB210)</f>
        <v>0</v>
      </c>
    </row>
    <row r="211" spans="1:28" ht="20.100000000000001" customHeight="1" x14ac:dyDescent="0.3">
      <c r="A211" s="62" t="s">
        <v>169</v>
      </c>
      <c r="B211" s="42" t="s">
        <v>764</v>
      </c>
      <c r="C211" s="37">
        <v>266</v>
      </c>
      <c r="D211" s="40">
        <f>SUM(Լոռի:Գեղարքունիք!D211)</f>
        <v>0</v>
      </c>
      <c r="E211" s="40">
        <f>SUM(Լոռի:Գեղարքունիք!E211)</f>
        <v>0</v>
      </c>
      <c r="F211" s="40">
        <f>SUM(Լոռի:Գեղարքունիք!F211)</f>
        <v>0</v>
      </c>
      <c r="G211" s="40">
        <f>SUM(Լոռի:Գեղարքունիք!G211)</f>
        <v>0</v>
      </c>
      <c r="H211" s="40">
        <f>SUM(Լոռի:Գեղարքունիք!H211)</f>
        <v>0</v>
      </c>
      <c r="I211" s="40">
        <f>SUM(Լոռի:Գեղարքունիք!I211)</f>
        <v>0</v>
      </c>
      <c r="J211" s="40">
        <f>SUM(Լոռի:Գեղարքունիք!J211)</f>
        <v>0</v>
      </c>
      <c r="K211" s="40">
        <f>SUM(Լոռի:Գեղարքունիք!K211)</f>
        <v>0</v>
      </c>
      <c r="L211" s="40">
        <f>SUM(Լոռի:Գեղարքունիք!L211)</f>
        <v>0</v>
      </c>
      <c r="M211" s="40">
        <f>SUM(Լոռի:Գեղարքունիք!M211)</f>
        <v>0</v>
      </c>
      <c r="N211" s="40">
        <f>SUM(Լոռի:Գեղարքունիք!N211)</f>
        <v>0</v>
      </c>
      <c r="O211" s="40">
        <f>SUM(Լոռի:Գեղարքունիք!O211)</f>
        <v>0</v>
      </c>
      <c r="P211" s="40">
        <f>SUM(Լոռի:Գեղարքունիք!P211)</f>
        <v>0</v>
      </c>
      <c r="Q211" s="40">
        <f>SUM(Լոռի:Գեղարքունիք!Q211)</f>
        <v>0</v>
      </c>
      <c r="R211" s="40">
        <f>SUM(Լոռի:Գեղարքունիք!R211)</f>
        <v>0</v>
      </c>
      <c r="S211" s="40">
        <f>SUM(Լոռի:Գեղարքունիք!S211)</f>
        <v>0</v>
      </c>
      <c r="T211" s="40">
        <f>SUM(Լոռի:Գեղարքունիք!T211)</f>
        <v>0</v>
      </c>
      <c r="U211" s="40">
        <f>SUM(Լոռի:Գեղարքունիք!U211)</f>
        <v>0</v>
      </c>
      <c r="V211" s="40">
        <f>SUM(Լոռի:Գեղարքունիք!V211)</f>
        <v>0</v>
      </c>
      <c r="W211" s="40">
        <f>SUM(Լոռի:Գեղարքունիք!W211)</f>
        <v>0</v>
      </c>
      <c r="X211" s="40">
        <f>SUM(Լոռի:Գեղարքունիք!X211)</f>
        <v>0</v>
      </c>
      <c r="Y211" s="40">
        <f>SUM(Լոռի:Գեղարքունիք!Y211)</f>
        <v>0</v>
      </c>
      <c r="Z211" s="40">
        <f>SUM(Լոռի:Գեղարքունիք!Z211)</f>
        <v>0</v>
      </c>
      <c r="AA211" s="40">
        <f>SUM(Լոռի:Գեղարքունիք!AA211)</f>
        <v>0</v>
      </c>
      <c r="AB211" s="40">
        <f>SUM(Լոռի:Գեղարքունիք!AB211)</f>
        <v>0</v>
      </c>
    </row>
    <row r="212" spans="1:28" ht="20.100000000000001" customHeight="1" x14ac:dyDescent="0.3">
      <c r="A212" s="62" t="s">
        <v>170</v>
      </c>
      <c r="B212" s="42" t="s">
        <v>765</v>
      </c>
      <c r="C212" s="37">
        <v>267</v>
      </c>
      <c r="D212" s="40">
        <f>SUM(Լոռի:Գեղարքունիք!D212)</f>
        <v>0</v>
      </c>
      <c r="E212" s="40">
        <f>SUM(Լոռի:Գեղարքունիք!E212)</f>
        <v>0</v>
      </c>
      <c r="F212" s="40">
        <f>SUM(Լոռի:Գեղարքունիք!F212)</f>
        <v>0</v>
      </c>
      <c r="G212" s="40">
        <f>SUM(Լոռի:Գեղարքունիք!G212)</f>
        <v>0</v>
      </c>
      <c r="H212" s="40">
        <f>SUM(Լոռի:Գեղարքունիք!H212)</f>
        <v>0</v>
      </c>
      <c r="I212" s="40">
        <f>SUM(Լոռի:Գեղարքունիք!I212)</f>
        <v>0</v>
      </c>
      <c r="J212" s="40">
        <f>SUM(Լոռի:Գեղարքունիք!J212)</f>
        <v>0</v>
      </c>
      <c r="K212" s="40">
        <f>SUM(Լոռի:Գեղարքունիք!K212)</f>
        <v>0</v>
      </c>
      <c r="L212" s="40">
        <f>SUM(Լոռի:Գեղարքունիք!L212)</f>
        <v>0</v>
      </c>
      <c r="M212" s="40">
        <f>SUM(Լոռի:Գեղարքունիք!M212)</f>
        <v>0</v>
      </c>
      <c r="N212" s="40">
        <f>SUM(Լոռի:Գեղարքունիք!N212)</f>
        <v>0</v>
      </c>
      <c r="O212" s="40">
        <f>SUM(Լոռի:Գեղարքունիք!O212)</f>
        <v>0</v>
      </c>
      <c r="P212" s="40">
        <f>SUM(Լոռի:Գեղարքունիք!P212)</f>
        <v>0</v>
      </c>
      <c r="Q212" s="40">
        <f>SUM(Լոռի:Գեղարքունիք!Q212)</f>
        <v>0</v>
      </c>
      <c r="R212" s="40">
        <f>SUM(Լոռի:Գեղարքունիք!R212)</f>
        <v>0</v>
      </c>
      <c r="S212" s="40">
        <f>SUM(Լոռի:Գեղարքունիք!S212)</f>
        <v>0</v>
      </c>
      <c r="T212" s="40">
        <f>SUM(Լոռի:Գեղարքունիք!T212)</f>
        <v>0</v>
      </c>
      <c r="U212" s="40">
        <f>SUM(Լոռի:Գեղարքունիք!U212)</f>
        <v>0</v>
      </c>
      <c r="V212" s="40">
        <f>SUM(Լոռի:Գեղարքունիք!V212)</f>
        <v>0</v>
      </c>
      <c r="W212" s="40">
        <f>SUM(Լոռի:Գեղարքունիք!W212)</f>
        <v>0</v>
      </c>
      <c r="X212" s="40">
        <f>SUM(Լոռի:Գեղարքունիք!X212)</f>
        <v>0</v>
      </c>
      <c r="Y212" s="40">
        <f>SUM(Լոռի:Գեղարքունիք!Y212)</f>
        <v>0</v>
      </c>
      <c r="Z212" s="40">
        <f>SUM(Լոռի:Գեղարքունիք!Z212)</f>
        <v>0</v>
      </c>
      <c r="AA212" s="40">
        <f>SUM(Լոռի:Գեղարքունիք!AA212)</f>
        <v>0</v>
      </c>
      <c r="AB212" s="40">
        <f>SUM(Լոռի:Գեղարքունիք!AB212)</f>
        <v>0</v>
      </c>
    </row>
    <row r="213" spans="1:28" ht="20.100000000000001" customHeight="1" x14ac:dyDescent="0.3">
      <c r="A213" s="62" t="s">
        <v>719</v>
      </c>
      <c r="B213" s="42" t="s">
        <v>720</v>
      </c>
      <c r="C213" s="37">
        <v>267.10000000000002</v>
      </c>
      <c r="D213" s="40">
        <f>SUM(Լոռի:Գեղարքունիք!D213)</f>
        <v>0</v>
      </c>
      <c r="E213" s="40">
        <f>SUM(Լոռի:Գեղարքունիք!E213)</f>
        <v>0</v>
      </c>
      <c r="F213" s="40">
        <f>SUM(Լոռի:Գեղարքունիք!F213)</f>
        <v>0</v>
      </c>
      <c r="G213" s="40">
        <f>SUM(Լոռի:Գեղարքունիք!G213)</f>
        <v>0</v>
      </c>
      <c r="H213" s="40">
        <f>SUM(Լոռի:Գեղարքունիք!H213)</f>
        <v>0</v>
      </c>
      <c r="I213" s="40">
        <f>SUM(Լոռի:Գեղարքունիք!I213)</f>
        <v>0</v>
      </c>
      <c r="J213" s="40">
        <f>SUM(Լոռի:Գեղարքունիք!J213)</f>
        <v>0</v>
      </c>
      <c r="K213" s="40">
        <f>SUM(Լոռի:Գեղարքունիք!K213)</f>
        <v>0</v>
      </c>
      <c r="L213" s="40">
        <f>SUM(Լոռի:Գեղարքունիք!L213)</f>
        <v>0</v>
      </c>
      <c r="M213" s="40">
        <f>SUM(Լոռի:Գեղարքունիք!M213)</f>
        <v>0</v>
      </c>
      <c r="N213" s="40">
        <f>SUM(Լոռի:Գեղարքունիք!N213)</f>
        <v>0</v>
      </c>
      <c r="O213" s="40">
        <f>SUM(Լոռի:Գեղարքունիք!O213)</f>
        <v>0</v>
      </c>
      <c r="P213" s="40">
        <f>SUM(Լոռի:Գեղարքունիք!P213)</f>
        <v>0</v>
      </c>
      <c r="Q213" s="40">
        <f>SUM(Լոռի:Գեղարքունիք!Q213)</f>
        <v>0</v>
      </c>
      <c r="R213" s="40">
        <f>SUM(Լոռի:Գեղարքունիք!R213)</f>
        <v>0</v>
      </c>
      <c r="S213" s="40">
        <f>SUM(Լոռի:Գեղարքունիք!S213)</f>
        <v>0</v>
      </c>
      <c r="T213" s="40">
        <f>SUM(Լոռի:Գեղարքունիք!T213)</f>
        <v>0</v>
      </c>
      <c r="U213" s="40">
        <f>SUM(Լոռի:Գեղարքունիք!U213)</f>
        <v>0</v>
      </c>
      <c r="V213" s="40">
        <f>SUM(Լոռի:Գեղարքունիք!V213)</f>
        <v>0</v>
      </c>
      <c r="W213" s="40">
        <f>SUM(Լոռի:Գեղարքունիք!W213)</f>
        <v>0</v>
      </c>
      <c r="X213" s="40">
        <f>SUM(Լոռի:Գեղարքունիք!X213)</f>
        <v>0</v>
      </c>
      <c r="Y213" s="40">
        <f>SUM(Լոռի:Գեղարքունիք!Y213)</f>
        <v>0</v>
      </c>
      <c r="Z213" s="40">
        <f>SUM(Լոռի:Գեղարքունիք!Z213)</f>
        <v>0</v>
      </c>
      <c r="AA213" s="40">
        <f>SUM(Լոռի:Գեղարքունիք!AA213)</f>
        <v>0</v>
      </c>
      <c r="AB213" s="40">
        <f>SUM(Լոռի:Գեղարքունիք!AB213)</f>
        <v>0</v>
      </c>
    </row>
    <row r="214" spans="1:28" ht="20.100000000000001" customHeight="1" x14ac:dyDescent="0.3">
      <c r="A214" s="62" t="s">
        <v>171</v>
      </c>
      <c r="B214" s="42" t="s">
        <v>721</v>
      </c>
      <c r="C214" s="37">
        <v>268</v>
      </c>
      <c r="D214" s="40">
        <f>SUM(Լոռի:Գեղարքունիք!D214)</f>
        <v>0</v>
      </c>
      <c r="E214" s="40">
        <f>SUM(Լոռի:Գեղարքունիք!E214)</f>
        <v>0</v>
      </c>
      <c r="F214" s="40">
        <f>SUM(Լոռի:Գեղարքունիք!F214)</f>
        <v>0</v>
      </c>
      <c r="G214" s="40">
        <f>SUM(Լոռի:Գեղարքունիք!G214)</f>
        <v>0</v>
      </c>
      <c r="H214" s="40">
        <f>SUM(Լոռի:Գեղարքունիք!H214)</f>
        <v>0</v>
      </c>
      <c r="I214" s="40">
        <f>SUM(Լոռի:Գեղարքունիք!I214)</f>
        <v>0</v>
      </c>
      <c r="J214" s="40">
        <f>SUM(Լոռի:Գեղարքունիք!J214)</f>
        <v>0</v>
      </c>
      <c r="K214" s="40">
        <f>SUM(Լոռի:Գեղարքունիք!K214)</f>
        <v>0</v>
      </c>
      <c r="L214" s="40">
        <f>SUM(Լոռի:Գեղարքունիք!L214)</f>
        <v>0</v>
      </c>
      <c r="M214" s="40">
        <f>SUM(Լոռի:Գեղարքունիք!M214)</f>
        <v>0</v>
      </c>
      <c r="N214" s="40">
        <f>SUM(Լոռի:Գեղարքունիք!N214)</f>
        <v>0</v>
      </c>
      <c r="O214" s="40">
        <f>SUM(Լոռի:Գեղարքունիք!O214)</f>
        <v>0</v>
      </c>
      <c r="P214" s="40">
        <f>SUM(Լոռի:Գեղարքունիք!P214)</f>
        <v>0</v>
      </c>
      <c r="Q214" s="40">
        <f>SUM(Լոռի:Գեղարքունիք!Q214)</f>
        <v>0</v>
      </c>
      <c r="R214" s="40">
        <f>SUM(Լոռի:Գեղարքունիք!R214)</f>
        <v>0</v>
      </c>
      <c r="S214" s="40">
        <f>SUM(Լոռի:Գեղարքունիք!S214)</f>
        <v>0</v>
      </c>
      <c r="T214" s="40">
        <f>SUM(Լոռի:Գեղարքունիք!T214)</f>
        <v>0</v>
      </c>
      <c r="U214" s="40">
        <f>SUM(Լոռի:Գեղարքունիք!U214)</f>
        <v>0</v>
      </c>
      <c r="V214" s="40">
        <f>SUM(Լոռի:Գեղարքունիք!V214)</f>
        <v>0</v>
      </c>
      <c r="W214" s="40">
        <f>SUM(Լոռի:Գեղարքունիք!W214)</f>
        <v>0</v>
      </c>
      <c r="X214" s="40">
        <f>SUM(Լոռի:Գեղարքունիք!X214)</f>
        <v>0</v>
      </c>
      <c r="Y214" s="40">
        <f>SUM(Լոռի:Գեղարքունիք!Y214)</f>
        <v>0</v>
      </c>
      <c r="Z214" s="40">
        <f>SUM(Լոռի:Գեղարքունիք!Z214)</f>
        <v>0</v>
      </c>
      <c r="AA214" s="40">
        <f>SUM(Լոռի:Գեղարքունիք!AA214)</f>
        <v>0</v>
      </c>
      <c r="AB214" s="40">
        <f>SUM(Լոռի:Գեղարքունիք!AB214)</f>
        <v>0</v>
      </c>
    </row>
    <row r="215" spans="1:28" ht="20.100000000000001" customHeight="1" x14ac:dyDescent="0.3">
      <c r="A215" s="62" t="s">
        <v>172</v>
      </c>
      <c r="B215" s="37" t="s">
        <v>766</v>
      </c>
      <c r="C215" s="37">
        <v>269</v>
      </c>
      <c r="D215" s="40">
        <f>SUM(Լոռի:Գեղարքունիք!D215)</f>
        <v>0</v>
      </c>
      <c r="E215" s="40">
        <f>SUM(Լոռի:Գեղարքունիք!E215)</f>
        <v>0</v>
      </c>
      <c r="F215" s="40">
        <f>SUM(Լոռի:Գեղարքունիք!F215)</f>
        <v>0</v>
      </c>
      <c r="G215" s="40">
        <f>SUM(Լոռի:Գեղարքունիք!G215)</f>
        <v>0</v>
      </c>
      <c r="H215" s="40">
        <f>SUM(Լոռի:Գեղարքունիք!H215)</f>
        <v>0</v>
      </c>
      <c r="I215" s="40">
        <f>SUM(Լոռի:Գեղարքունիք!I215)</f>
        <v>0</v>
      </c>
      <c r="J215" s="40">
        <f>SUM(Լոռի:Գեղարքունիք!J215)</f>
        <v>0</v>
      </c>
      <c r="K215" s="40">
        <f>SUM(Լոռի:Գեղարքունիք!K215)</f>
        <v>0</v>
      </c>
      <c r="L215" s="40">
        <f>SUM(Լոռի:Գեղարքունիք!L215)</f>
        <v>0</v>
      </c>
      <c r="M215" s="40">
        <f>SUM(Լոռի:Գեղարքունիք!M215)</f>
        <v>0</v>
      </c>
      <c r="N215" s="40">
        <f>SUM(Լոռի:Գեղարքունիք!N215)</f>
        <v>0</v>
      </c>
      <c r="O215" s="40">
        <f>SUM(Լոռի:Գեղարքունիք!O215)</f>
        <v>0</v>
      </c>
      <c r="P215" s="40">
        <f>SUM(Լոռի:Գեղարքունիք!P215)</f>
        <v>0</v>
      </c>
      <c r="Q215" s="40">
        <f>SUM(Լոռի:Գեղարքունիք!Q215)</f>
        <v>0</v>
      </c>
      <c r="R215" s="40">
        <f>SUM(Լոռի:Գեղարքունիք!R215)</f>
        <v>0</v>
      </c>
      <c r="S215" s="40">
        <f>SUM(Լոռի:Գեղարքունիք!S215)</f>
        <v>0</v>
      </c>
      <c r="T215" s="40">
        <f>SUM(Լոռի:Գեղարքունիք!T215)</f>
        <v>0</v>
      </c>
      <c r="U215" s="40">
        <f>SUM(Լոռի:Գեղարքունիք!U215)</f>
        <v>0</v>
      </c>
      <c r="V215" s="40">
        <f>SUM(Լոռի:Գեղարքունիք!V215)</f>
        <v>0</v>
      </c>
      <c r="W215" s="40">
        <f>SUM(Լոռի:Գեղարքունիք!W215)</f>
        <v>0</v>
      </c>
      <c r="X215" s="40">
        <f>SUM(Լոռի:Գեղարքունիք!X215)</f>
        <v>0</v>
      </c>
      <c r="Y215" s="40">
        <f>SUM(Լոռի:Գեղարքունիք!Y215)</f>
        <v>0</v>
      </c>
      <c r="Z215" s="40">
        <f>SUM(Լոռի:Գեղարքունիք!Z215)</f>
        <v>0</v>
      </c>
      <c r="AA215" s="40">
        <f>SUM(Լոռի:Գեղարքունիք!AA215)</f>
        <v>0</v>
      </c>
      <c r="AB215" s="40">
        <f>SUM(Լոռի:Գեղարքունիք!AB215)</f>
        <v>0</v>
      </c>
    </row>
    <row r="216" spans="1:28" ht="20.100000000000001" customHeight="1" x14ac:dyDescent="0.3">
      <c r="A216" s="62" t="s">
        <v>173</v>
      </c>
      <c r="B216" s="42" t="s">
        <v>769</v>
      </c>
      <c r="C216" s="37">
        <v>269.10000000000002</v>
      </c>
      <c r="D216" s="40">
        <f>SUM(Լոռի:Գեղարքունիք!D216)</f>
        <v>0</v>
      </c>
      <c r="E216" s="40">
        <f>SUM(Լոռի:Գեղարքունիք!E216)</f>
        <v>0</v>
      </c>
      <c r="F216" s="40">
        <f>SUM(Լոռի:Գեղարքունիք!F216)</f>
        <v>0</v>
      </c>
      <c r="G216" s="40">
        <f>SUM(Լոռի:Գեղարքունիք!G216)</f>
        <v>0</v>
      </c>
      <c r="H216" s="40">
        <f>SUM(Լոռի:Գեղարքունիք!H216)</f>
        <v>0</v>
      </c>
      <c r="I216" s="40">
        <f>SUM(Լոռի:Գեղարքունիք!I216)</f>
        <v>0</v>
      </c>
      <c r="J216" s="40">
        <f>SUM(Լոռի:Գեղարքունիք!J216)</f>
        <v>0</v>
      </c>
      <c r="K216" s="40">
        <f>SUM(Լոռի:Գեղարքունիք!K216)</f>
        <v>0</v>
      </c>
      <c r="L216" s="40">
        <f>SUM(Լոռի:Գեղարքունիք!L216)</f>
        <v>0</v>
      </c>
      <c r="M216" s="40">
        <f>SUM(Լոռի:Գեղարքունիք!M216)</f>
        <v>0</v>
      </c>
      <c r="N216" s="40">
        <f>SUM(Լոռի:Գեղարքունիք!N216)</f>
        <v>0</v>
      </c>
      <c r="O216" s="40">
        <f>SUM(Լոռի:Գեղարքունիք!O216)</f>
        <v>0</v>
      </c>
      <c r="P216" s="40">
        <f>SUM(Լոռի:Գեղարքունիք!P216)</f>
        <v>0</v>
      </c>
      <c r="Q216" s="40">
        <f>SUM(Լոռի:Գեղարքունիք!Q216)</f>
        <v>0</v>
      </c>
      <c r="R216" s="40">
        <f>SUM(Լոռի:Գեղարքունիք!R216)</f>
        <v>0</v>
      </c>
      <c r="S216" s="40">
        <f>SUM(Լոռի:Գեղարքունիք!S216)</f>
        <v>0</v>
      </c>
      <c r="T216" s="40">
        <f>SUM(Լոռի:Գեղարքունիք!T216)</f>
        <v>0</v>
      </c>
      <c r="U216" s="40">
        <f>SUM(Լոռի:Գեղարքունիք!U216)</f>
        <v>0</v>
      </c>
      <c r="V216" s="40">
        <f>SUM(Լոռի:Գեղարքունիք!V216)</f>
        <v>0</v>
      </c>
      <c r="W216" s="40">
        <f>SUM(Լոռի:Գեղարքունիք!W216)</f>
        <v>0</v>
      </c>
      <c r="X216" s="40">
        <f>SUM(Լոռի:Գեղարքունիք!X216)</f>
        <v>0</v>
      </c>
      <c r="Y216" s="40">
        <f>SUM(Լոռի:Գեղարքունիք!Y216)</f>
        <v>0</v>
      </c>
      <c r="Z216" s="40">
        <f>SUM(Լոռի:Գեղարքունիք!Z216)</f>
        <v>0</v>
      </c>
      <c r="AA216" s="40">
        <f>SUM(Լոռի:Գեղարքունիք!AA216)</f>
        <v>0</v>
      </c>
      <c r="AB216" s="40">
        <f>SUM(Լոռի:Գեղարքունիք!AB216)</f>
        <v>0</v>
      </c>
    </row>
    <row r="217" spans="1:28" ht="20.100000000000001" customHeight="1" x14ac:dyDescent="0.3">
      <c r="A217" s="62" t="s">
        <v>174</v>
      </c>
      <c r="B217" s="42" t="s">
        <v>767</v>
      </c>
      <c r="C217" s="37">
        <v>270</v>
      </c>
      <c r="D217" s="40">
        <f>SUM(Լոռի:Գեղարքունիք!D217)</f>
        <v>0</v>
      </c>
      <c r="E217" s="40">
        <f>SUM(Լոռի:Գեղարքունիք!E217)</f>
        <v>0</v>
      </c>
      <c r="F217" s="40">
        <f>SUM(Լոռի:Գեղարքունիք!F217)</f>
        <v>0</v>
      </c>
      <c r="G217" s="40">
        <f>SUM(Լոռի:Գեղարքունիք!G217)</f>
        <v>0</v>
      </c>
      <c r="H217" s="40">
        <f>SUM(Լոռի:Գեղարքունիք!H217)</f>
        <v>0</v>
      </c>
      <c r="I217" s="40">
        <f>SUM(Լոռի:Գեղարքունիք!I217)</f>
        <v>0</v>
      </c>
      <c r="J217" s="40">
        <f>SUM(Լոռի:Գեղարքունիք!J217)</f>
        <v>0</v>
      </c>
      <c r="K217" s="40">
        <f>SUM(Լոռի:Գեղարքունիք!K217)</f>
        <v>0</v>
      </c>
      <c r="L217" s="40">
        <f>SUM(Լոռի:Գեղարքունիք!L217)</f>
        <v>0</v>
      </c>
      <c r="M217" s="40">
        <f>SUM(Լոռի:Գեղարքունիք!M217)</f>
        <v>0</v>
      </c>
      <c r="N217" s="40">
        <f>SUM(Լոռի:Գեղարքունիք!N217)</f>
        <v>0</v>
      </c>
      <c r="O217" s="40">
        <f>SUM(Լոռի:Գեղարքունիք!O217)</f>
        <v>0</v>
      </c>
      <c r="P217" s="40">
        <f>SUM(Լոռի:Գեղարքունիք!P217)</f>
        <v>0</v>
      </c>
      <c r="Q217" s="40">
        <f>SUM(Լոռի:Գեղարքունիք!Q217)</f>
        <v>0</v>
      </c>
      <c r="R217" s="40">
        <f>SUM(Լոռի:Գեղարքունիք!R217)</f>
        <v>0</v>
      </c>
      <c r="S217" s="40">
        <f>SUM(Լոռի:Գեղարքունիք!S217)</f>
        <v>0</v>
      </c>
      <c r="T217" s="40">
        <f>SUM(Լոռի:Գեղարքունիք!T217)</f>
        <v>0</v>
      </c>
      <c r="U217" s="40">
        <f>SUM(Լոռի:Գեղարքունիք!U217)</f>
        <v>0</v>
      </c>
      <c r="V217" s="40">
        <f>SUM(Լոռի:Գեղարքունիք!V217)</f>
        <v>0</v>
      </c>
      <c r="W217" s="40">
        <f>SUM(Լոռի:Գեղարքունիք!W217)</f>
        <v>0</v>
      </c>
      <c r="X217" s="40">
        <f>SUM(Լոռի:Գեղարքունիք!X217)</f>
        <v>0</v>
      </c>
      <c r="Y217" s="40">
        <f>SUM(Լոռի:Գեղարքունիք!Y217)</f>
        <v>0</v>
      </c>
      <c r="Z217" s="40">
        <f>SUM(Լոռի:Գեղարքունիք!Z217)</f>
        <v>0</v>
      </c>
      <c r="AA217" s="40">
        <f>SUM(Լոռի:Գեղարքունիք!AA217)</f>
        <v>0</v>
      </c>
      <c r="AB217" s="40">
        <f>SUM(Լոռի:Գեղարքունիք!AB217)</f>
        <v>0</v>
      </c>
    </row>
    <row r="218" spans="1:28" ht="20.100000000000001" customHeight="1" x14ac:dyDescent="0.3">
      <c r="A218" s="62" t="s">
        <v>175</v>
      </c>
      <c r="B218" s="42" t="s">
        <v>768</v>
      </c>
      <c r="C218" s="37">
        <v>272</v>
      </c>
      <c r="D218" s="40">
        <f>SUM(Լոռի:Գեղարքունիք!D218)</f>
        <v>0</v>
      </c>
      <c r="E218" s="40">
        <f>SUM(Լոռի:Գեղարքունիք!E218)</f>
        <v>0</v>
      </c>
      <c r="F218" s="40">
        <f>SUM(Լոռի:Գեղարքունիք!F218)</f>
        <v>0</v>
      </c>
      <c r="G218" s="40">
        <f>SUM(Լոռի:Գեղարքունիք!G218)</f>
        <v>0</v>
      </c>
      <c r="H218" s="40">
        <f>SUM(Լոռի:Գեղարքունիք!H218)</f>
        <v>0</v>
      </c>
      <c r="I218" s="40">
        <f>SUM(Լոռի:Գեղարքունիք!I218)</f>
        <v>0</v>
      </c>
      <c r="J218" s="40">
        <f>SUM(Լոռի:Գեղարքունիք!J218)</f>
        <v>0</v>
      </c>
      <c r="K218" s="40">
        <f>SUM(Լոռի:Գեղարքունիք!K218)</f>
        <v>0</v>
      </c>
      <c r="L218" s="40">
        <f>SUM(Լոռի:Գեղարքունիք!L218)</f>
        <v>0</v>
      </c>
      <c r="M218" s="40">
        <f>SUM(Լոռի:Գեղարքունիք!M218)</f>
        <v>0</v>
      </c>
      <c r="N218" s="40">
        <f>SUM(Լոռի:Գեղարքունիք!N218)</f>
        <v>0</v>
      </c>
      <c r="O218" s="40">
        <f>SUM(Լոռի:Գեղարքունիք!O218)</f>
        <v>0</v>
      </c>
      <c r="P218" s="40">
        <f>SUM(Լոռի:Գեղարքունիք!P218)</f>
        <v>0</v>
      </c>
      <c r="Q218" s="40">
        <f>SUM(Լոռի:Գեղարքունիք!Q218)</f>
        <v>0</v>
      </c>
      <c r="R218" s="40">
        <f>SUM(Լոռի:Գեղարքունիք!R218)</f>
        <v>0</v>
      </c>
      <c r="S218" s="40">
        <f>SUM(Լոռի:Գեղարքունիք!S218)</f>
        <v>0</v>
      </c>
      <c r="T218" s="40">
        <f>SUM(Լոռի:Գեղարքունիք!T218)</f>
        <v>0</v>
      </c>
      <c r="U218" s="40">
        <f>SUM(Լոռի:Գեղարքունիք!U218)</f>
        <v>0</v>
      </c>
      <c r="V218" s="40">
        <f>SUM(Լոռի:Գեղարքունիք!V218)</f>
        <v>0</v>
      </c>
      <c r="W218" s="40">
        <f>SUM(Լոռի:Գեղարքունիք!W218)</f>
        <v>0</v>
      </c>
      <c r="X218" s="40">
        <f>SUM(Լոռի:Գեղարքունիք!X218)</f>
        <v>0</v>
      </c>
      <c r="Y218" s="40">
        <f>SUM(Լոռի:Գեղարքունիք!Y218)</f>
        <v>0</v>
      </c>
      <c r="Z218" s="40">
        <f>SUM(Լոռի:Գեղարքունիք!Z218)</f>
        <v>0</v>
      </c>
      <c r="AA218" s="40">
        <f>SUM(Լոռի:Գեղարքունիք!AA218)</f>
        <v>0</v>
      </c>
      <c r="AB218" s="40">
        <f>SUM(Լոռի:Գեղարքունիք!AB218)</f>
        <v>0</v>
      </c>
    </row>
    <row r="219" spans="1:28" ht="20.100000000000001" customHeight="1" x14ac:dyDescent="0.3">
      <c r="A219" s="62" t="s">
        <v>176</v>
      </c>
      <c r="B219" s="42" t="s">
        <v>770</v>
      </c>
      <c r="C219" s="37">
        <v>273</v>
      </c>
      <c r="D219" s="40">
        <f>SUM(Լոռի:Գեղարքունիք!D219)</f>
        <v>0</v>
      </c>
      <c r="E219" s="40">
        <f>SUM(Լոռի:Գեղարքունիք!E219)</f>
        <v>0</v>
      </c>
      <c r="F219" s="40">
        <f>SUM(Լոռի:Գեղարքունիք!F219)</f>
        <v>0</v>
      </c>
      <c r="G219" s="40">
        <f>SUM(Լոռի:Գեղարքունիք!G219)</f>
        <v>0</v>
      </c>
      <c r="H219" s="40">
        <f>SUM(Լոռի:Գեղարքունիք!H219)</f>
        <v>0</v>
      </c>
      <c r="I219" s="40">
        <f>SUM(Լոռի:Գեղարքունիք!I219)</f>
        <v>0</v>
      </c>
      <c r="J219" s="40">
        <f>SUM(Լոռի:Գեղարքունիք!J219)</f>
        <v>0</v>
      </c>
      <c r="K219" s="40">
        <f>SUM(Լոռի:Գեղարքունիք!K219)</f>
        <v>0</v>
      </c>
      <c r="L219" s="40">
        <f>SUM(Լոռի:Գեղարքունիք!L219)</f>
        <v>0</v>
      </c>
      <c r="M219" s="40">
        <f>SUM(Լոռի:Գեղարքունիք!M219)</f>
        <v>0</v>
      </c>
      <c r="N219" s="40">
        <f>SUM(Լոռի:Գեղարքունիք!N219)</f>
        <v>0</v>
      </c>
      <c r="O219" s="40">
        <f>SUM(Լոռի:Գեղարքունիք!O219)</f>
        <v>0</v>
      </c>
      <c r="P219" s="40">
        <f>SUM(Լոռի:Գեղարքունիք!P219)</f>
        <v>0</v>
      </c>
      <c r="Q219" s="40">
        <f>SUM(Լոռի:Գեղարքունիք!Q219)</f>
        <v>0</v>
      </c>
      <c r="R219" s="40">
        <f>SUM(Լոռի:Գեղարքունիք!R219)</f>
        <v>0</v>
      </c>
      <c r="S219" s="40">
        <f>SUM(Լոռի:Գեղարքունիք!S219)</f>
        <v>0</v>
      </c>
      <c r="T219" s="40">
        <f>SUM(Լոռի:Գեղարքունիք!T219)</f>
        <v>0</v>
      </c>
      <c r="U219" s="40">
        <f>SUM(Լոռի:Գեղարքունիք!U219)</f>
        <v>0</v>
      </c>
      <c r="V219" s="40">
        <f>SUM(Լոռի:Գեղարքունիք!V219)</f>
        <v>0</v>
      </c>
      <c r="W219" s="40">
        <f>SUM(Լոռի:Գեղարքունիք!W219)</f>
        <v>0</v>
      </c>
      <c r="X219" s="40">
        <f>SUM(Լոռի:Գեղարքունիք!X219)</f>
        <v>0</v>
      </c>
      <c r="Y219" s="40">
        <f>SUM(Լոռի:Գեղարքունիք!Y219)</f>
        <v>0</v>
      </c>
      <c r="Z219" s="40">
        <f>SUM(Լոռի:Գեղարքունիք!Z219)</f>
        <v>0</v>
      </c>
      <c r="AA219" s="40">
        <f>SUM(Լոռի:Գեղարքունիք!AA219)</f>
        <v>0</v>
      </c>
      <c r="AB219" s="40">
        <f>SUM(Լոռի:Գեղարքունիք!AB219)</f>
        <v>0</v>
      </c>
    </row>
    <row r="220" spans="1:28" ht="20.100000000000001" customHeight="1" x14ac:dyDescent="0.3">
      <c r="A220" s="62" t="s">
        <v>177</v>
      </c>
      <c r="B220" s="42" t="s">
        <v>772</v>
      </c>
      <c r="C220" s="37">
        <v>274</v>
      </c>
      <c r="D220" s="40">
        <f>SUM(Լոռի:Գեղարքունիք!D220)</f>
        <v>0</v>
      </c>
      <c r="E220" s="40">
        <f>SUM(Լոռի:Գեղարքունիք!E220)</f>
        <v>0</v>
      </c>
      <c r="F220" s="40">
        <f>SUM(Լոռի:Գեղարքունիք!F220)</f>
        <v>0</v>
      </c>
      <c r="G220" s="40">
        <f>SUM(Լոռի:Գեղարքունիք!G220)</f>
        <v>0</v>
      </c>
      <c r="H220" s="40">
        <f>SUM(Լոռի:Գեղարքունիք!H220)</f>
        <v>0</v>
      </c>
      <c r="I220" s="40">
        <f>SUM(Լոռի:Գեղարքունիք!I220)</f>
        <v>0</v>
      </c>
      <c r="J220" s="40">
        <f>SUM(Լոռի:Գեղարքունիք!J220)</f>
        <v>0</v>
      </c>
      <c r="K220" s="40">
        <f>SUM(Լոռի:Գեղարքունիք!K220)</f>
        <v>0</v>
      </c>
      <c r="L220" s="40">
        <f>SUM(Լոռի:Գեղարքունիք!L220)</f>
        <v>0</v>
      </c>
      <c r="M220" s="40">
        <f>SUM(Լոռի:Գեղարքունիք!M220)</f>
        <v>0</v>
      </c>
      <c r="N220" s="40">
        <f>SUM(Լոռի:Գեղարքունիք!N220)</f>
        <v>0</v>
      </c>
      <c r="O220" s="40">
        <f>SUM(Լոռի:Գեղարքունիք!O220)</f>
        <v>0</v>
      </c>
      <c r="P220" s="40">
        <f>SUM(Լոռի:Գեղարքունիք!P220)</f>
        <v>0</v>
      </c>
      <c r="Q220" s="40">
        <f>SUM(Լոռի:Գեղարքունիք!Q220)</f>
        <v>0</v>
      </c>
      <c r="R220" s="40">
        <f>SUM(Լոռի:Գեղարքունիք!R220)</f>
        <v>0</v>
      </c>
      <c r="S220" s="40">
        <f>SUM(Լոռի:Գեղարքունիք!S220)</f>
        <v>0</v>
      </c>
      <c r="T220" s="40">
        <f>SUM(Լոռի:Գեղարքունիք!T220)</f>
        <v>0</v>
      </c>
      <c r="U220" s="40">
        <f>SUM(Լոռի:Գեղարքունիք!U220)</f>
        <v>0</v>
      </c>
      <c r="V220" s="40">
        <f>SUM(Լոռի:Գեղարքունիք!V220)</f>
        <v>0</v>
      </c>
      <c r="W220" s="40">
        <f>SUM(Լոռի:Գեղարքունիք!W220)</f>
        <v>0</v>
      </c>
      <c r="X220" s="40">
        <f>SUM(Լոռի:Գեղարքունիք!X220)</f>
        <v>0</v>
      </c>
      <c r="Y220" s="40">
        <f>SUM(Լոռի:Գեղարքունիք!Y220)</f>
        <v>0</v>
      </c>
      <c r="Z220" s="40">
        <f>SUM(Լոռի:Գեղարքունիք!Z220)</f>
        <v>0</v>
      </c>
      <c r="AA220" s="40">
        <f>SUM(Լոռի:Գեղարքունիք!AA220)</f>
        <v>0</v>
      </c>
      <c r="AB220" s="40">
        <f>SUM(Լոռի:Գեղարքունիք!AB220)</f>
        <v>0</v>
      </c>
    </row>
    <row r="221" spans="1:28" ht="20.100000000000001" customHeight="1" x14ac:dyDescent="0.3">
      <c r="A221" s="62" t="s">
        <v>178</v>
      </c>
      <c r="B221" s="42" t="s">
        <v>771</v>
      </c>
      <c r="C221" s="37">
        <v>275</v>
      </c>
      <c r="D221" s="40">
        <f>SUM(Լոռի:Գեղարքունիք!D221)</f>
        <v>0</v>
      </c>
      <c r="E221" s="40">
        <f>SUM(Լոռի:Գեղարքունիք!E221)</f>
        <v>0</v>
      </c>
      <c r="F221" s="40">
        <f>SUM(Լոռի:Գեղարքունիք!F221)</f>
        <v>0</v>
      </c>
      <c r="G221" s="40">
        <f>SUM(Լոռի:Գեղարքունիք!G221)</f>
        <v>0</v>
      </c>
      <c r="H221" s="40">
        <f>SUM(Լոռի:Գեղարքունիք!H221)</f>
        <v>0</v>
      </c>
      <c r="I221" s="40">
        <f>SUM(Լոռի:Գեղարքունիք!I221)</f>
        <v>0</v>
      </c>
      <c r="J221" s="40">
        <f>SUM(Լոռի:Գեղարքունիք!J221)</f>
        <v>0</v>
      </c>
      <c r="K221" s="40">
        <f>SUM(Լոռի:Գեղարքունիք!K221)</f>
        <v>0</v>
      </c>
      <c r="L221" s="40">
        <f>SUM(Լոռի:Գեղարքունիք!L221)</f>
        <v>0</v>
      </c>
      <c r="M221" s="40">
        <f>SUM(Լոռի:Գեղարքունիք!M221)</f>
        <v>0</v>
      </c>
      <c r="N221" s="40">
        <f>SUM(Լոռի:Գեղարքունիք!N221)</f>
        <v>0</v>
      </c>
      <c r="O221" s="40">
        <f>SUM(Լոռի:Գեղարքունիք!O221)</f>
        <v>0</v>
      </c>
      <c r="P221" s="40">
        <f>SUM(Լոռի:Գեղարքունիք!P221)</f>
        <v>0</v>
      </c>
      <c r="Q221" s="40">
        <f>SUM(Լոռի:Գեղարքունիք!Q221)</f>
        <v>0</v>
      </c>
      <c r="R221" s="40">
        <f>SUM(Լոռի:Գեղարքունիք!R221)</f>
        <v>0</v>
      </c>
      <c r="S221" s="40">
        <f>SUM(Լոռի:Գեղարքունիք!S221)</f>
        <v>0</v>
      </c>
      <c r="T221" s="40">
        <f>SUM(Լոռի:Գեղարքունիք!T221)</f>
        <v>0</v>
      </c>
      <c r="U221" s="40">
        <f>SUM(Լոռի:Գեղարքունիք!U221)</f>
        <v>0</v>
      </c>
      <c r="V221" s="40">
        <f>SUM(Լոռի:Գեղարքունիք!V221)</f>
        <v>0</v>
      </c>
      <c r="W221" s="40">
        <f>SUM(Լոռի:Գեղարքունիք!W221)</f>
        <v>0</v>
      </c>
      <c r="X221" s="40">
        <f>SUM(Լոռի:Գեղարքունիք!X221)</f>
        <v>0</v>
      </c>
      <c r="Y221" s="40">
        <f>SUM(Լոռի:Գեղարքունիք!Y221)</f>
        <v>0</v>
      </c>
      <c r="Z221" s="40">
        <f>SUM(Լոռի:Գեղարքունիք!Z221)</f>
        <v>0</v>
      </c>
      <c r="AA221" s="40">
        <f>SUM(Լոռի:Գեղարքունիք!AA221)</f>
        <v>0</v>
      </c>
      <c r="AB221" s="40">
        <f>SUM(Լոռի:Գեղարքունիք!AB221)</f>
        <v>0</v>
      </c>
    </row>
    <row r="222" spans="1:28" ht="20.100000000000001" customHeight="1" x14ac:dyDescent="0.3">
      <c r="A222" s="62" t="s">
        <v>179</v>
      </c>
      <c r="B222" s="42" t="s">
        <v>538</v>
      </c>
      <c r="C222" s="37">
        <v>276</v>
      </c>
      <c r="D222" s="40">
        <f>SUM(Լոռի:Գեղարքունիք!D222)</f>
        <v>0</v>
      </c>
      <c r="E222" s="40">
        <f>SUM(Լոռի:Գեղարքունիք!E222)</f>
        <v>0</v>
      </c>
      <c r="F222" s="40">
        <f>SUM(Լոռի:Գեղարքունիք!F222)</f>
        <v>0</v>
      </c>
      <c r="G222" s="40">
        <f>SUM(Լոռի:Գեղարքունիք!G222)</f>
        <v>0</v>
      </c>
      <c r="H222" s="40">
        <f>SUM(Լոռի:Գեղարքունիք!H222)</f>
        <v>0</v>
      </c>
      <c r="I222" s="40">
        <f>SUM(Լոռի:Գեղարքունիք!I222)</f>
        <v>0</v>
      </c>
      <c r="J222" s="40">
        <f>SUM(Լոռի:Գեղարքունիք!J222)</f>
        <v>0</v>
      </c>
      <c r="K222" s="40">
        <f>SUM(Լոռի:Գեղարքունիք!K222)</f>
        <v>0</v>
      </c>
      <c r="L222" s="40">
        <f>SUM(Լոռի:Գեղարքունիք!L222)</f>
        <v>0</v>
      </c>
      <c r="M222" s="40">
        <f>SUM(Լոռի:Գեղարքունիք!M222)</f>
        <v>0</v>
      </c>
      <c r="N222" s="40">
        <f>SUM(Լոռի:Գեղարքունիք!N222)</f>
        <v>0</v>
      </c>
      <c r="O222" s="40">
        <f>SUM(Լոռի:Գեղարքունիք!O222)</f>
        <v>0</v>
      </c>
      <c r="P222" s="40">
        <f>SUM(Լոռի:Գեղարքունիք!P222)</f>
        <v>0</v>
      </c>
      <c r="Q222" s="40">
        <f>SUM(Լոռի:Գեղարքունիք!Q222)</f>
        <v>0</v>
      </c>
      <c r="R222" s="40">
        <f>SUM(Լոռի:Գեղարքունիք!R222)</f>
        <v>0</v>
      </c>
      <c r="S222" s="40">
        <f>SUM(Լոռի:Գեղարքունիք!S222)</f>
        <v>0</v>
      </c>
      <c r="T222" s="40">
        <f>SUM(Լոռի:Գեղարքունիք!T222)</f>
        <v>0</v>
      </c>
      <c r="U222" s="40">
        <f>SUM(Լոռի:Գեղարքունիք!U222)</f>
        <v>0</v>
      </c>
      <c r="V222" s="40">
        <f>SUM(Լոռի:Գեղարքունիք!V222)</f>
        <v>0</v>
      </c>
      <c r="W222" s="40">
        <f>SUM(Լոռի:Գեղարքունիք!W222)</f>
        <v>0</v>
      </c>
      <c r="X222" s="40">
        <f>SUM(Լոռի:Գեղարքունիք!X222)</f>
        <v>0</v>
      </c>
      <c r="Y222" s="40">
        <f>SUM(Լոռի:Գեղարքունիք!Y222)</f>
        <v>0</v>
      </c>
      <c r="Z222" s="40">
        <f>SUM(Լոռի:Գեղարքունիք!Z222)</f>
        <v>0</v>
      </c>
      <c r="AA222" s="40">
        <f>SUM(Լոռի:Գեղարքունիք!AA222)</f>
        <v>0</v>
      </c>
      <c r="AB222" s="40">
        <f>SUM(Լոռի:Գեղարքունիք!AB222)</f>
        <v>0</v>
      </c>
    </row>
    <row r="223" spans="1:28" ht="20.100000000000001" customHeight="1" x14ac:dyDescent="0.3">
      <c r="A223" s="62" t="s">
        <v>180</v>
      </c>
      <c r="B223" s="42" t="s">
        <v>344</v>
      </c>
      <c r="C223" s="37">
        <v>277</v>
      </c>
      <c r="D223" s="40">
        <f>SUM(Լոռի:Գեղարքունիք!D223)</f>
        <v>0</v>
      </c>
      <c r="E223" s="40">
        <f>SUM(Լոռի:Գեղարքունիք!E223)</f>
        <v>0</v>
      </c>
      <c r="F223" s="40">
        <f>SUM(Լոռի:Գեղարքունիք!F223)</f>
        <v>0</v>
      </c>
      <c r="G223" s="40">
        <f>SUM(Լոռի:Գեղարքունիք!G223)</f>
        <v>0</v>
      </c>
      <c r="H223" s="40">
        <f>SUM(Լոռի:Գեղարքունիք!H223)</f>
        <v>0</v>
      </c>
      <c r="I223" s="40">
        <f>SUM(Լոռի:Գեղարքունիք!I223)</f>
        <v>0</v>
      </c>
      <c r="J223" s="40">
        <f>SUM(Լոռի:Գեղարքունիք!J223)</f>
        <v>0</v>
      </c>
      <c r="K223" s="40">
        <f>SUM(Լոռի:Գեղարքունիք!K223)</f>
        <v>0</v>
      </c>
      <c r="L223" s="40">
        <f>SUM(Լոռի:Գեղարքունիք!L223)</f>
        <v>0</v>
      </c>
      <c r="M223" s="40">
        <f>SUM(Լոռի:Գեղարքունիք!M223)</f>
        <v>0</v>
      </c>
      <c r="N223" s="40">
        <f>SUM(Լոռի:Գեղարքունիք!N223)</f>
        <v>0</v>
      </c>
      <c r="O223" s="40">
        <f>SUM(Լոռի:Գեղարքունիք!O223)</f>
        <v>0</v>
      </c>
      <c r="P223" s="40">
        <f>SUM(Լոռի:Գեղարքունիք!P223)</f>
        <v>0</v>
      </c>
      <c r="Q223" s="40">
        <f>SUM(Լոռի:Գեղարքունիք!Q223)</f>
        <v>0</v>
      </c>
      <c r="R223" s="40">
        <f>SUM(Լոռի:Գեղարքունիք!R223)</f>
        <v>0</v>
      </c>
      <c r="S223" s="40">
        <f>SUM(Լոռի:Գեղարքունիք!S223)</f>
        <v>0</v>
      </c>
      <c r="T223" s="40">
        <f>SUM(Լոռի:Գեղարքունիք!T223)</f>
        <v>0</v>
      </c>
      <c r="U223" s="40">
        <f>SUM(Լոռի:Գեղարքունիք!U223)</f>
        <v>0</v>
      </c>
      <c r="V223" s="40">
        <f>SUM(Լոռի:Գեղարքունիք!V223)</f>
        <v>0</v>
      </c>
      <c r="W223" s="40">
        <f>SUM(Լոռի:Գեղարքունիք!W223)</f>
        <v>0</v>
      </c>
      <c r="X223" s="40">
        <f>SUM(Լոռի:Գեղարքունիք!X223)</f>
        <v>0</v>
      </c>
      <c r="Y223" s="40">
        <f>SUM(Լոռի:Գեղարքունիք!Y223)</f>
        <v>0</v>
      </c>
      <c r="Z223" s="40">
        <f>SUM(Լոռի:Գեղարքունիք!Z223)</f>
        <v>0</v>
      </c>
      <c r="AA223" s="40">
        <f>SUM(Լոռի:Գեղարքունիք!AA223)</f>
        <v>0</v>
      </c>
      <c r="AB223" s="40">
        <f>SUM(Լոռի:Գեղարքունիք!AB223)</f>
        <v>0</v>
      </c>
    </row>
    <row r="224" spans="1:28" ht="20.100000000000001" customHeight="1" x14ac:dyDescent="0.3">
      <c r="A224" s="62" t="s">
        <v>181</v>
      </c>
      <c r="B224" s="42" t="s">
        <v>539</v>
      </c>
      <c r="C224" s="37">
        <v>278</v>
      </c>
      <c r="D224" s="40">
        <f>SUM(Լոռի:Գեղարքունիք!D224)</f>
        <v>0</v>
      </c>
      <c r="E224" s="40">
        <f>SUM(Լոռի:Գեղարքունիք!E224)</f>
        <v>0</v>
      </c>
      <c r="F224" s="40">
        <f>SUM(Լոռի:Գեղարքունիք!F224)</f>
        <v>0</v>
      </c>
      <c r="G224" s="40">
        <f>SUM(Լոռի:Գեղարքունիք!G224)</f>
        <v>0</v>
      </c>
      <c r="H224" s="40">
        <f>SUM(Լոռի:Գեղարքունիք!H224)</f>
        <v>0</v>
      </c>
      <c r="I224" s="40">
        <f>SUM(Լոռի:Գեղարքունիք!I224)</f>
        <v>0</v>
      </c>
      <c r="J224" s="40">
        <f>SUM(Լոռի:Գեղարքունիք!J224)</f>
        <v>0</v>
      </c>
      <c r="K224" s="40">
        <f>SUM(Լոռի:Գեղարքունիք!K224)</f>
        <v>0</v>
      </c>
      <c r="L224" s="40">
        <f>SUM(Լոռի:Գեղարքունիք!L224)</f>
        <v>0</v>
      </c>
      <c r="M224" s="40">
        <f>SUM(Լոռի:Գեղարքունիք!M224)</f>
        <v>0</v>
      </c>
      <c r="N224" s="40">
        <f>SUM(Լոռի:Գեղարքունիք!N224)</f>
        <v>0</v>
      </c>
      <c r="O224" s="40">
        <f>SUM(Լոռի:Գեղարքունիք!O224)</f>
        <v>0</v>
      </c>
      <c r="P224" s="40">
        <f>SUM(Լոռի:Գեղարքունիք!P224)</f>
        <v>0</v>
      </c>
      <c r="Q224" s="40">
        <f>SUM(Լոռի:Գեղարքունիք!Q224)</f>
        <v>0</v>
      </c>
      <c r="R224" s="40">
        <f>SUM(Լոռի:Գեղարքունիք!R224)</f>
        <v>0</v>
      </c>
      <c r="S224" s="40">
        <f>SUM(Լոռի:Գեղարքունիք!S224)</f>
        <v>0</v>
      </c>
      <c r="T224" s="40">
        <f>SUM(Լոռի:Գեղարքունիք!T224)</f>
        <v>0</v>
      </c>
      <c r="U224" s="40">
        <f>SUM(Լոռի:Գեղարքունիք!U224)</f>
        <v>0</v>
      </c>
      <c r="V224" s="40">
        <f>SUM(Լոռի:Գեղարքունիք!V224)</f>
        <v>0</v>
      </c>
      <c r="W224" s="40">
        <f>SUM(Լոռի:Գեղարքունիք!W224)</f>
        <v>0</v>
      </c>
      <c r="X224" s="40">
        <f>SUM(Լոռի:Գեղարքունիք!X224)</f>
        <v>0</v>
      </c>
      <c r="Y224" s="40">
        <f>SUM(Լոռի:Գեղարքունիք!Y224)</f>
        <v>0</v>
      </c>
      <c r="Z224" s="40">
        <f>SUM(Լոռի:Գեղարքունիք!Z224)</f>
        <v>0</v>
      </c>
      <c r="AA224" s="40">
        <f>SUM(Լոռի:Գեղարքունիք!AA224)</f>
        <v>0</v>
      </c>
      <c r="AB224" s="40">
        <f>SUM(Լոռի:Գեղարքունիք!AB224)</f>
        <v>0</v>
      </c>
    </row>
    <row r="225" spans="1:28" ht="20.100000000000001" customHeight="1" x14ac:dyDescent="0.3">
      <c r="A225" s="62" t="s">
        <v>182</v>
      </c>
      <c r="B225" s="42" t="s">
        <v>540</v>
      </c>
      <c r="C225" s="37">
        <v>279</v>
      </c>
      <c r="D225" s="40">
        <f>SUM(Լոռի:Գեղարքունիք!D225)</f>
        <v>0</v>
      </c>
      <c r="E225" s="40">
        <f>SUM(Լոռի:Գեղարքունիք!E225)</f>
        <v>0</v>
      </c>
      <c r="F225" s="40">
        <f>SUM(Լոռի:Գեղարքունիք!F225)</f>
        <v>0</v>
      </c>
      <c r="G225" s="40">
        <f>SUM(Լոռի:Գեղարքունիք!G225)</f>
        <v>0</v>
      </c>
      <c r="H225" s="40">
        <f>SUM(Լոռի:Գեղարքունիք!H225)</f>
        <v>0</v>
      </c>
      <c r="I225" s="40">
        <f>SUM(Լոռի:Գեղարքունիք!I225)</f>
        <v>0</v>
      </c>
      <c r="J225" s="40">
        <f>SUM(Լոռի:Գեղարքունիք!J225)</f>
        <v>0</v>
      </c>
      <c r="K225" s="40">
        <f>SUM(Լոռի:Գեղարքունիք!K225)</f>
        <v>0</v>
      </c>
      <c r="L225" s="40">
        <f>SUM(Լոռի:Գեղարքունիք!L225)</f>
        <v>0</v>
      </c>
      <c r="M225" s="40">
        <f>SUM(Լոռի:Գեղարքունիք!M225)</f>
        <v>0</v>
      </c>
      <c r="N225" s="40">
        <f>SUM(Լոռի:Գեղարքունիք!N225)</f>
        <v>0</v>
      </c>
      <c r="O225" s="40">
        <f>SUM(Լոռի:Գեղարքունիք!O225)</f>
        <v>0</v>
      </c>
      <c r="P225" s="40">
        <f>SUM(Լոռի:Գեղարքունիք!P225)</f>
        <v>0</v>
      </c>
      <c r="Q225" s="40">
        <f>SUM(Լոռի:Գեղարքունիք!Q225)</f>
        <v>0</v>
      </c>
      <c r="R225" s="40">
        <f>SUM(Լոռի:Գեղարքունիք!R225)</f>
        <v>0</v>
      </c>
      <c r="S225" s="40">
        <f>SUM(Լոռի:Գեղարքունիք!S225)</f>
        <v>0</v>
      </c>
      <c r="T225" s="40">
        <f>SUM(Լոռի:Գեղարքունիք!T225)</f>
        <v>0</v>
      </c>
      <c r="U225" s="40">
        <f>SUM(Լոռի:Գեղարքունիք!U225)</f>
        <v>0</v>
      </c>
      <c r="V225" s="40">
        <f>SUM(Լոռի:Գեղարքունիք!V225)</f>
        <v>0</v>
      </c>
      <c r="W225" s="40">
        <f>SUM(Լոռի:Գեղարքունիք!W225)</f>
        <v>0</v>
      </c>
      <c r="X225" s="40">
        <f>SUM(Լոռի:Գեղարքունիք!X225)</f>
        <v>0</v>
      </c>
      <c r="Y225" s="40">
        <f>SUM(Լոռի:Գեղարքունիք!Y225)</f>
        <v>0</v>
      </c>
      <c r="Z225" s="40">
        <f>SUM(Լոռի:Գեղարքունիք!Z225)</f>
        <v>0</v>
      </c>
      <c r="AA225" s="40">
        <f>SUM(Լոռի:Գեղարքունիք!AA225)</f>
        <v>0</v>
      </c>
      <c r="AB225" s="40">
        <f>SUM(Լոռի:Գեղարքունիք!AB225)</f>
        <v>0</v>
      </c>
    </row>
    <row r="226" spans="1:28" ht="20.100000000000001" customHeight="1" x14ac:dyDescent="0.3">
      <c r="A226" s="62" t="s">
        <v>183</v>
      </c>
      <c r="B226" s="42" t="s">
        <v>722</v>
      </c>
      <c r="C226" s="37">
        <v>280</v>
      </c>
      <c r="D226" s="40">
        <f>SUM(Լոռի:Գեղարքունիք!D226)</f>
        <v>0</v>
      </c>
      <c r="E226" s="40">
        <f>SUM(Լոռի:Գեղարքունիք!E226)</f>
        <v>0</v>
      </c>
      <c r="F226" s="40">
        <f>SUM(Լոռի:Գեղարքունիք!F226)</f>
        <v>0</v>
      </c>
      <c r="G226" s="40">
        <f>SUM(Լոռի:Գեղարքունիք!G226)</f>
        <v>0</v>
      </c>
      <c r="H226" s="40">
        <f>SUM(Լոռի:Գեղարքունիք!H226)</f>
        <v>0</v>
      </c>
      <c r="I226" s="40">
        <f>SUM(Լոռի:Գեղարքունիք!I226)</f>
        <v>0</v>
      </c>
      <c r="J226" s="40">
        <f>SUM(Լոռի:Գեղարքունիք!J226)</f>
        <v>0</v>
      </c>
      <c r="K226" s="40">
        <f>SUM(Լոռի:Գեղարքունիք!K226)</f>
        <v>0</v>
      </c>
      <c r="L226" s="40">
        <f>SUM(Լոռի:Գեղարքունիք!L226)</f>
        <v>0</v>
      </c>
      <c r="M226" s="40">
        <f>SUM(Լոռի:Գեղարքունիք!M226)</f>
        <v>0</v>
      </c>
      <c r="N226" s="40">
        <f>SUM(Լոռի:Գեղարքունիք!N226)</f>
        <v>0</v>
      </c>
      <c r="O226" s="40">
        <f>SUM(Լոռի:Գեղարքունիք!O226)</f>
        <v>0</v>
      </c>
      <c r="P226" s="40">
        <f>SUM(Լոռի:Գեղարքունիք!P226)</f>
        <v>0</v>
      </c>
      <c r="Q226" s="40">
        <f>SUM(Լոռի:Գեղարքունիք!Q226)</f>
        <v>0</v>
      </c>
      <c r="R226" s="40">
        <f>SUM(Լոռի:Գեղարքունիք!R226)</f>
        <v>0</v>
      </c>
      <c r="S226" s="40">
        <f>SUM(Լոռի:Գեղարքունիք!S226)</f>
        <v>0</v>
      </c>
      <c r="T226" s="40">
        <f>SUM(Լոռի:Գեղարքունիք!T226)</f>
        <v>0</v>
      </c>
      <c r="U226" s="40">
        <f>SUM(Լոռի:Գեղարքունիք!U226)</f>
        <v>0</v>
      </c>
      <c r="V226" s="40">
        <f>SUM(Լոռի:Գեղարքունիք!V226)</f>
        <v>0</v>
      </c>
      <c r="W226" s="40">
        <f>SUM(Լոռի:Գեղարքունիք!W226)</f>
        <v>0</v>
      </c>
      <c r="X226" s="40">
        <f>SUM(Լոռի:Գեղարքունիք!X226)</f>
        <v>0</v>
      </c>
      <c r="Y226" s="40">
        <f>SUM(Լոռի:Գեղարքունիք!Y226)</f>
        <v>0</v>
      </c>
      <c r="Z226" s="40">
        <f>SUM(Լոռի:Գեղարքունիք!Z226)</f>
        <v>0</v>
      </c>
      <c r="AA226" s="40">
        <f>SUM(Լոռի:Գեղարքունիք!AA226)</f>
        <v>0</v>
      </c>
      <c r="AB226" s="40">
        <f>SUM(Լոռի:Գեղարքունիք!AB226)</f>
        <v>0</v>
      </c>
    </row>
    <row r="227" spans="1:28" ht="20.100000000000001" customHeight="1" x14ac:dyDescent="0.3">
      <c r="A227" s="62" t="s">
        <v>723</v>
      </c>
      <c r="B227" s="42" t="s">
        <v>724</v>
      </c>
      <c r="C227" s="37">
        <v>280.10000000000002</v>
      </c>
      <c r="D227" s="40">
        <f>SUM(Լոռի:Գեղարքունիք!D227)</f>
        <v>0</v>
      </c>
      <c r="E227" s="40">
        <f>SUM(Լոռի:Գեղարքունիք!E227)</f>
        <v>0</v>
      </c>
      <c r="F227" s="40">
        <f>SUM(Լոռի:Գեղարքունիք!F227)</f>
        <v>0</v>
      </c>
      <c r="G227" s="40">
        <f>SUM(Լոռի:Գեղարքունիք!G227)</f>
        <v>0</v>
      </c>
      <c r="H227" s="40">
        <f>SUM(Լոռի:Գեղարքունիք!H227)</f>
        <v>0</v>
      </c>
      <c r="I227" s="40">
        <f>SUM(Լոռի:Գեղարքունիք!I227)</f>
        <v>0</v>
      </c>
      <c r="J227" s="40">
        <f>SUM(Լոռի:Գեղարքունիք!J227)</f>
        <v>0</v>
      </c>
      <c r="K227" s="40">
        <f>SUM(Լոռի:Գեղարքունիք!K227)</f>
        <v>0</v>
      </c>
      <c r="L227" s="40">
        <f>SUM(Լոռի:Գեղարքունիք!L227)</f>
        <v>0</v>
      </c>
      <c r="M227" s="40">
        <f>SUM(Լոռի:Գեղարքունիք!M227)</f>
        <v>0</v>
      </c>
      <c r="N227" s="40">
        <f>SUM(Լոռի:Գեղարքունիք!N227)</f>
        <v>0</v>
      </c>
      <c r="O227" s="40">
        <f>SUM(Լոռի:Գեղարքունիք!O227)</f>
        <v>0</v>
      </c>
      <c r="P227" s="40">
        <f>SUM(Լոռի:Գեղարքունիք!P227)</f>
        <v>0</v>
      </c>
      <c r="Q227" s="40">
        <f>SUM(Լոռի:Գեղարքունիք!Q227)</f>
        <v>0</v>
      </c>
      <c r="R227" s="40">
        <f>SUM(Լոռի:Գեղարքունիք!R227)</f>
        <v>0</v>
      </c>
      <c r="S227" s="40">
        <f>SUM(Լոռի:Գեղարքունիք!S227)</f>
        <v>0</v>
      </c>
      <c r="T227" s="40">
        <f>SUM(Լոռի:Գեղարքունիք!T227)</f>
        <v>0</v>
      </c>
      <c r="U227" s="40">
        <f>SUM(Լոռի:Գեղարքունիք!U227)</f>
        <v>0</v>
      </c>
      <c r="V227" s="40">
        <f>SUM(Լոռի:Գեղարքունիք!V227)</f>
        <v>0</v>
      </c>
      <c r="W227" s="40">
        <f>SUM(Լոռի:Գեղարքունիք!W227)</f>
        <v>0</v>
      </c>
      <c r="X227" s="40">
        <f>SUM(Լոռի:Գեղարքունիք!X227)</f>
        <v>0</v>
      </c>
      <c r="Y227" s="40">
        <f>SUM(Լոռի:Գեղարքունիք!Y227)</f>
        <v>0</v>
      </c>
      <c r="Z227" s="40">
        <f>SUM(Լոռի:Գեղարքունիք!Z227)</f>
        <v>0</v>
      </c>
      <c r="AA227" s="40">
        <f>SUM(Լոռի:Գեղարքունիք!AA227)</f>
        <v>0</v>
      </c>
      <c r="AB227" s="40">
        <f>SUM(Լոռի:Գեղարքունիք!AB227)</f>
        <v>0</v>
      </c>
    </row>
    <row r="228" spans="1:28" ht="20.100000000000001" customHeight="1" x14ac:dyDescent="0.3">
      <c r="A228" s="62" t="s">
        <v>184</v>
      </c>
      <c r="B228" s="42" t="s">
        <v>393</v>
      </c>
      <c r="C228" s="37"/>
      <c r="D228" s="40">
        <f>SUM(Լոռի:Գեղարքունիք!D228)</f>
        <v>0</v>
      </c>
      <c r="E228" s="40">
        <f>SUM(Լոռի:Գեղարքունիք!E228)</f>
        <v>0</v>
      </c>
      <c r="F228" s="40">
        <f>SUM(Լոռի:Գեղարքունիք!F228)</f>
        <v>0</v>
      </c>
      <c r="G228" s="40">
        <f>SUM(Լոռի:Գեղարքունիք!G228)</f>
        <v>0</v>
      </c>
      <c r="H228" s="40">
        <f>SUM(Լոռի:Գեղարքունիք!H228)</f>
        <v>0</v>
      </c>
      <c r="I228" s="40">
        <f>SUM(Լոռի:Գեղարքունիք!I228)</f>
        <v>0</v>
      </c>
      <c r="J228" s="40">
        <f>SUM(Լոռի:Գեղարքունիք!J228)</f>
        <v>0</v>
      </c>
      <c r="K228" s="40">
        <f>SUM(Լոռի:Գեղարքունիք!K228)</f>
        <v>0</v>
      </c>
      <c r="L228" s="40">
        <f>SUM(Լոռի:Գեղարքունիք!L228)</f>
        <v>0</v>
      </c>
      <c r="M228" s="40">
        <f>SUM(Լոռի:Գեղարքունիք!M228)</f>
        <v>0</v>
      </c>
      <c r="N228" s="40">
        <f>SUM(Լոռի:Գեղարքունիք!N228)</f>
        <v>0</v>
      </c>
      <c r="O228" s="40">
        <f>SUM(Լոռի:Գեղարքունիք!O228)</f>
        <v>0</v>
      </c>
      <c r="P228" s="40">
        <f>SUM(Լոռի:Գեղարքունիք!P228)</f>
        <v>0</v>
      </c>
      <c r="Q228" s="40">
        <f>SUM(Լոռի:Գեղարքունիք!Q228)</f>
        <v>0</v>
      </c>
      <c r="R228" s="40">
        <f>SUM(Լոռի:Գեղարքունիք!R228)</f>
        <v>0</v>
      </c>
      <c r="S228" s="40">
        <f>SUM(Լոռի:Գեղարքունիք!S228)</f>
        <v>0</v>
      </c>
      <c r="T228" s="40">
        <f>SUM(Լոռի:Գեղարքունիք!T228)</f>
        <v>0</v>
      </c>
      <c r="U228" s="40">
        <f>SUM(Լոռի:Գեղարքունիք!U228)</f>
        <v>0</v>
      </c>
      <c r="V228" s="40">
        <f>SUM(Լոռի:Գեղարքունիք!V228)</f>
        <v>0</v>
      </c>
      <c r="W228" s="40">
        <f>SUM(Լոռի:Գեղարքունիք!W228)</f>
        <v>0</v>
      </c>
      <c r="X228" s="40">
        <f>SUM(Լոռի:Գեղարքունիք!X228)</f>
        <v>0</v>
      </c>
      <c r="Y228" s="40">
        <f>SUM(Լոռի:Գեղարքունիք!Y228)</f>
        <v>0</v>
      </c>
      <c r="Z228" s="40">
        <f>SUM(Լոռի:Գեղարքունիք!Z228)</f>
        <v>0</v>
      </c>
      <c r="AA228" s="40">
        <f>SUM(Լոռի:Գեղարքունիք!AA228)</f>
        <v>0</v>
      </c>
      <c r="AB228" s="40">
        <f>SUM(Լոռի:Գեղարքունիք!AB228)</f>
        <v>0</v>
      </c>
    </row>
    <row r="229" spans="1:28" ht="20.100000000000001" customHeight="1" x14ac:dyDescent="0.3">
      <c r="A229" s="63" t="s">
        <v>185</v>
      </c>
      <c r="B229" s="45" t="s">
        <v>435</v>
      </c>
      <c r="C229" s="37"/>
      <c r="D229" s="40">
        <f>SUM(Լոռի:Գեղարքունիք!D229)</f>
        <v>0</v>
      </c>
      <c r="E229" s="40">
        <f>SUM(Լոռի:Գեղարքունիք!E229)</f>
        <v>0</v>
      </c>
      <c r="F229" s="40">
        <f>SUM(Լոռի:Գեղարքունիք!F229)</f>
        <v>0</v>
      </c>
      <c r="G229" s="40">
        <f>SUM(Լոռի:Գեղարքունիք!G229)</f>
        <v>0</v>
      </c>
      <c r="H229" s="40">
        <f>SUM(Լոռի:Գեղարքունիք!H229)</f>
        <v>0</v>
      </c>
      <c r="I229" s="40">
        <f>SUM(Լոռի:Գեղարքունիք!I229)</f>
        <v>0</v>
      </c>
      <c r="J229" s="40">
        <f>SUM(Լոռի:Գեղարքունիք!J229)</f>
        <v>0</v>
      </c>
      <c r="K229" s="40">
        <f>SUM(Լոռի:Գեղարքունիք!K229)</f>
        <v>0</v>
      </c>
      <c r="L229" s="40">
        <f>SUM(Լոռի:Գեղարքունիք!L229)</f>
        <v>0</v>
      </c>
      <c r="M229" s="40">
        <f>SUM(Լոռի:Գեղարքունիք!M229)</f>
        <v>0</v>
      </c>
      <c r="N229" s="40">
        <f>SUM(Լոռի:Գեղարքունիք!N229)</f>
        <v>0</v>
      </c>
      <c r="O229" s="40">
        <f>SUM(Լոռի:Գեղարքունիք!O229)</f>
        <v>0</v>
      </c>
      <c r="P229" s="40">
        <f>SUM(Լոռի:Գեղարքունիք!P229)</f>
        <v>0</v>
      </c>
      <c r="Q229" s="40">
        <f>SUM(Լոռի:Գեղարքունիք!Q229)</f>
        <v>0</v>
      </c>
      <c r="R229" s="40">
        <f>SUM(Լոռի:Գեղարքունիք!R229)</f>
        <v>0</v>
      </c>
      <c r="S229" s="40">
        <f>SUM(Լոռի:Գեղարքունիք!S229)</f>
        <v>0</v>
      </c>
      <c r="T229" s="40">
        <f>SUM(Լոռի:Գեղարքունիք!T229)</f>
        <v>0</v>
      </c>
      <c r="U229" s="40">
        <f>SUM(Լոռի:Գեղարքունիք!U229)</f>
        <v>0</v>
      </c>
      <c r="V229" s="40">
        <f>SUM(Լոռի:Գեղարքունիք!V229)</f>
        <v>0</v>
      </c>
      <c r="W229" s="40">
        <f>SUM(Լոռի:Գեղարքունիք!W229)</f>
        <v>0</v>
      </c>
      <c r="X229" s="40">
        <f>SUM(Լոռի:Գեղարքունիք!X229)</f>
        <v>0</v>
      </c>
      <c r="Y229" s="40">
        <f>SUM(Լոռի:Գեղարքունիք!Y229)</f>
        <v>0</v>
      </c>
      <c r="Z229" s="40">
        <f>SUM(Լոռի:Գեղարքունիք!Z229)</f>
        <v>0</v>
      </c>
      <c r="AA229" s="40">
        <f>SUM(Լոռի:Գեղարքունիք!AA229)</f>
        <v>0</v>
      </c>
      <c r="AB229" s="40">
        <f>SUM(Լոռի:Գեղարքունիք!AB229)</f>
        <v>0</v>
      </c>
    </row>
    <row r="230" spans="1:28" ht="20.100000000000001" customHeight="1" x14ac:dyDescent="0.3">
      <c r="A230" s="62" t="s">
        <v>186</v>
      </c>
      <c r="B230" s="42" t="s">
        <v>541</v>
      </c>
      <c r="C230" s="37">
        <v>281</v>
      </c>
      <c r="D230" s="40">
        <f>SUM(Լոռի:Գեղարքունիք!D230)</f>
        <v>0</v>
      </c>
      <c r="E230" s="40">
        <f>SUM(Լոռի:Գեղարքունիք!E230)</f>
        <v>0</v>
      </c>
      <c r="F230" s="40">
        <f>SUM(Լոռի:Գեղարքունիք!F230)</f>
        <v>0</v>
      </c>
      <c r="G230" s="40">
        <f>SUM(Լոռի:Գեղարքունիք!G230)</f>
        <v>0</v>
      </c>
      <c r="H230" s="40">
        <f>SUM(Լոռի:Գեղարքունիք!H230)</f>
        <v>0</v>
      </c>
      <c r="I230" s="40">
        <f>SUM(Լոռի:Գեղարքունիք!I230)</f>
        <v>0</v>
      </c>
      <c r="J230" s="40">
        <f>SUM(Լոռի:Գեղարքունիք!J230)</f>
        <v>0</v>
      </c>
      <c r="K230" s="40">
        <f>SUM(Լոռի:Գեղարքունիք!K230)</f>
        <v>0</v>
      </c>
      <c r="L230" s="40">
        <f>SUM(Լոռի:Գեղարքունիք!L230)</f>
        <v>0</v>
      </c>
      <c r="M230" s="40">
        <f>SUM(Լոռի:Գեղարքունիք!M230)</f>
        <v>0</v>
      </c>
      <c r="N230" s="40">
        <f>SUM(Լոռի:Գեղարքունիք!N230)</f>
        <v>0</v>
      </c>
      <c r="O230" s="40">
        <f>SUM(Լոռի:Գեղարքունիք!O230)</f>
        <v>0</v>
      </c>
      <c r="P230" s="40">
        <f>SUM(Լոռի:Գեղարքունիք!P230)</f>
        <v>0</v>
      </c>
      <c r="Q230" s="40">
        <f>SUM(Լոռի:Գեղարքունիք!Q230)</f>
        <v>0</v>
      </c>
      <c r="R230" s="40">
        <f>SUM(Լոռի:Գեղարքունիք!R230)</f>
        <v>0</v>
      </c>
      <c r="S230" s="40">
        <f>SUM(Լոռի:Գեղարքունիք!S230)</f>
        <v>0</v>
      </c>
      <c r="T230" s="40">
        <f>SUM(Լոռի:Գեղարքունիք!T230)</f>
        <v>0</v>
      </c>
      <c r="U230" s="40">
        <f>SUM(Լոռի:Գեղարքունիք!U230)</f>
        <v>0</v>
      </c>
      <c r="V230" s="40">
        <f>SUM(Լոռի:Գեղարքունիք!V230)</f>
        <v>0</v>
      </c>
      <c r="W230" s="40">
        <f>SUM(Լոռի:Գեղարքունիք!W230)</f>
        <v>0</v>
      </c>
      <c r="X230" s="40">
        <f>SUM(Լոռի:Գեղարքունիք!X230)</f>
        <v>0</v>
      </c>
      <c r="Y230" s="40">
        <f>SUM(Լոռի:Գեղարքունիք!Y230)</f>
        <v>0</v>
      </c>
      <c r="Z230" s="40">
        <f>SUM(Լոռի:Գեղարքունիք!Z230)</f>
        <v>0</v>
      </c>
      <c r="AA230" s="40">
        <f>SUM(Լոռի:Գեղարքունիք!AA230)</f>
        <v>0</v>
      </c>
      <c r="AB230" s="40">
        <f>SUM(Լոռի:Գեղարքունիք!AB230)</f>
        <v>0</v>
      </c>
    </row>
    <row r="231" spans="1:28" ht="20.100000000000001" customHeight="1" x14ac:dyDescent="0.3">
      <c r="A231" s="62" t="s">
        <v>187</v>
      </c>
      <c r="B231" s="42" t="s">
        <v>542</v>
      </c>
      <c r="C231" s="41">
        <v>282</v>
      </c>
      <c r="D231" s="40">
        <f>SUM(Լոռի:Գեղարքունիք!D231)</f>
        <v>0</v>
      </c>
      <c r="E231" s="40">
        <f>SUM(Լոռի:Գեղարքունիք!E231)</f>
        <v>0</v>
      </c>
      <c r="F231" s="40">
        <f>SUM(Լոռի:Գեղարքունիք!F231)</f>
        <v>0</v>
      </c>
      <c r="G231" s="40">
        <f>SUM(Լոռի:Գեղարքունիք!G231)</f>
        <v>0</v>
      </c>
      <c r="H231" s="40">
        <f>SUM(Լոռի:Գեղարքունիք!H231)</f>
        <v>0</v>
      </c>
      <c r="I231" s="40">
        <f>SUM(Լոռի:Գեղարքունիք!I231)</f>
        <v>0</v>
      </c>
      <c r="J231" s="40">
        <f>SUM(Լոռի:Գեղարքունիք!J231)</f>
        <v>0</v>
      </c>
      <c r="K231" s="40">
        <f>SUM(Լոռի:Գեղարքունիք!K231)</f>
        <v>0</v>
      </c>
      <c r="L231" s="40">
        <f>SUM(Լոռի:Գեղարքունիք!L231)</f>
        <v>0</v>
      </c>
      <c r="M231" s="40">
        <f>SUM(Լոռի:Գեղարքունիք!M231)</f>
        <v>0</v>
      </c>
      <c r="N231" s="40">
        <f>SUM(Լոռի:Գեղարքունիք!N231)</f>
        <v>0</v>
      </c>
      <c r="O231" s="40">
        <f>SUM(Լոռի:Գեղարքունիք!O231)</f>
        <v>0</v>
      </c>
      <c r="P231" s="40">
        <f>SUM(Լոռի:Գեղարքունիք!P231)</f>
        <v>0</v>
      </c>
      <c r="Q231" s="40">
        <f>SUM(Լոռի:Գեղարքունիք!Q231)</f>
        <v>0</v>
      </c>
      <c r="R231" s="40">
        <f>SUM(Լոռի:Գեղարքունիք!R231)</f>
        <v>0</v>
      </c>
      <c r="S231" s="40">
        <f>SUM(Լոռի:Գեղարքունիք!S231)</f>
        <v>0</v>
      </c>
      <c r="T231" s="40">
        <f>SUM(Լոռի:Գեղարքունիք!T231)</f>
        <v>0</v>
      </c>
      <c r="U231" s="40">
        <f>SUM(Լոռի:Գեղարքունիք!U231)</f>
        <v>0</v>
      </c>
      <c r="V231" s="40">
        <f>SUM(Լոռի:Գեղարքունիք!V231)</f>
        <v>0</v>
      </c>
      <c r="W231" s="40">
        <f>SUM(Լոռի:Գեղարքունիք!W231)</f>
        <v>0</v>
      </c>
      <c r="X231" s="40">
        <f>SUM(Լոռի:Գեղարքունիք!X231)</f>
        <v>0</v>
      </c>
      <c r="Y231" s="40">
        <f>SUM(Լոռի:Գեղարքունիք!Y231)</f>
        <v>0</v>
      </c>
      <c r="Z231" s="40">
        <f>SUM(Լոռի:Գեղարքունիք!Z231)</f>
        <v>0</v>
      </c>
      <c r="AA231" s="40">
        <f>SUM(Լոռի:Գեղարքունիք!AA231)</f>
        <v>0</v>
      </c>
      <c r="AB231" s="40">
        <f>SUM(Լոռի:Գեղարքունիք!AB231)</f>
        <v>0</v>
      </c>
    </row>
    <row r="232" spans="1:28" ht="20.100000000000001" customHeight="1" x14ac:dyDescent="0.3">
      <c r="A232" s="62" t="s">
        <v>188</v>
      </c>
      <c r="B232" s="37" t="s">
        <v>543</v>
      </c>
      <c r="C232" s="37">
        <v>283</v>
      </c>
      <c r="D232" s="40">
        <f>SUM(Լոռի:Գեղարքունիք!D232)</f>
        <v>0</v>
      </c>
      <c r="E232" s="40">
        <f>SUM(Լոռի:Գեղարքունիք!E232)</f>
        <v>0</v>
      </c>
      <c r="F232" s="40">
        <f>SUM(Լոռի:Գեղարքունիք!F232)</f>
        <v>0</v>
      </c>
      <c r="G232" s="40">
        <f>SUM(Լոռի:Գեղարքունիք!G232)</f>
        <v>0</v>
      </c>
      <c r="H232" s="40">
        <f>SUM(Լոռի:Գեղարքունիք!H232)</f>
        <v>0</v>
      </c>
      <c r="I232" s="40">
        <f>SUM(Լոռի:Գեղարքունիք!I232)</f>
        <v>0</v>
      </c>
      <c r="J232" s="40">
        <f>SUM(Լոռի:Գեղարքունիք!J232)</f>
        <v>0</v>
      </c>
      <c r="K232" s="40">
        <f>SUM(Լոռի:Գեղարքունիք!K232)</f>
        <v>0</v>
      </c>
      <c r="L232" s="40">
        <f>SUM(Լոռի:Գեղարքունիք!L232)</f>
        <v>0</v>
      </c>
      <c r="M232" s="40">
        <f>SUM(Լոռի:Գեղարքունիք!M232)</f>
        <v>0</v>
      </c>
      <c r="N232" s="40">
        <f>SUM(Լոռի:Գեղարքունիք!N232)</f>
        <v>0</v>
      </c>
      <c r="O232" s="40">
        <f>SUM(Լոռի:Գեղարքունիք!O232)</f>
        <v>0</v>
      </c>
      <c r="P232" s="40">
        <f>SUM(Լոռի:Գեղարքունիք!P232)</f>
        <v>0</v>
      </c>
      <c r="Q232" s="40">
        <f>SUM(Լոռի:Գեղարքունիք!Q232)</f>
        <v>0</v>
      </c>
      <c r="R232" s="40">
        <f>SUM(Լոռի:Գեղարքունիք!R232)</f>
        <v>0</v>
      </c>
      <c r="S232" s="40">
        <f>SUM(Լոռի:Գեղարքունիք!S232)</f>
        <v>0</v>
      </c>
      <c r="T232" s="40">
        <f>SUM(Լոռի:Գեղարքունիք!T232)</f>
        <v>0</v>
      </c>
      <c r="U232" s="40">
        <f>SUM(Լոռի:Գեղարքունիք!U232)</f>
        <v>0</v>
      </c>
      <c r="V232" s="40">
        <f>SUM(Լոռի:Գեղարքունիք!V232)</f>
        <v>0</v>
      </c>
      <c r="W232" s="40">
        <f>SUM(Լոռի:Գեղարքունիք!W232)</f>
        <v>0</v>
      </c>
      <c r="X232" s="40">
        <f>SUM(Լոռի:Գեղարքունիք!X232)</f>
        <v>0</v>
      </c>
      <c r="Y232" s="40">
        <f>SUM(Լոռի:Գեղարքունիք!Y232)</f>
        <v>0</v>
      </c>
      <c r="Z232" s="40">
        <f>SUM(Լոռի:Գեղարքունիք!Z232)</f>
        <v>0</v>
      </c>
      <c r="AA232" s="40">
        <f>SUM(Լոռի:Գեղարքունիք!AA232)</f>
        <v>0</v>
      </c>
      <c r="AB232" s="40">
        <f>SUM(Լոռի:Գեղարքունիք!AB232)</f>
        <v>0</v>
      </c>
    </row>
    <row r="233" spans="1:28" ht="20.100000000000001" customHeight="1" x14ac:dyDescent="0.3">
      <c r="A233" s="62" t="s">
        <v>189</v>
      </c>
      <c r="B233" s="42" t="s">
        <v>544</v>
      </c>
      <c r="C233" s="37">
        <v>284</v>
      </c>
      <c r="D233" s="40">
        <f>SUM(Լոռի:Գեղարքունիք!D233)</f>
        <v>0</v>
      </c>
      <c r="E233" s="40">
        <f>SUM(Լոռի:Գեղարքունիք!E233)</f>
        <v>0</v>
      </c>
      <c r="F233" s="40">
        <f>SUM(Լոռի:Գեղարքունիք!F233)</f>
        <v>0</v>
      </c>
      <c r="G233" s="40">
        <f>SUM(Լոռի:Գեղարքունիք!G233)</f>
        <v>0</v>
      </c>
      <c r="H233" s="40">
        <f>SUM(Լոռի:Գեղարքունիք!H233)</f>
        <v>0</v>
      </c>
      <c r="I233" s="40">
        <f>SUM(Լոռի:Գեղարքունիք!I233)</f>
        <v>0</v>
      </c>
      <c r="J233" s="40">
        <f>SUM(Լոռի:Գեղարքունիք!J233)</f>
        <v>0</v>
      </c>
      <c r="K233" s="40">
        <f>SUM(Լոռի:Գեղարքունիք!K233)</f>
        <v>0</v>
      </c>
      <c r="L233" s="40">
        <f>SUM(Լոռի:Գեղարքունիք!L233)</f>
        <v>0</v>
      </c>
      <c r="M233" s="40">
        <f>SUM(Լոռի:Գեղարքունիք!M233)</f>
        <v>0</v>
      </c>
      <c r="N233" s="40">
        <f>SUM(Լոռի:Գեղարքունիք!N233)</f>
        <v>0</v>
      </c>
      <c r="O233" s="40">
        <f>SUM(Լոռի:Գեղարքունիք!O233)</f>
        <v>0</v>
      </c>
      <c r="P233" s="40">
        <f>SUM(Լոռի:Գեղարքունիք!P233)</f>
        <v>0</v>
      </c>
      <c r="Q233" s="40">
        <f>SUM(Լոռի:Գեղարքունիք!Q233)</f>
        <v>0</v>
      </c>
      <c r="R233" s="40">
        <f>SUM(Լոռի:Գեղարքունիք!R233)</f>
        <v>0</v>
      </c>
      <c r="S233" s="40">
        <f>SUM(Լոռի:Գեղարքունիք!S233)</f>
        <v>0</v>
      </c>
      <c r="T233" s="40">
        <f>SUM(Լոռի:Գեղարքունիք!T233)</f>
        <v>0</v>
      </c>
      <c r="U233" s="40">
        <f>SUM(Լոռի:Գեղարքունիք!U233)</f>
        <v>0</v>
      </c>
      <c r="V233" s="40">
        <f>SUM(Լոռի:Գեղարքունիք!V233)</f>
        <v>0</v>
      </c>
      <c r="W233" s="40">
        <f>SUM(Լոռի:Գեղարքունիք!W233)</f>
        <v>0</v>
      </c>
      <c r="X233" s="40">
        <f>SUM(Լոռի:Գեղարքունիք!X233)</f>
        <v>0</v>
      </c>
      <c r="Y233" s="40">
        <f>SUM(Լոռի:Գեղարքունիք!Y233)</f>
        <v>0</v>
      </c>
      <c r="Z233" s="40">
        <f>SUM(Լոռի:Գեղարքունիք!Z233)</f>
        <v>0</v>
      </c>
      <c r="AA233" s="40">
        <f>SUM(Լոռի:Գեղարքունիք!AA233)</f>
        <v>0</v>
      </c>
      <c r="AB233" s="40">
        <f>SUM(Լոռի:Գեղարքունիք!AB233)</f>
        <v>0</v>
      </c>
    </row>
    <row r="234" spans="1:28" ht="20.100000000000001" customHeight="1" x14ac:dyDescent="0.3">
      <c r="A234" s="62" t="s">
        <v>190</v>
      </c>
      <c r="B234" s="42" t="s">
        <v>545</v>
      </c>
      <c r="C234" s="37">
        <v>285</v>
      </c>
      <c r="D234" s="40">
        <f>SUM(Լոռի:Գեղարքունիք!D234)</f>
        <v>0</v>
      </c>
      <c r="E234" s="40">
        <f>SUM(Լոռի:Գեղարքունիք!E234)</f>
        <v>0</v>
      </c>
      <c r="F234" s="40">
        <f>SUM(Լոռի:Գեղարքունիք!F234)</f>
        <v>0</v>
      </c>
      <c r="G234" s="40">
        <f>SUM(Լոռի:Գեղարքունիք!G234)</f>
        <v>0</v>
      </c>
      <c r="H234" s="40">
        <f>SUM(Լոռի:Գեղարքունիք!H234)</f>
        <v>0</v>
      </c>
      <c r="I234" s="40">
        <f>SUM(Լոռի:Գեղարքունիք!I234)</f>
        <v>0</v>
      </c>
      <c r="J234" s="40">
        <f>SUM(Լոռի:Գեղարքունիք!J234)</f>
        <v>0</v>
      </c>
      <c r="K234" s="40">
        <f>SUM(Լոռի:Գեղարքունիք!K234)</f>
        <v>0</v>
      </c>
      <c r="L234" s="40">
        <f>SUM(Լոռի:Գեղարքունիք!L234)</f>
        <v>0</v>
      </c>
      <c r="M234" s="40">
        <f>SUM(Լոռի:Գեղարքունիք!M234)</f>
        <v>0</v>
      </c>
      <c r="N234" s="40">
        <f>SUM(Լոռի:Գեղարքունիք!N234)</f>
        <v>0</v>
      </c>
      <c r="O234" s="40">
        <f>SUM(Լոռի:Գեղարքունիք!O234)</f>
        <v>0</v>
      </c>
      <c r="P234" s="40">
        <f>SUM(Լոռի:Գեղարքունիք!P234)</f>
        <v>0</v>
      </c>
      <c r="Q234" s="40">
        <f>SUM(Լոռի:Գեղարքունիք!Q234)</f>
        <v>0</v>
      </c>
      <c r="R234" s="40">
        <f>SUM(Լոռի:Գեղարքունիք!R234)</f>
        <v>0</v>
      </c>
      <c r="S234" s="40">
        <f>SUM(Լոռի:Գեղարքունիք!S234)</f>
        <v>0</v>
      </c>
      <c r="T234" s="40">
        <f>SUM(Լոռի:Գեղարքունիք!T234)</f>
        <v>0</v>
      </c>
      <c r="U234" s="40">
        <f>SUM(Լոռի:Գեղարքունիք!U234)</f>
        <v>0</v>
      </c>
      <c r="V234" s="40">
        <f>SUM(Լոռի:Գեղարքունիք!V234)</f>
        <v>0</v>
      </c>
      <c r="W234" s="40">
        <f>SUM(Լոռի:Գեղարքունիք!W234)</f>
        <v>0</v>
      </c>
      <c r="X234" s="40">
        <f>SUM(Լոռի:Գեղարքունիք!X234)</f>
        <v>0</v>
      </c>
      <c r="Y234" s="40">
        <f>SUM(Լոռի:Գեղարքունիք!Y234)</f>
        <v>0</v>
      </c>
      <c r="Z234" s="40">
        <f>SUM(Լոռի:Գեղարքունիք!Z234)</f>
        <v>0</v>
      </c>
      <c r="AA234" s="40">
        <f>SUM(Լոռի:Գեղարքունիք!AA234)</f>
        <v>0</v>
      </c>
      <c r="AB234" s="40">
        <f>SUM(Լոռի:Գեղարքունիք!AB234)</f>
        <v>0</v>
      </c>
    </row>
    <row r="235" spans="1:28" ht="20.100000000000001" customHeight="1" x14ac:dyDescent="0.3">
      <c r="A235" s="62" t="s">
        <v>191</v>
      </c>
      <c r="B235" s="42" t="s">
        <v>546</v>
      </c>
      <c r="C235" s="37">
        <v>286</v>
      </c>
      <c r="D235" s="40">
        <f>SUM(Լոռի:Գեղարքունիք!D235)</f>
        <v>0</v>
      </c>
      <c r="E235" s="40">
        <f>SUM(Լոռի:Գեղարքունիք!E235)</f>
        <v>0</v>
      </c>
      <c r="F235" s="40">
        <f>SUM(Լոռի:Գեղարքունիք!F235)</f>
        <v>0</v>
      </c>
      <c r="G235" s="40">
        <f>SUM(Լոռի:Գեղարքունիք!G235)</f>
        <v>0</v>
      </c>
      <c r="H235" s="40">
        <f>SUM(Լոռի:Գեղարքունիք!H235)</f>
        <v>0</v>
      </c>
      <c r="I235" s="40">
        <f>SUM(Լոռի:Գեղարքունիք!I235)</f>
        <v>0</v>
      </c>
      <c r="J235" s="40">
        <f>SUM(Լոռի:Գեղարքունիք!J235)</f>
        <v>0</v>
      </c>
      <c r="K235" s="40">
        <f>SUM(Լոռի:Գեղարքունիք!K235)</f>
        <v>0</v>
      </c>
      <c r="L235" s="40">
        <f>SUM(Լոռի:Գեղարքունիք!L235)</f>
        <v>0</v>
      </c>
      <c r="M235" s="40">
        <f>SUM(Լոռի:Գեղարքունիք!M235)</f>
        <v>0</v>
      </c>
      <c r="N235" s="40">
        <f>SUM(Լոռի:Գեղարքունիք!N235)</f>
        <v>0</v>
      </c>
      <c r="O235" s="40">
        <f>SUM(Լոռի:Գեղարքունիք!O235)</f>
        <v>0</v>
      </c>
      <c r="P235" s="40">
        <f>SUM(Լոռի:Գեղարքունիք!P235)</f>
        <v>0</v>
      </c>
      <c r="Q235" s="40">
        <f>SUM(Լոռի:Գեղարքունիք!Q235)</f>
        <v>0</v>
      </c>
      <c r="R235" s="40">
        <f>SUM(Լոռի:Գեղարքունիք!R235)</f>
        <v>0</v>
      </c>
      <c r="S235" s="40">
        <f>SUM(Լոռի:Գեղարքունիք!S235)</f>
        <v>0</v>
      </c>
      <c r="T235" s="40">
        <f>SUM(Լոռի:Գեղարքունիք!T235)</f>
        <v>0</v>
      </c>
      <c r="U235" s="40">
        <f>SUM(Լոռի:Գեղարքունիք!U235)</f>
        <v>0</v>
      </c>
      <c r="V235" s="40">
        <f>SUM(Լոռի:Գեղարքունիք!V235)</f>
        <v>0</v>
      </c>
      <c r="W235" s="40">
        <f>SUM(Լոռի:Գեղարքունիք!W235)</f>
        <v>0</v>
      </c>
      <c r="X235" s="40">
        <f>SUM(Լոռի:Գեղարքունիք!X235)</f>
        <v>0</v>
      </c>
      <c r="Y235" s="40">
        <f>SUM(Լոռի:Գեղարքունիք!Y235)</f>
        <v>0</v>
      </c>
      <c r="Z235" s="40">
        <f>SUM(Լոռի:Գեղարքունիք!Z235)</f>
        <v>0</v>
      </c>
      <c r="AA235" s="40">
        <f>SUM(Լոռի:Գեղարքունիք!AA235)</f>
        <v>0</v>
      </c>
      <c r="AB235" s="40">
        <f>SUM(Լոռի:Գեղարքունիք!AB235)</f>
        <v>0</v>
      </c>
    </row>
    <row r="236" spans="1:28" ht="20.100000000000001" customHeight="1" x14ac:dyDescent="0.3">
      <c r="A236" s="62" t="s">
        <v>192</v>
      </c>
      <c r="B236" s="42" t="s">
        <v>345</v>
      </c>
      <c r="C236" s="37">
        <v>287</v>
      </c>
      <c r="D236" s="40">
        <f>SUM(Լոռի:Գեղարքունիք!D236)</f>
        <v>0</v>
      </c>
      <c r="E236" s="40">
        <f>SUM(Լոռի:Գեղարքունիք!E236)</f>
        <v>0</v>
      </c>
      <c r="F236" s="40">
        <f>SUM(Լոռի:Գեղարքունիք!F236)</f>
        <v>0</v>
      </c>
      <c r="G236" s="40">
        <f>SUM(Լոռի:Գեղարքունիք!G236)</f>
        <v>0</v>
      </c>
      <c r="H236" s="40">
        <f>SUM(Լոռի:Գեղարքունիք!H236)</f>
        <v>0</v>
      </c>
      <c r="I236" s="40">
        <f>SUM(Լոռի:Գեղարքունիք!I236)</f>
        <v>0</v>
      </c>
      <c r="J236" s="40">
        <f>SUM(Լոռի:Գեղարքունիք!J236)</f>
        <v>0</v>
      </c>
      <c r="K236" s="40">
        <f>SUM(Լոռի:Գեղարքունիք!K236)</f>
        <v>0</v>
      </c>
      <c r="L236" s="40">
        <f>SUM(Լոռի:Գեղարքունիք!L236)</f>
        <v>0</v>
      </c>
      <c r="M236" s="40">
        <f>SUM(Լոռի:Գեղարքունիք!M236)</f>
        <v>0</v>
      </c>
      <c r="N236" s="40">
        <f>SUM(Լոռի:Գեղարքունիք!N236)</f>
        <v>0</v>
      </c>
      <c r="O236" s="40">
        <f>SUM(Լոռի:Գեղարքունիք!O236)</f>
        <v>0</v>
      </c>
      <c r="P236" s="40">
        <f>SUM(Լոռի:Գեղարքունիք!P236)</f>
        <v>0</v>
      </c>
      <c r="Q236" s="40">
        <f>SUM(Լոռի:Գեղարքունիք!Q236)</f>
        <v>0</v>
      </c>
      <c r="R236" s="40">
        <f>SUM(Լոռի:Գեղարքունիք!R236)</f>
        <v>0</v>
      </c>
      <c r="S236" s="40">
        <f>SUM(Լոռի:Գեղարքունիք!S236)</f>
        <v>0</v>
      </c>
      <c r="T236" s="40">
        <f>SUM(Լոռի:Գեղարքունիք!T236)</f>
        <v>0</v>
      </c>
      <c r="U236" s="40">
        <f>SUM(Լոռի:Գեղարքունիք!U236)</f>
        <v>0</v>
      </c>
      <c r="V236" s="40">
        <f>SUM(Լոռի:Գեղարքունիք!V236)</f>
        <v>0</v>
      </c>
      <c r="W236" s="40">
        <f>SUM(Լոռի:Գեղարքունիք!W236)</f>
        <v>0</v>
      </c>
      <c r="X236" s="40">
        <f>SUM(Լոռի:Գեղարքունիք!X236)</f>
        <v>0</v>
      </c>
      <c r="Y236" s="40">
        <f>SUM(Լոռի:Գեղարքունիք!Y236)</f>
        <v>0</v>
      </c>
      <c r="Z236" s="40">
        <f>SUM(Լոռի:Գեղարքունիք!Z236)</f>
        <v>0</v>
      </c>
      <c r="AA236" s="40">
        <f>SUM(Լոռի:Գեղարքունիք!AA236)</f>
        <v>0</v>
      </c>
      <c r="AB236" s="40">
        <f>SUM(Լոռի:Գեղարքունիք!AB236)</f>
        <v>0</v>
      </c>
    </row>
    <row r="237" spans="1:28" ht="20.100000000000001" customHeight="1" x14ac:dyDescent="0.3">
      <c r="A237" s="62" t="s">
        <v>193</v>
      </c>
      <c r="B237" s="42" t="s">
        <v>346</v>
      </c>
      <c r="C237" s="37">
        <v>288</v>
      </c>
      <c r="D237" s="40">
        <f>SUM(Լոռի:Գեղարքունիք!D237)</f>
        <v>0</v>
      </c>
      <c r="E237" s="40">
        <f>SUM(Լոռի:Գեղարքունիք!E237)</f>
        <v>0</v>
      </c>
      <c r="F237" s="40">
        <f>SUM(Լոռի:Գեղարքունիք!F237)</f>
        <v>0</v>
      </c>
      <c r="G237" s="40">
        <f>SUM(Լոռի:Գեղարքունիք!G237)</f>
        <v>0</v>
      </c>
      <c r="H237" s="40">
        <f>SUM(Լոռի:Գեղարքունիք!H237)</f>
        <v>0</v>
      </c>
      <c r="I237" s="40">
        <f>SUM(Լոռի:Գեղարքունիք!I237)</f>
        <v>0</v>
      </c>
      <c r="J237" s="40">
        <f>SUM(Լոռի:Գեղարքունիք!J237)</f>
        <v>0</v>
      </c>
      <c r="K237" s="40">
        <f>SUM(Լոռի:Գեղարքունիք!K237)</f>
        <v>0</v>
      </c>
      <c r="L237" s="40">
        <f>SUM(Լոռի:Գեղարքունիք!L237)</f>
        <v>0</v>
      </c>
      <c r="M237" s="40">
        <f>SUM(Լոռի:Գեղարքունիք!M237)</f>
        <v>0</v>
      </c>
      <c r="N237" s="40">
        <f>SUM(Լոռի:Գեղարքունիք!N237)</f>
        <v>0</v>
      </c>
      <c r="O237" s="40">
        <f>SUM(Լոռի:Գեղարքունիք!O237)</f>
        <v>0</v>
      </c>
      <c r="P237" s="40">
        <f>SUM(Լոռի:Գեղարքունիք!P237)</f>
        <v>0</v>
      </c>
      <c r="Q237" s="40">
        <f>SUM(Լոռի:Գեղարքունիք!Q237)</f>
        <v>0</v>
      </c>
      <c r="R237" s="40">
        <f>SUM(Լոռի:Գեղարքունիք!R237)</f>
        <v>0</v>
      </c>
      <c r="S237" s="40">
        <f>SUM(Լոռի:Գեղարքունիք!S237)</f>
        <v>0</v>
      </c>
      <c r="T237" s="40">
        <f>SUM(Լոռի:Գեղարքունիք!T237)</f>
        <v>0</v>
      </c>
      <c r="U237" s="40">
        <f>SUM(Լոռի:Գեղարքունիք!U237)</f>
        <v>0</v>
      </c>
      <c r="V237" s="40">
        <f>SUM(Լոռի:Գեղարքունիք!V237)</f>
        <v>0</v>
      </c>
      <c r="W237" s="40">
        <f>SUM(Լոռի:Գեղարքունիք!W237)</f>
        <v>0</v>
      </c>
      <c r="X237" s="40">
        <f>SUM(Լոռի:Գեղարքունիք!X237)</f>
        <v>0</v>
      </c>
      <c r="Y237" s="40">
        <f>SUM(Լոռի:Գեղարքունիք!Y237)</f>
        <v>0</v>
      </c>
      <c r="Z237" s="40">
        <f>SUM(Լոռի:Գեղարքունիք!Z237)</f>
        <v>0</v>
      </c>
      <c r="AA237" s="40">
        <f>SUM(Լոռի:Գեղարքունիք!AA237)</f>
        <v>0</v>
      </c>
      <c r="AB237" s="40">
        <f>SUM(Լոռի:Գեղարքունիք!AB237)</f>
        <v>0</v>
      </c>
    </row>
    <row r="238" spans="1:28" ht="20.100000000000001" customHeight="1" x14ac:dyDescent="0.3">
      <c r="A238" s="62" t="s">
        <v>194</v>
      </c>
      <c r="B238" s="42" t="s">
        <v>626</v>
      </c>
      <c r="C238" s="37">
        <v>289</v>
      </c>
      <c r="D238" s="40">
        <f>SUM(Լոռի:Գեղարքունիք!D238)</f>
        <v>0</v>
      </c>
      <c r="E238" s="40">
        <f>SUM(Լոռի:Գեղարքունիք!E238)</f>
        <v>0</v>
      </c>
      <c r="F238" s="40">
        <f>SUM(Լոռի:Գեղարքունիք!F238)</f>
        <v>0</v>
      </c>
      <c r="G238" s="40">
        <f>SUM(Լոռի:Գեղարքունիք!G238)</f>
        <v>0</v>
      </c>
      <c r="H238" s="40">
        <f>SUM(Լոռի:Գեղարքունիք!H238)</f>
        <v>0</v>
      </c>
      <c r="I238" s="40">
        <f>SUM(Լոռի:Գեղարքունիք!I238)</f>
        <v>0</v>
      </c>
      <c r="J238" s="40">
        <f>SUM(Լոռի:Գեղարքունիք!J238)</f>
        <v>0</v>
      </c>
      <c r="K238" s="40">
        <f>SUM(Լոռի:Գեղարքունիք!K238)</f>
        <v>0</v>
      </c>
      <c r="L238" s="40">
        <f>SUM(Լոռի:Գեղարքունիք!L238)</f>
        <v>0</v>
      </c>
      <c r="M238" s="40">
        <f>SUM(Լոռի:Գեղարքունիք!M238)</f>
        <v>0</v>
      </c>
      <c r="N238" s="40">
        <f>SUM(Լոռի:Գեղարքունիք!N238)</f>
        <v>0</v>
      </c>
      <c r="O238" s="40">
        <f>SUM(Լոռի:Գեղարքունիք!O238)</f>
        <v>0</v>
      </c>
      <c r="P238" s="40">
        <f>SUM(Լոռի:Գեղարքունիք!P238)</f>
        <v>0</v>
      </c>
      <c r="Q238" s="40">
        <f>SUM(Լոռի:Գեղարքունիք!Q238)</f>
        <v>0</v>
      </c>
      <c r="R238" s="40">
        <f>SUM(Լոռի:Գեղարքունիք!R238)</f>
        <v>0</v>
      </c>
      <c r="S238" s="40">
        <f>SUM(Լոռի:Գեղարքունիք!S238)</f>
        <v>0</v>
      </c>
      <c r="T238" s="40">
        <f>SUM(Լոռի:Գեղարքունիք!T238)</f>
        <v>0</v>
      </c>
      <c r="U238" s="40">
        <f>SUM(Լոռի:Գեղարքունիք!U238)</f>
        <v>0</v>
      </c>
      <c r="V238" s="40">
        <f>SUM(Լոռի:Գեղարքունիք!V238)</f>
        <v>0</v>
      </c>
      <c r="W238" s="40">
        <f>SUM(Լոռի:Գեղարքունիք!W238)</f>
        <v>0</v>
      </c>
      <c r="X238" s="40">
        <f>SUM(Լոռի:Գեղարքունիք!X238)</f>
        <v>0</v>
      </c>
      <c r="Y238" s="40">
        <f>SUM(Լոռի:Գեղարքունիք!Y238)</f>
        <v>0</v>
      </c>
      <c r="Z238" s="40">
        <f>SUM(Լոռի:Գեղարքունիք!Z238)</f>
        <v>0</v>
      </c>
      <c r="AA238" s="40">
        <f>SUM(Լոռի:Գեղարքունիք!AA238)</f>
        <v>0</v>
      </c>
      <c r="AB238" s="40">
        <f>SUM(Լոռի:Գեղարքունիք!AB238)</f>
        <v>0</v>
      </c>
    </row>
    <row r="239" spans="1:28" ht="20.100000000000001" customHeight="1" x14ac:dyDescent="0.3">
      <c r="A239" s="62" t="s">
        <v>195</v>
      </c>
      <c r="B239" s="42" t="s">
        <v>481</v>
      </c>
      <c r="C239" s="37">
        <v>290</v>
      </c>
      <c r="D239" s="40">
        <f>SUM(Լոռի:Գեղարքունիք!D239)</f>
        <v>0</v>
      </c>
      <c r="E239" s="40">
        <f>SUM(Լոռի:Գեղարքունիք!E239)</f>
        <v>0</v>
      </c>
      <c r="F239" s="40">
        <f>SUM(Լոռի:Գեղարքունիք!F239)</f>
        <v>0</v>
      </c>
      <c r="G239" s="40">
        <f>SUM(Լոռի:Գեղարքունիք!G239)</f>
        <v>0</v>
      </c>
      <c r="H239" s="40">
        <f>SUM(Լոռի:Գեղարքունիք!H239)</f>
        <v>0</v>
      </c>
      <c r="I239" s="40">
        <f>SUM(Լոռի:Գեղարքունիք!I239)</f>
        <v>0</v>
      </c>
      <c r="J239" s="40">
        <f>SUM(Լոռի:Գեղարքունիք!J239)</f>
        <v>0</v>
      </c>
      <c r="K239" s="40">
        <f>SUM(Լոռի:Գեղարքունիք!K239)</f>
        <v>0</v>
      </c>
      <c r="L239" s="40">
        <f>SUM(Լոռի:Գեղարքունիք!L239)</f>
        <v>0</v>
      </c>
      <c r="M239" s="40">
        <f>SUM(Լոռի:Գեղարքունիք!M239)</f>
        <v>0</v>
      </c>
      <c r="N239" s="40">
        <f>SUM(Լոռի:Գեղարքունիք!N239)</f>
        <v>0</v>
      </c>
      <c r="O239" s="40">
        <f>SUM(Լոռի:Գեղարքունիք!O239)</f>
        <v>0</v>
      </c>
      <c r="P239" s="40">
        <f>SUM(Լոռի:Գեղարքունիք!P239)</f>
        <v>0</v>
      </c>
      <c r="Q239" s="40">
        <f>SUM(Լոռի:Գեղարքունիք!Q239)</f>
        <v>0</v>
      </c>
      <c r="R239" s="40">
        <f>SUM(Լոռի:Գեղարքունիք!R239)</f>
        <v>0</v>
      </c>
      <c r="S239" s="40">
        <f>SUM(Լոռի:Գեղարքունիք!S239)</f>
        <v>0</v>
      </c>
      <c r="T239" s="40">
        <f>SUM(Լոռի:Գեղարքունիք!T239)</f>
        <v>0</v>
      </c>
      <c r="U239" s="40">
        <f>SUM(Լոռի:Գեղարքունիք!U239)</f>
        <v>0</v>
      </c>
      <c r="V239" s="40">
        <f>SUM(Լոռի:Գեղարքունիք!V239)</f>
        <v>0</v>
      </c>
      <c r="W239" s="40">
        <f>SUM(Լոռի:Գեղարքունիք!W239)</f>
        <v>0</v>
      </c>
      <c r="X239" s="40">
        <f>SUM(Լոռի:Գեղարքունիք!X239)</f>
        <v>0</v>
      </c>
      <c r="Y239" s="40">
        <f>SUM(Լոռի:Գեղարքունիք!Y239)</f>
        <v>0</v>
      </c>
      <c r="Z239" s="40">
        <f>SUM(Լոռի:Գեղարքունիք!Z239)</f>
        <v>0</v>
      </c>
      <c r="AA239" s="40">
        <f>SUM(Լոռի:Գեղարքունիք!AA239)</f>
        <v>0</v>
      </c>
      <c r="AB239" s="40">
        <f>SUM(Լոռի:Գեղարքունիք!AB239)</f>
        <v>0</v>
      </c>
    </row>
    <row r="240" spans="1:28" ht="20.100000000000001" customHeight="1" x14ac:dyDescent="0.3">
      <c r="A240" s="62" t="s">
        <v>196</v>
      </c>
      <c r="B240" s="42" t="s">
        <v>627</v>
      </c>
      <c r="C240" s="37">
        <v>291</v>
      </c>
      <c r="D240" s="40">
        <f>SUM(Լոռի:Գեղարքունիք!D240)</f>
        <v>0</v>
      </c>
      <c r="E240" s="40">
        <f>SUM(Լոռի:Գեղարքունիք!E240)</f>
        <v>0</v>
      </c>
      <c r="F240" s="40">
        <f>SUM(Լոռի:Գեղարքունիք!F240)</f>
        <v>0</v>
      </c>
      <c r="G240" s="40">
        <f>SUM(Լոռի:Գեղարքունիք!G240)</f>
        <v>0</v>
      </c>
      <c r="H240" s="40">
        <f>SUM(Լոռի:Գեղարքունիք!H240)</f>
        <v>0</v>
      </c>
      <c r="I240" s="40">
        <f>SUM(Լոռի:Գեղարքունիք!I240)</f>
        <v>0</v>
      </c>
      <c r="J240" s="40">
        <f>SUM(Լոռի:Գեղարքունիք!J240)</f>
        <v>0</v>
      </c>
      <c r="K240" s="40">
        <f>SUM(Լոռի:Գեղարքունիք!K240)</f>
        <v>0</v>
      </c>
      <c r="L240" s="40">
        <f>SUM(Լոռի:Գեղարքունիք!L240)</f>
        <v>0</v>
      </c>
      <c r="M240" s="40">
        <f>SUM(Լոռի:Գեղարքունիք!M240)</f>
        <v>0</v>
      </c>
      <c r="N240" s="40">
        <f>SUM(Լոռի:Գեղարքունիք!N240)</f>
        <v>0</v>
      </c>
      <c r="O240" s="40">
        <f>SUM(Լոռի:Գեղարքունիք!O240)</f>
        <v>0</v>
      </c>
      <c r="P240" s="40">
        <f>SUM(Լոռի:Գեղարքունիք!P240)</f>
        <v>0</v>
      </c>
      <c r="Q240" s="40">
        <f>SUM(Լոռի:Գեղարքունիք!Q240)</f>
        <v>0</v>
      </c>
      <c r="R240" s="40">
        <f>SUM(Լոռի:Գեղարքունիք!R240)</f>
        <v>0</v>
      </c>
      <c r="S240" s="40">
        <f>SUM(Լոռի:Գեղարքունիք!S240)</f>
        <v>0</v>
      </c>
      <c r="T240" s="40">
        <f>SUM(Լոռի:Գեղարքունիք!T240)</f>
        <v>0</v>
      </c>
      <c r="U240" s="40">
        <f>SUM(Լոռի:Գեղարքունիք!U240)</f>
        <v>0</v>
      </c>
      <c r="V240" s="40">
        <f>SUM(Լոռի:Գեղարքունիք!V240)</f>
        <v>0</v>
      </c>
      <c r="W240" s="40">
        <f>SUM(Լոռի:Գեղարքունիք!W240)</f>
        <v>0</v>
      </c>
      <c r="X240" s="40">
        <f>SUM(Լոռի:Գեղարքունիք!X240)</f>
        <v>0</v>
      </c>
      <c r="Y240" s="40">
        <f>SUM(Լոռի:Գեղարքունիք!Y240)</f>
        <v>0</v>
      </c>
      <c r="Z240" s="40">
        <f>SUM(Լոռի:Գեղարքունիք!Z240)</f>
        <v>0</v>
      </c>
      <c r="AA240" s="40">
        <f>SUM(Լոռի:Գեղարքունիք!AA240)</f>
        <v>0</v>
      </c>
      <c r="AB240" s="40">
        <f>SUM(Լոռի:Գեղարքունիք!AB240)</f>
        <v>0</v>
      </c>
    </row>
    <row r="241" spans="1:28" ht="20.100000000000001" customHeight="1" x14ac:dyDescent="0.3">
      <c r="A241" s="62" t="s">
        <v>197</v>
      </c>
      <c r="B241" s="42" t="s">
        <v>628</v>
      </c>
      <c r="C241" s="37">
        <v>292</v>
      </c>
      <c r="D241" s="40">
        <f>SUM(Լոռի:Գեղարքունիք!D241)</f>
        <v>0</v>
      </c>
      <c r="E241" s="40">
        <f>SUM(Լոռի:Գեղարքունիք!E241)</f>
        <v>0</v>
      </c>
      <c r="F241" s="40">
        <f>SUM(Լոռի:Գեղարքունիք!F241)</f>
        <v>0</v>
      </c>
      <c r="G241" s="40">
        <f>SUM(Լոռի:Գեղարքունիք!G241)</f>
        <v>0</v>
      </c>
      <c r="H241" s="40">
        <f>SUM(Լոռի:Գեղարքունիք!H241)</f>
        <v>0</v>
      </c>
      <c r="I241" s="40">
        <f>SUM(Լոռի:Գեղարքունիք!I241)</f>
        <v>0</v>
      </c>
      <c r="J241" s="40">
        <f>SUM(Լոռի:Գեղարքունիք!J241)</f>
        <v>0</v>
      </c>
      <c r="K241" s="40">
        <f>SUM(Լոռի:Գեղարքունիք!K241)</f>
        <v>0</v>
      </c>
      <c r="L241" s="40">
        <f>SUM(Լոռի:Գեղարքունիք!L241)</f>
        <v>0</v>
      </c>
      <c r="M241" s="40">
        <f>SUM(Լոռի:Գեղարքունիք!M241)</f>
        <v>0</v>
      </c>
      <c r="N241" s="40">
        <f>SUM(Լոռի:Գեղարքունիք!N241)</f>
        <v>0</v>
      </c>
      <c r="O241" s="40">
        <f>SUM(Լոռի:Գեղարքունիք!O241)</f>
        <v>0</v>
      </c>
      <c r="P241" s="40">
        <f>SUM(Լոռի:Գեղարքունիք!P241)</f>
        <v>0</v>
      </c>
      <c r="Q241" s="40">
        <f>SUM(Լոռի:Գեղարքունիք!Q241)</f>
        <v>0</v>
      </c>
      <c r="R241" s="40">
        <f>SUM(Լոռի:Գեղարքունիք!R241)</f>
        <v>0</v>
      </c>
      <c r="S241" s="40">
        <f>SUM(Լոռի:Գեղարքունիք!S241)</f>
        <v>0</v>
      </c>
      <c r="T241" s="40">
        <f>SUM(Լոռի:Գեղարքունիք!T241)</f>
        <v>0</v>
      </c>
      <c r="U241" s="40">
        <f>SUM(Լոռի:Գեղարքունիք!U241)</f>
        <v>0</v>
      </c>
      <c r="V241" s="40">
        <f>SUM(Լոռի:Գեղարքունիք!V241)</f>
        <v>0</v>
      </c>
      <c r="W241" s="40">
        <f>SUM(Լոռի:Գեղարքունիք!W241)</f>
        <v>0</v>
      </c>
      <c r="X241" s="40">
        <f>SUM(Լոռի:Գեղարքունիք!X241)</f>
        <v>0</v>
      </c>
      <c r="Y241" s="40">
        <f>SUM(Լոռի:Գեղարքունիք!Y241)</f>
        <v>0</v>
      </c>
      <c r="Z241" s="40">
        <f>SUM(Լոռի:Գեղարքունիք!Z241)</f>
        <v>0</v>
      </c>
      <c r="AA241" s="40">
        <f>SUM(Լոռի:Գեղարքունիք!AA241)</f>
        <v>0</v>
      </c>
      <c r="AB241" s="40">
        <f>SUM(Լոռի:Գեղարքունիք!AB241)</f>
        <v>0</v>
      </c>
    </row>
    <row r="242" spans="1:28" ht="20.100000000000001" customHeight="1" x14ac:dyDescent="0.3">
      <c r="A242" s="62" t="s">
        <v>198</v>
      </c>
      <c r="B242" s="42" t="s">
        <v>436</v>
      </c>
      <c r="C242" s="37">
        <v>293</v>
      </c>
      <c r="D242" s="40">
        <f>SUM(Լոռի:Գեղարքունիք!D242)</f>
        <v>0</v>
      </c>
      <c r="E242" s="40">
        <f>SUM(Լոռի:Գեղարքունիք!E242)</f>
        <v>0</v>
      </c>
      <c r="F242" s="40">
        <f>SUM(Լոռի:Գեղարքունիք!F242)</f>
        <v>0</v>
      </c>
      <c r="G242" s="40">
        <f>SUM(Լոռի:Գեղարքունիք!G242)</f>
        <v>0</v>
      </c>
      <c r="H242" s="40">
        <f>SUM(Լոռի:Գեղարքունիք!H242)</f>
        <v>0</v>
      </c>
      <c r="I242" s="40">
        <f>SUM(Լոռի:Գեղարքունիք!I242)</f>
        <v>0</v>
      </c>
      <c r="J242" s="40">
        <f>SUM(Լոռի:Գեղարքունիք!J242)</f>
        <v>0</v>
      </c>
      <c r="K242" s="40">
        <f>SUM(Լոռի:Գեղարքունիք!K242)</f>
        <v>0</v>
      </c>
      <c r="L242" s="40">
        <f>SUM(Լոռի:Գեղարքունիք!L242)</f>
        <v>0</v>
      </c>
      <c r="M242" s="40">
        <f>SUM(Լոռի:Գեղարքունիք!M242)</f>
        <v>0</v>
      </c>
      <c r="N242" s="40">
        <f>SUM(Լոռի:Գեղարքունիք!N242)</f>
        <v>0</v>
      </c>
      <c r="O242" s="40">
        <f>SUM(Լոռի:Գեղարքունիք!O242)</f>
        <v>0</v>
      </c>
      <c r="P242" s="40">
        <f>SUM(Լոռի:Գեղարքունիք!P242)</f>
        <v>0</v>
      </c>
      <c r="Q242" s="40">
        <f>SUM(Լոռի:Գեղարքունիք!Q242)</f>
        <v>0</v>
      </c>
      <c r="R242" s="40">
        <f>SUM(Լոռի:Գեղարքունիք!R242)</f>
        <v>0</v>
      </c>
      <c r="S242" s="40">
        <f>SUM(Լոռի:Գեղարքունիք!S242)</f>
        <v>0</v>
      </c>
      <c r="T242" s="40">
        <f>SUM(Լոռի:Գեղարքունիք!T242)</f>
        <v>0</v>
      </c>
      <c r="U242" s="40">
        <f>SUM(Լոռի:Գեղարքունիք!U242)</f>
        <v>0</v>
      </c>
      <c r="V242" s="40">
        <f>SUM(Լոռի:Գեղարքունիք!V242)</f>
        <v>0</v>
      </c>
      <c r="W242" s="40">
        <f>SUM(Լոռի:Գեղարքունիք!W242)</f>
        <v>0</v>
      </c>
      <c r="X242" s="40">
        <f>SUM(Լոռի:Գեղարքունիք!X242)</f>
        <v>0</v>
      </c>
      <c r="Y242" s="40">
        <f>SUM(Լոռի:Գեղարքունիք!Y242)</f>
        <v>0</v>
      </c>
      <c r="Z242" s="40">
        <f>SUM(Լոռի:Գեղարքունիք!Z242)</f>
        <v>0</v>
      </c>
      <c r="AA242" s="40">
        <f>SUM(Լոռի:Գեղարքունիք!AA242)</f>
        <v>0</v>
      </c>
      <c r="AB242" s="40">
        <f>SUM(Լոռի:Գեղարքունիք!AB242)</f>
        <v>0</v>
      </c>
    </row>
    <row r="243" spans="1:28" ht="20.100000000000001" customHeight="1" x14ac:dyDescent="0.3">
      <c r="A243" s="62" t="s">
        <v>199</v>
      </c>
      <c r="B243" s="42" t="s">
        <v>629</v>
      </c>
      <c r="C243" s="37">
        <v>294</v>
      </c>
      <c r="D243" s="40">
        <f>SUM(Լոռի:Գեղարքունիք!D243)</f>
        <v>0</v>
      </c>
      <c r="E243" s="40">
        <f>SUM(Լոռի:Գեղարքունիք!E243)</f>
        <v>0</v>
      </c>
      <c r="F243" s="40">
        <f>SUM(Լոռի:Գեղարքունիք!F243)</f>
        <v>0</v>
      </c>
      <c r="G243" s="40">
        <f>SUM(Լոռի:Գեղարքունիք!G243)</f>
        <v>0</v>
      </c>
      <c r="H243" s="40">
        <f>SUM(Լոռի:Գեղարքունիք!H243)</f>
        <v>0</v>
      </c>
      <c r="I243" s="40">
        <f>SUM(Լոռի:Գեղարքունիք!I243)</f>
        <v>0</v>
      </c>
      <c r="J243" s="40">
        <f>SUM(Լոռի:Գեղարքունիք!J243)</f>
        <v>0</v>
      </c>
      <c r="K243" s="40">
        <f>SUM(Լոռի:Գեղարքունիք!K243)</f>
        <v>0</v>
      </c>
      <c r="L243" s="40">
        <f>SUM(Լոռի:Գեղարքունիք!L243)</f>
        <v>0</v>
      </c>
      <c r="M243" s="40">
        <f>SUM(Լոռի:Գեղարքունիք!M243)</f>
        <v>0</v>
      </c>
      <c r="N243" s="40">
        <f>SUM(Լոռի:Գեղարքունիք!N243)</f>
        <v>0</v>
      </c>
      <c r="O243" s="40">
        <f>SUM(Լոռի:Գեղարքունիք!O243)</f>
        <v>0</v>
      </c>
      <c r="P243" s="40">
        <f>SUM(Լոռի:Գեղարքունիք!P243)</f>
        <v>0</v>
      </c>
      <c r="Q243" s="40">
        <f>SUM(Լոռի:Գեղարքունիք!Q243)</f>
        <v>0</v>
      </c>
      <c r="R243" s="40">
        <f>SUM(Լոռի:Գեղարքունիք!R243)</f>
        <v>0</v>
      </c>
      <c r="S243" s="40">
        <f>SUM(Լոռի:Գեղարքունիք!S243)</f>
        <v>0</v>
      </c>
      <c r="T243" s="40">
        <f>SUM(Լոռի:Գեղարքունիք!T243)</f>
        <v>0</v>
      </c>
      <c r="U243" s="40">
        <f>SUM(Լոռի:Գեղարքունիք!U243)</f>
        <v>0</v>
      </c>
      <c r="V243" s="40">
        <f>SUM(Լոռի:Գեղարքունիք!V243)</f>
        <v>0</v>
      </c>
      <c r="W243" s="40">
        <f>SUM(Լոռի:Գեղարքունիք!W243)</f>
        <v>0</v>
      </c>
      <c r="X243" s="40">
        <f>SUM(Լոռի:Գեղարքունիք!X243)</f>
        <v>0</v>
      </c>
      <c r="Y243" s="40">
        <f>SUM(Լոռի:Գեղարքունիք!Y243)</f>
        <v>0</v>
      </c>
      <c r="Z243" s="40">
        <f>SUM(Լոռի:Գեղարքունիք!Z243)</f>
        <v>0</v>
      </c>
      <c r="AA243" s="40">
        <f>SUM(Լոռի:Գեղարքունիք!AA243)</f>
        <v>0</v>
      </c>
      <c r="AB243" s="40">
        <f>SUM(Լոռի:Գեղարքունիք!AB243)</f>
        <v>0</v>
      </c>
    </row>
    <row r="244" spans="1:28" ht="20.100000000000001" customHeight="1" x14ac:dyDescent="0.3">
      <c r="A244" s="62" t="s">
        <v>200</v>
      </c>
      <c r="B244" s="42" t="s">
        <v>630</v>
      </c>
      <c r="C244" s="37">
        <v>295</v>
      </c>
      <c r="D244" s="40">
        <f>SUM(Լոռի:Գեղարքունիք!D244)</f>
        <v>0</v>
      </c>
      <c r="E244" s="40">
        <f>SUM(Լոռի:Գեղարքունիք!E244)</f>
        <v>0</v>
      </c>
      <c r="F244" s="40">
        <f>SUM(Լոռի:Գեղարքունիք!F244)</f>
        <v>0</v>
      </c>
      <c r="G244" s="40">
        <f>SUM(Լոռի:Գեղարքունիք!G244)</f>
        <v>0</v>
      </c>
      <c r="H244" s="40">
        <f>SUM(Լոռի:Գեղարքունիք!H244)</f>
        <v>0</v>
      </c>
      <c r="I244" s="40">
        <f>SUM(Լոռի:Գեղարքունիք!I244)</f>
        <v>0</v>
      </c>
      <c r="J244" s="40">
        <f>SUM(Լոռի:Գեղարքունիք!J244)</f>
        <v>0</v>
      </c>
      <c r="K244" s="40">
        <f>SUM(Լոռի:Գեղարքունիք!K244)</f>
        <v>0</v>
      </c>
      <c r="L244" s="40">
        <f>SUM(Լոռի:Գեղարքունիք!L244)</f>
        <v>0</v>
      </c>
      <c r="M244" s="40">
        <f>SUM(Լոռի:Գեղարքունիք!M244)</f>
        <v>0</v>
      </c>
      <c r="N244" s="40">
        <f>SUM(Լոռի:Գեղարքունիք!N244)</f>
        <v>0</v>
      </c>
      <c r="O244" s="40">
        <f>SUM(Լոռի:Գեղարքունիք!O244)</f>
        <v>0</v>
      </c>
      <c r="P244" s="40">
        <f>SUM(Լոռի:Գեղարքունիք!P244)</f>
        <v>0</v>
      </c>
      <c r="Q244" s="40">
        <f>SUM(Լոռի:Գեղարքունիք!Q244)</f>
        <v>0</v>
      </c>
      <c r="R244" s="40">
        <f>SUM(Լոռի:Գեղարքունիք!R244)</f>
        <v>0</v>
      </c>
      <c r="S244" s="40">
        <f>SUM(Լոռի:Գեղարքունիք!S244)</f>
        <v>0</v>
      </c>
      <c r="T244" s="40">
        <f>SUM(Լոռի:Գեղարքունիք!T244)</f>
        <v>0</v>
      </c>
      <c r="U244" s="40">
        <f>SUM(Լոռի:Գեղարքունիք!U244)</f>
        <v>0</v>
      </c>
      <c r="V244" s="40">
        <f>SUM(Լոռի:Գեղարքունիք!V244)</f>
        <v>0</v>
      </c>
      <c r="W244" s="40">
        <f>SUM(Լոռի:Գեղարքունիք!W244)</f>
        <v>0</v>
      </c>
      <c r="X244" s="40">
        <f>SUM(Լոռի:Գեղարքունիք!X244)</f>
        <v>0</v>
      </c>
      <c r="Y244" s="40">
        <f>SUM(Լոռի:Գեղարքունիք!Y244)</f>
        <v>0</v>
      </c>
      <c r="Z244" s="40">
        <f>SUM(Լոռի:Գեղարքունիք!Z244)</f>
        <v>0</v>
      </c>
      <c r="AA244" s="40">
        <f>SUM(Լոռի:Գեղարքունիք!AA244)</f>
        <v>0</v>
      </c>
      <c r="AB244" s="40">
        <f>SUM(Լոռի:Գեղարքունիք!AB244)</f>
        <v>0</v>
      </c>
    </row>
    <row r="245" spans="1:28" ht="20.100000000000001" customHeight="1" x14ac:dyDescent="0.3">
      <c r="A245" s="62" t="s">
        <v>201</v>
      </c>
      <c r="B245" s="42" t="s">
        <v>631</v>
      </c>
      <c r="C245" s="37">
        <v>296</v>
      </c>
      <c r="D245" s="40">
        <f>SUM(Լոռի:Գեղարքունիք!D245)</f>
        <v>0</v>
      </c>
      <c r="E245" s="40">
        <f>SUM(Լոռի:Գեղարքունիք!E245)</f>
        <v>0</v>
      </c>
      <c r="F245" s="40">
        <f>SUM(Լոռի:Գեղարքունիք!F245)</f>
        <v>0</v>
      </c>
      <c r="G245" s="40">
        <f>SUM(Լոռի:Գեղարքունիք!G245)</f>
        <v>0</v>
      </c>
      <c r="H245" s="40">
        <f>SUM(Լոռի:Գեղարքունիք!H245)</f>
        <v>0</v>
      </c>
      <c r="I245" s="40">
        <f>SUM(Լոռի:Գեղարքունիք!I245)</f>
        <v>0</v>
      </c>
      <c r="J245" s="40">
        <f>SUM(Լոռի:Գեղարքունիք!J245)</f>
        <v>0</v>
      </c>
      <c r="K245" s="40">
        <f>SUM(Լոռի:Գեղարքունիք!K245)</f>
        <v>0</v>
      </c>
      <c r="L245" s="40">
        <f>SUM(Լոռի:Գեղարքունիք!L245)</f>
        <v>0</v>
      </c>
      <c r="M245" s="40">
        <f>SUM(Լոռի:Գեղարքունիք!M245)</f>
        <v>0</v>
      </c>
      <c r="N245" s="40">
        <f>SUM(Լոռի:Գեղարքունիք!N245)</f>
        <v>0</v>
      </c>
      <c r="O245" s="40">
        <f>SUM(Լոռի:Գեղարքունիք!O245)</f>
        <v>0</v>
      </c>
      <c r="P245" s="40">
        <f>SUM(Լոռի:Գեղարքունիք!P245)</f>
        <v>0</v>
      </c>
      <c r="Q245" s="40">
        <f>SUM(Լոռի:Գեղարքունիք!Q245)</f>
        <v>0</v>
      </c>
      <c r="R245" s="40">
        <f>SUM(Լոռի:Գեղարքունիք!R245)</f>
        <v>0</v>
      </c>
      <c r="S245" s="40">
        <f>SUM(Լոռի:Գեղարքունիք!S245)</f>
        <v>0</v>
      </c>
      <c r="T245" s="40">
        <f>SUM(Լոռի:Գեղարքունիք!T245)</f>
        <v>0</v>
      </c>
      <c r="U245" s="40">
        <f>SUM(Լոռի:Գեղարքունիք!U245)</f>
        <v>0</v>
      </c>
      <c r="V245" s="40">
        <f>SUM(Լոռի:Գեղարքունիք!V245)</f>
        <v>0</v>
      </c>
      <c r="W245" s="40">
        <f>SUM(Լոռի:Գեղարքունիք!W245)</f>
        <v>0</v>
      </c>
      <c r="X245" s="40">
        <f>SUM(Լոռի:Գեղարքունիք!X245)</f>
        <v>0</v>
      </c>
      <c r="Y245" s="40">
        <f>SUM(Լոռի:Գեղարքունիք!Y245)</f>
        <v>0</v>
      </c>
      <c r="Z245" s="40">
        <f>SUM(Լոռի:Գեղարքունիք!Z245)</f>
        <v>0</v>
      </c>
      <c r="AA245" s="40">
        <f>SUM(Լոռի:Գեղարքունիք!AA245)</f>
        <v>0</v>
      </c>
      <c r="AB245" s="40">
        <f>SUM(Լոռի:Գեղարքունիք!AB245)</f>
        <v>0</v>
      </c>
    </row>
    <row r="246" spans="1:28" ht="20.100000000000001" customHeight="1" x14ac:dyDescent="0.3">
      <c r="A246" s="62" t="s">
        <v>202</v>
      </c>
      <c r="B246" s="42" t="s">
        <v>357</v>
      </c>
      <c r="C246" s="41">
        <v>297</v>
      </c>
      <c r="D246" s="40">
        <f>SUM(Լոռի:Գեղարքունիք!D246)</f>
        <v>0</v>
      </c>
      <c r="E246" s="40">
        <f>SUM(Լոռի:Գեղարքունիք!E246)</f>
        <v>0</v>
      </c>
      <c r="F246" s="40">
        <f>SUM(Լոռի:Գեղարքունիք!F246)</f>
        <v>0</v>
      </c>
      <c r="G246" s="40">
        <f>SUM(Լոռի:Գեղարքունիք!G246)</f>
        <v>0</v>
      </c>
      <c r="H246" s="40">
        <f>SUM(Լոռի:Գեղարքունիք!H246)</f>
        <v>0</v>
      </c>
      <c r="I246" s="40">
        <f>SUM(Լոռի:Գեղարքունիք!I246)</f>
        <v>0</v>
      </c>
      <c r="J246" s="40">
        <f>SUM(Լոռի:Գեղարքունիք!J246)</f>
        <v>0</v>
      </c>
      <c r="K246" s="40">
        <f>SUM(Լոռի:Գեղարքունիք!K246)</f>
        <v>0</v>
      </c>
      <c r="L246" s="40">
        <f>SUM(Լոռի:Գեղարքունիք!L246)</f>
        <v>0</v>
      </c>
      <c r="M246" s="40">
        <f>SUM(Լոռի:Գեղարքունիք!M246)</f>
        <v>0</v>
      </c>
      <c r="N246" s="40">
        <f>SUM(Լոռի:Գեղարքունիք!N246)</f>
        <v>0</v>
      </c>
      <c r="O246" s="40">
        <f>SUM(Լոռի:Գեղարքունիք!O246)</f>
        <v>0</v>
      </c>
      <c r="P246" s="40">
        <f>SUM(Լոռի:Գեղարքունիք!P246)</f>
        <v>0</v>
      </c>
      <c r="Q246" s="40">
        <f>SUM(Լոռի:Գեղարքունիք!Q246)</f>
        <v>0</v>
      </c>
      <c r="R246" s="40">
        <f>SUM(Լոռի:Գեղարքունիք!R246)</f>
        <v>0</v>
      </c>
      <c r="S246" s="40">
        <f>SUM(Լոռի:Գեղարքունիք!S246)</f>
        <v>0</v>
      </c>
      <c r="T246" s="40">
        <f>SUM(Լոռի:Գեղարքունիք!T246)</f>
        <v>0</v>
      </c>
      <c r="U246" s="40">
        <f>SUM(Լոռի:Գեղարքունիք!U246)</f>
        <v>0</v>
      </c>
      <c r="V246" s="40">
        <f>SUM(Լոռի:Գեղարքունիք!V246)</f>
        <v>0</v>
      </c>
      <c r="W246" s="40">
        <f>SUM(Լոռի:Գեղարքունիք!W246)</f>
        <v>0</v>
      </c>
      <c r="X246" s="40">
        <f>SUM(Լոռի:Գեղարքունիք!X246)</f>
        <v>0</v>
      </c>
      <c r="Y246" s="40">
        <f>SUM(Լոռի:Գեղարքունիք!Y246)</f>
        <v>0</v>
      </c>
      <c r="Z246" s="40">
        <f>SUM(Լոռի:Գեղարքունիք!Z246)</f>
        <v>0</v>
      </c>
      <c r="AA246" s="40">
        <f>SUM(Լոռի:Գեղարքունիք!AA246)</f>
        <v>0</v>
      </c>
      <c r="AB246" s="40">
        <f>SUM(Լոռի:Գեղարքունիք!AB246)</f>
        <v>0</v>
      </c>
    </row>
    <row r="247" spans="1:28" ht="20.100000000000001" customHeight="1" x14ac:dyDescent="0.3">
      <c r="A247" s="62" t="s">
        <v>203</v>
      </c>
      <c r="B247" s="42" t="s">
        <v>547</v>
      </c>
      <c r="C247" s="37">
        <v>298</v>
      </c>
      <c r="D247" s="40">
        <f>SUM(Լոռի:Գեղարքունիք!D247)</f>
        <v>0</v>
      </c>
      <c r="E247" s="40">
        <f>SUM(Լոռի:Գեղարքունիք!E247)</f>
        <v>0</v>
      </c>
      <c r="F247" s="40">
        <f>SUM(Լոռի:Գեղարքունիք!F247)</f>
        <v>0</v>
      </c>
      <c r="G247" s="40">
        <f>SUM(Լոռի:Գեղարքունիք!G247)</f>
        <v>0</v>
      </c>
      <c r="H247" s="40">
        <f>SUM(Լոռի:Գեղարքունիք!H247)</f>
        <v>0</v>
      </c>
      <c r="I247" s="40">
        <f>SUM(Լոռի:Գեղարքունիք!I247)</f>
        <v>0</v>
      </c>
      <c r="J247" s="40">
        <f>SUM(Լոռի:Գեղարքունիք!J247)</f>
        <v>0</v>
      </c>
      <c r="K247" s="40">
        <f>SUM(Լոռի:Գեղարքունիք!K247)</f>
        <v>0</v>
      </c>
      <c r="L247" s="40">
        <f>SUM(Լոռի:Գեղարքունիք!L247)</f>
        <v>0</v>
      </c>
      <c r="M247" s="40">
        <f>SUM(Լոռի:Գեղարքունիք!M247)</f>
        <v>0</v>
      </c>
      <c r="N247" s="40">
        <f>SUM(Լոռի:Գեղարքունիք!N247)</f>
        <v>0</v>
      </c>
      <c r="O247" s="40">
        <f>SUM(Լոռի:Գեղարքունիք!O247)</f>
        <v>0</v>
      </c>
      <c r="P247" s="40">
        <f>SUM(Լոռի:Գեղարքունիք!P247)</f>
        <v>0</v>
      </c>
      <c r="Q247" s="40">
        <f>SUM(Լոռի:Գեղարքունիք!Q247)</f>
        <v>0</v>
      </c>
      <c r="R247" s="40">
        <f>SUM(Լոռի:Գեղարքունիք!R247)</f>
        <v>0</v>
      </c>
      <c r="S247" s="40">
        <f>SUM(Լոռի:Գեղարքունիք!S247)</f>
        <v>0</v>
      </c>
      <c r="T247" s="40">
        <f>SUM(Լոռի:Գեղարքունիք!T247)</f>
        <v>0</v>
      </c>
      <c r="U247" s="40">
        <f>SUM(Լոռի:Գեղարքունիք!U247)</f>
        <v>0</v>
      </c>
      <c r="V247" s="40">
        <f>SUM(Լոռի:Գեղարքունիք!V247)</f>
        <v>0</v>
      </c>
      <c r="W247" s="40">
        <f>SUM(Լոռի:Գեղարքունիք!W247)</f>
        <v>0</v>
      </c>
      <c r="X247" s="40">
        <f>SUM(Լոռի:Գեղարքունիք!X247)</f>
        <v>0</v>
      </c>
      <c r="Y247" s="40">
        <f>SUM(Լոռի:Գեղարքունիք!Y247)</f>
        <v>0</v>
      </c>
      <c r="Z247" s="40">
        <f>SUM(Լոռի:Գեղարքունիք!Z247)</f>
        <v>0</v>
      </c>
      <c r="AA247" s="40">
        <f>SUM(Լոռի:Գեղարքունիք!AA247)</f>
        <v>0</v>
      </c>
      <c r="AB247" s="40">
        <f>SUM(Լոռի:Գեղարքունիք!AB247)</f>
        <v>0</v>
      </c>
    </row>
    <row r="248" spans="1:28" ht="20.100000000000001" customHeight="1" x14ac:dyDescent="0.3">
      <c r="A248" s="62" t="s">
        <v>204</v>
      </c>
      <c r="B248" s="42" t="s">
        <v>393</v>
      </c>
      <c r="C248" s="37"/>
      <c r="D248" s="40">
        <f>SUM(Լոռի:Գեղարքունիք!D248)</f>
        <v>0</v>
      </c>
      <c r="E248" s="40">
        <f>SUM(Լոռի:Գեղարքունիք!E248)</f>
        <v>0</v>
      </c>
      <c r="F248" s="40">
        <f>SUM(Լոռի:Գեղարքունիք!F248)</f>
        <v>0</v>
      </c>
      <c r="G248" s="40">
        <f>SUM(Լոռի:Գեղարքունիք!G248)</f>
        <v>0</v>
      </c>
      <c r="H248" s="40">
        <f>SUM(Լոռի:Գեղարքունիք!H248)</f>
        <v>0</v>
      </c>
      <c r="I248" s="40">
        <f>SUM(Լոռի:Գեղարքունիք!I248)</f>
        <v>0</v>
      </c>
      <c r="J248" s="40">
        <f>SUM(Լոռի:Գեղարքունիք!J248)</f>
        <v>0</v>
      </c>
      <c r="K248" s="40">
        <f>SUM(Լոռի:Գեղարքունիք!K248)</f>
        <v>0</v>
      </c>
      <c r="L248" s="40">
        <f>SUM(Լոռի:Գեղարքունիք!L248)</f>
        <v>0</v>
      </c>
      <c r="M248" s="40">
        <f>SUM(Լոռի:Գեղարքունիք!M248)</f>
        <v>0</v>
      </c>
      <c r="N248" s="40">
        <f>SUM(Լոռի:Գեղարքունիք!N248)</f>
        <v>0</v>
      </c>
      <c r="O248" s="40">
        <f>SUM(Լոռի:Գեղարքունիք!O248)</f>
        <v>0</v>
      </c>
      <c r="P248" s="40">
        <f>SUM(Լոռի:Գեղարքունիք!P248)</f>
        <v>0</v>
      </c>
      <c r="Q248" s="40">
        <f>SUM(Լոռի:Գեղարքունիք!Q248)</f>
        <v>0</v>
      </c>
      <c r="R248" s="40">
        <f>SUM(Լոռի:Գեղարքունիք!R248)</f>
        <v>0</v>
      </c>
      <c r="S248" s="40">
        <f>SUM(Լոռի:Գեղարքունիք!S248)</f>
        <v>0</v>
      </c>
      <c r="T248" s="40">
        <f>SUM(Լոռի:Գեղարքունիք!T248)</f>
        <v>0</v>
      </c>
      <c r="U248" s="40">
        <f>SUM(Լոռի:Գեղարքունիք!U248)</f>
        <v>0</v>
      </c>
      <c r="V248" s="40">
        <f>SUM(Լոռի:Գեղարքունիք!V248)</f>
        <v>0</v>
      </c>
      <c r="W248" s="40">
        <f>SUM(Լոռի:Գեղարքունիք!W248)</f>
        <v>0</v>
      </c>
      <c r="X248" s="40">
        <f>SUM(Լոռի:Գեղարքունիք!X248)</f>
        <v>0</v>
      </c>
      <c r="Y248" s="40">
        <f>SUM(Լոռի:Գեղարքունիք!Y248)</f>
        <v>0</v>
      </c>
      <c r="Z248" s="40">
        <f>SUM(Լոռի:Գեղարքունիք!Z248)</f>
        <v>0</v>
      </c>
      <c r="AA248" s="40">
        <f>SUM(Լոռի:Գեղարքունիք!AA248)</f>
        <v>0</v>
      </c>
      <c r="AB248" s="40">
        <f>SUM(Լոռի:Գեղարքունիք!AB248)</f>
        <v>0</v>
      </c>
    </row>
    <row r="249" spans="1:28" ht="20.100000000000001" customHeight="1" x14ac:dyDescent="0.3">
      <c r="A249" s="62" t="s">
        <v>205</v>
      </c>
      <c r="B249" s="45" t="s">
        <v>548</v>
      </c>
      <c r="C249" s="37"/>
      <c r="D249" s="40">
        <f>SUM(Լոռի:Գեղարքունիք!D249)</f>
        <v>0</v>
      </c>
      <c r="E249" s="40">
        <f>SUM(Լոռի:Գեղարքունիք!E249)</f>
        <v>0</v>
      </c>
      <c r="F249" s="40">
        <f>SUM(Լոռի:Գեղարքունիք!F249)</f>
        <v>0</v>
      </c>
      <c r="G249" s="40">
        <f>SUM(Լոռի:Գեղարքունիք!G249)</f>
        <v>0</v>
      </c>
      <c r="H249" s="40">
        <f>SUM(Լոռի:Գեղարքունիք!H249)</f>
        <v>0</v>
      </c>
      <c r="I249" s="40">
        <f>SUM(Լոռի:Գեղարքունիք!I249)</f>
        <v>0</v>
      </c>
      <c r="J249" s="40">
        <f>SUM(Լոռի:Գեղարքունիք!J249)</f>
        <v>0</v>
      </c>
      <c r="K249" s="40">
        <f>SUM(Լոռի:Գեղարքունիք!K249)</f>
        <v>0</v>
      </c>
      <c r="L249" s="40">
        <f>SUM(Լոռի:Գեղարքունիք!L249)</f>
        <v>0</v>
      </c>
      <c r="M249" s="40">
        <f>SUM(Լոռի:Գեղարքունիք!M249)</f>
        <v>0</v>
      </c>
      <c r="N249" s="40">
        <f>SUM(Լոռի:Գեղարքունիք!N249)</f>
        <v>0</v>
      </c>
      <c r="O249" s="40">
        <f>SUM(Լոռի:Գեղարքունիք!O249)</f>
        <v>0</v>
      </c>
      <c r="P249" s="40">
        <f>SUM(Լոռի:Գեղարքունիք!P249)</f>
        <v>0</v>
      </c>
      <c r="Q249" s="40">
        <f>SUM(Լոռի:Գեղարքունիք!Q249)</f>
        <v>0</v>
      </c>
      <c r="R249" s="40">
        <f>SUM(Լոռի:Գեղարքունիք!R249)</f>
        <v>0</v>
      </c>
      <c r="S249" s="40">
        <f>SUM(Լոռի:Գեղարքունիք!S249)</f>
        <v>0</v>
      </c>
      <c r="T249" s="40">
        <f>SUM(Լոռի:Գեղարքունիք!T249)</f>
        <v>0</v>
      </c>
      <c r="U249" s="40">
        <f>SUM(Լոռի:Գեղարքունիք!U249)</f>
        <v>0</v>
      </c>
      <c r="V249" s="40">
        <f>SUM(Լոռի:Գեղարքունիք!V249)</f>
        <v>0</v>
      </c>
      <c r="W249" s="40">
        <f>SUM(Լոռի:Գեղարքունիք!W249)</f>
        <v>0</v>
      </c>
      <c r="X249" s="40">
        <f>SUM(Լոռի:Գեղարքունիք!X249)</f>
        <v>0</v>
      </c>
      <c r="Y249" s="40">
        <f>SUM(Լոռի:Գեղարքունիք!Y249)</f>
        <v>0</v>
      </c>
      <c r="Z249" s="40">
        <f>SUM(Լոռի:Գեղարքունիք!Z249)</f>
        <v>0</v>
      </c>
      <c r="AA249" s="40">
        <f>SUM(Լոռի:Գեղարքունիք!AA249)</f>
        <v>0</v>
      </c>
      <c r="AB249" s="40">
        <f>SUM(Լոռի:Գեղարքունիք!AB249)</f>
        <v>0</v>
      </c>
    </row>
    <row r="250" spans="1:28" ht="20.100000000000001" customHeight="1" x14ac:dyDescent="0.3">
      <c r="A250" s="62" t="s">
        <v>206</v>
      </c>
      <c r="B250" s="37" t="s">
        <v>437</v>
      </c>
      <c r="C250" s="37">
        <v>299</v>
      </c>
      <c r="D250" s="40">
        <f>SUM(Լոռի:Գեղարքունիք!D250)</f>
        <v>0</v>
      </c>
      <c r="E250" s="40">
        <f>SUM(Լոռի:Գեղարքունիք!E250)</f>
        <v>0</v>
      </c>
      <c r="F250" s="40">
        <f>SUM(Լոռի:Գեղարքունիք!F250)</f>
        <v>0</v>
      </c>
      <c r="G250" s="40">
        <f>SUM(Լոռի:Գեղարքունիք!G250)</f>
        <v>0</v>
      </c>
      <c r="H250" s="40">
        <f>SUM(Լոռի:Գեղարքունիք!H250)</f>
        <v>0</v>
      </c>
      <c r="I250" s="40">
        <f>SUM(Լոռի:Գեղարքունիք!I250)</f>
        <v>0</v>
      </c>
      <c r="J250" s="40">
        <f>SUM(Լոռի:Գեղարքունիք!J250)</f>
        <v>0</v>
      </c>
      <c r="K250" s="40">
        <f>SUM(Լոռի:Գեղարքունիք!K250)</f>
        <v>0</v>
      </c>
      <c r="L250" s="40">
        <f>SUM(Լոռի:Գեղարքունիք!L250)</f>
        <v>0</v>
      </c>
      <c r="M250" s="40">
        <f>SUM(Լոռի:Գեղարքունիք!M250)</f>
        <v>0</v>
      </c>
      <c r="N250" s="40">
        <f>SUM(Լոռի:Գեղարքունիք!N250)</f>
        <v>0</v>
      </c>
      <c r="O250" s="40">
        <f>SUM(Լոռի:Գեղարքունիք!O250)</f>
        <v>0</v>
      </c>
      <c r="P250" s="40">
        <f>SUM(Լոռի:Գեղարքունիք!P250)</f>
        <v>0</v>
      </c>
      <c r="Q250" s="40">
        <f>SUM(Լոռի:Գեղարքունիք!Q250)</f>
        <v>0</v>
      </c>
      <c r="R250" s="40">
        <f>SUM(Լոռի:Գեղարքունիք!R250)</f>
        <v>0</v>
      </c>
      <c r="S250" s="40">
        <f>SUM(Լոռի:Գեղարքունիք!S250)</f>
        <v>0</v>
      </c>
      <c r="T250" s="40">
        <f>SUM(Լոռի:Գեղարքունիք!T250)</f>
        <v>0</v>
      </c>
      <c r="U250" s="40">
        <f>SUM(Լոռի:Գեղարքունիք!U250)</f>
        <v>0</v>
      </c>
      <c r="V250" s="40">
        <f>SUM(Լոռի:Գեղարքունիք!V250)</f>
        <v>0</v>
      </c>
      <c r="W250" s="40">
        <f>SUM(Լոռի:Գեղարքունիք!W250)</f>
        <v>0</v>
      </c>
      <c r="X250" s="40">
        <f>SUM(Լոռի:Գեղարքունիք!X250)</f>
        <v>0</v>
      </c>
      <c r="Y250" s="40">
        <f>SUM(Լոռի:Գեղարքունիք!Y250)</f>
        <v>0</v>
      </c>
      <c r="Z250" s="40">
        <f>SUM(Լոռի:Գեղարքունիք!Z250)</f>
        <v>0</v>
      </c>
      <c r="AA250" s="40">
        <f>SUM(Լոռի:Գեղարքունիք!AA250)</f>
        <v>0</v>
      </c>
      <c r="AB250" s="40">
        <f>SUM(Լոռի:Գեղարքունիք!AB250)</f>
        <v>0</v>
      </c>
    </row>
    <row r="251" spans="1:28" ht="20.100000000000001" customHeight="1" x14ac:dyDescent="0.3">
      <c r="A251" s="62" t="s">
        <v>207</v>
      </c>
      <c r="B251" s="37" t="s">
        <v>725</v>
      </c>
      <c r="C251" s="37">
        <v>300</v>
      </c>
      <c r="D251" s="40">
        <f>SUM(Լոռի:Գեղարքունիք!D251)</f>
        <v>0</v>
      </c>
      <c r="E251" s="40">
        <f>SUM(Լոռի:Գեղարքունիք!E251)</f>
        <v>0</v>
      </c>
      <c r="F251" s="40">
        <f>SUM(Լոռի:Գեղարքունիք!F251)</f>
        <v>0</v>
      </c>
      <c r="G251" s="40">
        <f>SUM(Լոռի:Գեղարքունիք!G251)</f>
        <v>0</v>
      </c>
      <c r="H251" s="40">
        <f>SUM(Լոռի:Գեղարքունիք!H251)</f>
        <v>0</v>
      </c>
      <c r="I251" s="40">
        <f>SUM(Լոռի:Գեղարքունիք!I251)</f>
        <v>0</v>
      </c>
      <c r="J251" s="40">
        <f>SUM(Լոռի:Գեղարքունիք!J251)</f>
        <v>0</v>
      </c>
      <c r="K251" s="40">
        <f>SUM(Լոռի:Գեղարքունիք!K251)</f>
        <v>0</v>
      </c>
      <c r="L251" s="40">
        <f>SUM(Լոռի:Գեղարքունիք!L251)</f>
        <v>0</v>
      </c>
      <c r="M251" s="40">
        <f>SUM(Լոռի:Գեղարքունիք!M251)</f>
        <v>0</v>
      </c>
      <c r="N251" s="40">
        <f>SUM(Լոռի:Գեղարքունիք!N251)</f>
        <v>0</v>
      </c>
      <c r="O251" s="40">
        <f>SUM(Լոռի:Գեղարքունիք!O251)</f>
        <v>0</v>
      </c>
      <c r="P251" s="40">
        <f>SUM(Լոռի:Գեղարքունիք!P251)</f>
        <v>0</v>
      </c>
      <c r="Q251" s="40">
        <f>SUM(Լոռի:Գեղարքունիք!Q251)</f>
        <v>0</v>
      </c>
      <c r="R251" s="40">
        <f>SUM(Լոռի:Գեղարքունիք!R251)</f>
        <v>0</v>
      </c>
      <c r="S251" s="40">
        <f>SUM(Լոռի:Գեղարքունիք!S251)</f>
        <v>0</v>
      </c>
      <c r="T251" s="40">
        <f>SUM(Լոռի:Գեղարքունիք!T251)</f>
        <v>0</v>
      </c>
      <c r="U251" s="40">
        <f>SUM(Լոռի:Գեղարքունիք!U251)</f>
        <v>0</v>
      </c>
      <c r="V251" s="40">
        <f>SUM(Լոռի:Գեղարքունիք!V251)</f>
        <v>0</v>
      </c>
      <c r="W251" s="40">
        <f>SUM(Լոռի:Գեղարքունիք!W251)</f>
        <v>0</v>
      </c>
      <c r="X251" s="40">
        <f>SUM(Լոռի:Գեղարքունիք!X251)</f>
        <v>0</v>
      </c>
      <c r="Y251" s="40">
        <f>SUM(Լոռի:Գեղարքունիք!Y251)</f>
        <v>0</v>
      </c>
      <c r="Z251" s="40">
        <f>SUM(Լոռի:Գեղարքունիք!Z251)</f>
        <v>0</v>
      </c>
      <c r="AA251" s="40">
        <f>SUM(Լոռի:Գեղարքունիք!AA251)</f>
        <v>0</v>
      </c>
      <c r="AB251" s="40">
        <f>SUM(Լոռի:Գեղարքունիք!AB251)</f>
        <v>0</v>
      </c>
    </row>
    <row r="252" spans="1:28" ht="20.100000000000001" customHeight="1" x14ac:dyDescent="0.3">
      <c r="A252" s="62" t="s">
        <v>208</v>
      </c>
      <c r="B252" s="42" t="s">
        <v>347</v>
      </c>
      <c r="C252" s="37">
        <v>300.10000000000002</v>
      </c>
      <c r="D252" s="40">
        <f>SUM(Լոռի:Գեղարքունիք!D252)</f>
        <v>0</v>
      </c>
      <c r="E252" s="40">
        <f>SUM(Լոռի:Գեղարքունիք!E252)</f>
        <v>0</v>
      </c>
      <c r="F252" s="40">
        <f>SUM(Լոռի:Գեղարքունիք!F252)</f>
        <v>0</v>
      </c>
      <c r="G252" s="40">
        <f>SUM(Լոռի:Գեղարքունիք!G252)</f>
        <v>0</v>
      </c>
      <c r="H252" s="40">
        <f>SUM(Լոռի:Գեղարքունիք!H252)</f>
        <v>0</v>
      </c>
      <c r="I252" s="40">
        <f>SUM(Լոռի:Գեղարքունիք!I252)</f>
        <v>0</v>
      </c>
      <c r="J252" s="40">
        <f>SUM(Լոռի:Գեղարքունիք!J252)</f>
        <v>0</v>
      </c>
      <c r="K252" s="40">
        <f>SUM(Լոռի:Գեղարքունիք!K252)</f>
        <v>0</v>
      </c>
      <c r="L252" s="40">
        <f>SUM(Լոռի:Գեղարքունիք!L252)</f>
        <v>0</v>
      </c>
      <c r="M252" s="40">
        <f>SUM(Լոռի:Գեղարքունիք!M252)</f>
        <v>0</v>
      </c>
      <c r="N252" s="40">
        <f>SUM(Լոռի:Գեղարքունիք!N252)</f>
        <v>0</v>
      </c>
      <c r="O252" s="40">
        <f>SUM(Լոռի:Գեղարքունիք!O252)</f>
        <v>0</v>
      </c>
      <c r="P252" s="40">
        <f>SUM(Լոռի:Գեղարքունիք!P252)</f>
        <v>0</v>
      </c>
      <c r="Q252" s="40">
        <f>SUM(Լոռի:Գեղարքունիք!Q252)</f>
        <v>0</v>
      </c>
      <c r="R252" s="40">
        <f>SUM(Լոռի:Գեղարքունիք!R252)</f>
        <v>0</v>
      </c>
      <c r="S252" s="40">
        <f>SUM(Լոռի:Գեղարքունիք!S252)</f>
        <v>0</v>
      </c>
      <c r="T252" s="40">
        <f>SUM(Լոռի:Գեղարքունիք!T252)</f>
        <v>0</v>
      </c>
      <c r="U252" s="40">
        <f>SUM(Լոռի:Գեղարքունիք!U252)</f>
        <v>0</v>
      </c>
      <c r="V252" s="40">
        <f>SUM(Լոռի:Գեղարքունիք!V252)</f>
        <v>0</v>
      </c>
      <c r="W252" s="40">
        <f>SUM(Լոռի:Գեղարքունիք!W252)</f>
        <v>0</v>
      </c>
      <c r="X252" s="40">
        <f>SUM(Լոռի:Գեղարքունիք!X252)</f>
        <v>0</v>
      </c>
      <c r="Y252" s="40">
        <f>SUM(Լոռի:Գեղարքունիք!Y252)</f>
        <v>0</v>
      </c>
      <c r="Z252" s="40">
        <f>SUM(Լոռի:Գեղարքունիք!Z252)</f>
        <v>0</v>
      </c>
      <c r="AA252" s="40">
        <f>SUM(Լոռի:Գեղարքունիք!AA252)</f>
        <v>0</v>
      </c>
      <c r="AB252" s="40">
        <f>SUM(Լոռի:Գեղարքունիք!AB252)</f>
        <v>0</v>
      </c>
    </row>
    <row r="253" spans="1:28" ht="20.100000000000001" customHeight="1" x14ac:dyDescent="0.3">
      <c r="A253" s="62" t="s">
        <v>209</v>
      </c>
      <c r="B253" s="42" t="s">
        <v>549</v>
      </c>
      <c r="C253" s="37">
        <v>300.2</v>
      </c>
      <c r="D253" s="40">
        <f>SUM(Լոռի:Գեղարքունիք!D253)</f>
        <v>0</v>
      </c>
      <c r="E253" s="40">
        <f>SUM(Լոռի:Գեղարքունիք!E253)</f>
        <v>0</v>
      </c>
      <c r="F253" s="40">
        <f>SUM(Լոռի:Գեղարքունիք!F253)</f>
        <v>0</v>
      </c>
      <c r="G253" s="40">
        <f>SUM(Լոռի:Գեղարքունիք!G253)</f>
        <v>0</v>
      </c>
      <c r="H253" s="40">
        <f>SUM(Լոռի:Գեղարքունիք!H253)</f>
        <v>0</v>
      </c>
      <c r="I253" s="40">
        <f>SUM(Լոռի:Գեղարքունիք!I253)</f>
        <v>0</v>
      </c>
      <c r="J253" s="40">
        <f>SUM(Լոռի:Գեղարքունիք!J253)</f>
        <v>0</v>
      </c>
      <c r="K253" s="40">
        <f>SUM(Լոռի:Գեղարքունիք!K253)</f>
        <v>0</v>
      </c>
      <c r="L253" s="40">
        <f>SUM(Լոռի:Գեղարքունիք!L253)</f>
        <v>0</v>
      </c>
      <c r="M253" s="40">
        <f>SUM(Լոռի:Գեղարքունիք!M253)</f>
        <v>0</v>
      </c>
      <c r="N253" s="40">
        <f>SUM(Լոռի:Գեղարքունիք!N253)</f>
        <v>0</v>
      </c>
      <c r="O253" s="40">
        <f>SUM(Լոռի:Գեղարքունիք!O253)</f>
        <v>0</v>
      </c>
      <c r="P253" s="40">
        <f>SUM(Լոռի:Գեղարքունիք!P253)</f>
        <v>0</v>
      </c>
      <c r="Q253" s="40">
        <f>SUM(Լոռի:Գեղարքունիք!Q253)</f>
        <v>0</v>
      </c>
      <c r="R253" s="40">
        <f>SUM(Լոռի:Գեղարքունիք!R253)</f>
        <v>0</v>
      </c>
      <c r="S253" s="40">
        <f>SUM(Լոռի:Գեղարքունիք!S253)</f>
        <v>0</v>
      </c>
      <c r="T253" s="40">
        <f>SUM(Լոռի:Գեղարքունիք!T253)</f>
        <v>0</v>
      </c>
      <c r="U253" s="40">
        <f>SUM(Լոռի:Գեղարքունիք!U253)</f>
        <v>0</v>
      </c>
      <c r="V253" s="40">
        <f>SUM(Լոռի:Գեղարքունիք!V253)</f>
        <v>0</v>
      </c>
      <c r="W253" s="40">
        <f>SUM(Լոռի:Գեղարքունիք!W253)</f>
        <v>0</v>
      </c>
      <c r="X253" s="40">
        <f>SUM(Լոռի:Գեղարքունիք!X253)</f>
        <v>0</v>
      </c>
      <c r="Y253" s="40">
        <f>SUM(Լոռի:Գեղարքունիք!Y253)</f>
        <v>0</v>
      </c>
      <c r="Z253" s="40">
        <f>SUM(Լոռի:Գեղարքունիք!Z253)</f>
        <v>0</v>
      </c>
      <c r="AA253" s="40">
        <f>SUM(Լոռի:Գեղարքունիք!AA253)</f>
        <v>0</v>
      </c>
      <c r="AB253" s="40">
        <f>SUM(Լոռի:Գեղարքունիք!AB253)</f>
        <v>0</v>
      </c>
    </row>
    <row r="254" spans="1:28" ht="20.100000000000001" customHeight="1" x14ac:dyDescent="0.3">
      <c r="A254" s="62" t="s">
        <v>210</v>
      </c>
      <c r="B254" s="42" t="s">
        <v>773</v>
      </c>
      <c r="C254" s="37">
        <v>301</v>
      </c>
      <c r="D254" s="40">
        <f>SUM(Լոռի:Գեղարքունիք!D254)</f>
        <v>0</v>
      </c>
      <c r="E254" s="40">
        <f>SUM(Լոռի:Գեղարքունիք!E254)</f>
        <v>0</v>
      </c>
      <c r="F254" s="40">
        <f>SUM(Լոռի:Գեղարքունիք!F254)</f>
        <v>0</v>
      </c>
      <c r="G254" s="40">
        <f>SUM(Լոռի:Գեղարքունիք!G254)</f>
        <v>0</v>
      </c>
      <c r="H254" s="40">
        <f>SUM(Լոռի:Գեղարքունիք!H254)</f>
        <v>0</v>
      </c>
      <c r="I254" s="40">
        <f>SUM(Լոռի:Գեղարքունիք!I254)</f>
        <v>0</v>
      </c>
      <c r="J254" s="40">
        <f>SUM(Լոռի:Գեղարքունիք!J254)</f>
        <v>0</v>
      </c>
      <c r="K254" s="40">
        <f>SUM(Լոռի:Գեղարքունիք!K254)</f>
        <v>0</v>
      </c>
      <c r="L254" s="40">
        <f>SUM(Լոռի:Գեղարքունիք!L254)</f>
        <v>0</v>
      </c>
      <c r="M254" s="40">
        <f>SUM(Լոռի:Գեղարքունիք!M254)</f>
        <v>0</v>
      </c>
      <c r="N254" s="40">
        <f>SUM(Լոռի:Գեղարքունիք!N254)</f>
        <v>0</v>
      </c>
      <c r="O254" s="40">
        <f>SUM(Լոռի:Գեղարքունիք!O254)</f>
        <v>0</v>
      </c>
      <c r="P254" s="40">
        <f>SUM(Լոռի:Գեղարքունիք!P254)</f>
        <v>0</v>
      </c>
      <c r="Q254" s="40">
        <f>SUM(Լոռի:Գեղարքունիք!Q254)</f>
        <v>0</v>
      </c>
      <c r="R254" s="40">
        <f>SUM(Լոռի:Գեղարքունիք!R254)</f>
        <v>0</v>
      </c>
      <c r="S254" s="40">
        <f>SUM(Լոռի:Գեղարքունիք!S254)</f>
        <v>0</v>
      </c>
      <c r="T254" s="40">
        <f>SUM(Լոռի:Գեղարքունիք!T254)</f>
        <v>0</v>
      </c>
      <c r="U254" s="40">
        <f>SUM(Լոռի:Գեղարքունիք!U254)</f>
        <v>0</v>
      </c>
      <c r="V254" s="40">
        <f>SUM(Լոռի:Գեղարքունիք!V254)</f>
        <v>0</v>
      </c>
      <c r="W254" s="40">
        <f>SUM(Լոռի:Գեղարքունիք!W254)</f>
        <v>0</v>
      </c>
      <c r="X254" s="40">
        <f>SUM(Լոռի:Գեղարքունիք!X254)</f>
        <v>0</v>
      </c>
      <c r="Y254" s="40">
        <f>SUM(Լոռի:Գեղարքունիք!Y254)</f>
        <v>0</v>
      </c>
      <c r="Z254" s="40">
        <f>SUM(Լոռի:Գեղարքունիք!Z254)</f>
        <v>0</v>
      </c>
      <c r="AA254" s="40">
        <f>SUM(Լոռի:Գեղարքունիք!AA254)</f>
        <v>0</v>
      </c>
      <c r="AB254" s="40">
        <f>SUM(Լոռի:Գեղարքունիք!AB254)</f>
        <v>0</v>
      </c>
    </row>
    <row r="255" spans="1:28" ht="20.100000000000001" customHeight="1" x14ac:dyDescent="0.3">
      <c r="A255" s="62" t="s">
        <v>211</v>
      </c>
      <c r="B255" s="42" t="s">
        <v>438</v>
      </c>
      <c r="C255" s="37">
        <v>301.10000000000002</v>
      </c>
      <c r="D255" s="40">
        <f>SUM(Լոռի:Գեղարքունիք!D255)</f>
        <v>0</v>
      </c>
      <c r="E255" s="40">
        <f>SUM(Լոռի:Գեղարքունիք!E255)</f>
        <v>0</v>
      </c>
      <c r="F255" s="40">
        <f>SUM(Լոռի:Գեղարքունիք!F255)</f>
        <v>0</v>
      </c>
      <c r="G255" s="40">
        <f>SUM(Լոռի:Գեղարքունիք!G255)</f>
        <v>0</v>
      </c>
      <c r="H255" s="40">
        <f>SUM(Լոռի:Գեղարքունիք!H255)</f>
        <v>0</v>
      </c>
      <c r="I255" s="40">
        <f>SUM(Լոռի:Գեղարքունիք!I255)</f>
        <v>0</v>
      </c>
      <c r="J255" s="40">
        <f>SUM(Լոռի:Գեղարքունիք!J255)</f>
        <v>0</v>
      </c>
      <c r="K255" s="40">
        <f>SUM(Լոռի:Գեղարքունիք!K255)</f>
        <v>0</v>
      </c>
      <c r="L255" s="40">
        <f>SUM(Լոռի:Գեղարքունիք!L255)</f>
        <v>0</v>
      </c>
      <c r="M255" s="40">
        <f>SUM(Լոռի:Գեղարքունիք!M255)</f>
        <v>0</v>
      </c>
      <c r="N255" s="40">
        <f>SUM(Լոռի:Գեղարքունիք!N255)</f>
        <v>0</v>
      </c>
      <c r="O255" s="40">
        <f>SUM(Լոռի:Գեղարքունիք!O255)</f>
        <v>0</v>
      </c>
      <c r="P255" s="40">
        <f>SUM(Լոռի:Գեղարքունիք!P255)</f>
        <v>0</v>
      </c>
      <c r="Q255" s="40">
        <f>SUM(Լոռի:Գեղարքունիք!Q255)</f>
        <v>0</v>
      </c>
      <c r="R255" s="40">
        <f>SUM(Լոռի:Գեղարքունիք!R255)</f>
        <v>0</v>
      </c>
      <c r="S255" s="40">
        <f>SUM(Լոռի:Գեղարքունիք!S255)</f>
        <v>0</v>
      </c>
      <c r="T255" s="40">
        <f>SUM(Լոռի:Գեղարքունիք!T255)</f>
        <v>0</v>
      </c>
      <c r="U255" s="40">
        <f>SUM(Լոռի:Գեղարքունիք!U255)</f>
        <v>0</v>
      </c>
      <c r="V255" s="40">
        <f>SUM(Լոռի:Գեղարքունիք!V255)</f>
        <v>0</v>
      </c>
      <c r="W255" s="40">
        <f>SUM(Լոռի:Գեղարքունիք!W255)</f>
        <v>0</v>
      </c>
      <c r="X255" s="40">
        <f>SUM(Լոռի:Գեղարքունիք!X255)</f>
        <v>0</v>
      </c>
      <c r="Y255" s="40">
        <f>SUM(Լոռի:Գեղարքունիք!Y255)</f>
        <v>0</v>
      </c>
      <c r="Z255" s="40">
        <f>SUM(Լոռի:Գեղարքունիք!Z255)</f>
        <v>0</v>
      </c>
      <c r="AA255" s="40">
        <f>SUM(Լոռի:Գեղարքունիք!AA255)</f>
        <v>0</v>
      </c>
      <c r="AB255" s="40">
        <f>SUM(Լոռի:Գեղարքունիք!AB255)</f>
        <v>0</v>
      </c>
    </row>
    <row r="256" spans="1:28" ht="20.100000000000001" customHeight="1" x14ac:dyDescent="0.3">
      <c r="A256" s="62" t="s">
        <v>212</v>
      </c>
      <c r="B256" s="37" t="s">
        <v>439</v>
      </c>
      <c r="C256" s="37">
        <v>302</v>
      </c>
      <c r="D256" s="40">
        <f>SUM(Լոռի:Գեղարքունիք!D256)</f>
        <v>0</v>
      </c>
      <c r="E256" s="40">
        <f>SUM(Լոռի:Գեղարքունիք!E256)</f>
        <v>0</v>
      </c>
      <c r="F256" s="40">
        <f>SUM(Լոռի:Գեղարքունիք!F256)</f>
        <v>0</v>
      </c>
      <c r="G256" s="40">
        <f>SUM(Լոռի:Գեղարքունիք!G256)</f>
        <v>0</v>
      </c>
      <c r="H256" s="40">
        <f>SUM(Լոռի:Գեղարքունիք!H256)</f>
        <v>0</v>
      </c>
      <c r="I256" s="40">
        <f>SUM(Լոռի:Գեղարքունիք!I256)</f>
        <v>0</v>
      </c>
      <c r="J256" s="40">
        <f>SUM(Լոռի:Գեղարքունիք!J256)</f>
        <v>0</v>
      </c>
      <c r="K256" s="40">
        <f>SUM(Լոռի:Գեղարքունիք!K256)</f>
        <v>0</v>
      </c>
      <c r="L256" s="40">
        <f>SUM(Լոռի:Գեղարքունիք!L256)</f>
        <v>0</v>
      </c>
      <c r="M256" s="40">
        <f>SUM(Լոռի:Գեղարքունիք!M256)</f>
        <v>0</v>
      </c>
      <c r="N256" s="40">
        <f>SUM(Լոռի:Գեղարքունիք!N256)</f>
        <v>0</v>
      </c>
      <c r="O256" s="40">
        <f>SUM(Լոռի:Գեղարքունիք!O256)</f>
        <v>0</v>
      </c>
      <c r="P256" s="40">
        <f>SUM(Լոռի:Գեղարքունիք!P256)</f>
        <v>0</v>
      </c>
      <c r="Q256" s="40">
        <f>SUM(Լոռի:Գեղարքունիք!Q256)</f>
        <v>0</v>
      </c>
      <c r="R256" s="40">
        <f>SUM(Լոռի:Գեղարքունիք!R256)</f>
        <v>0</v>
      </c>
      <c r="S256" s="40">
        <f>SUM(Լոռի:Գեղարքունիք!S256)</f>
        <v>0</v>
      </c>
      <c r="T256" s="40">
        <f>SUM(Լոռի:Գեղարքունիք!T256)</f>
        <v>0</v>
      </c>
      <c r="U256" s="40">
        <f>SUM(Լոռի:Գեղարքունիք!U256)</f>
        <v>0</v>
      </c>
      <c r="V256" s="40">
        <f>SUM(Լոռի:Գեղարքունիք!V256)</f>
        <v>0</v>
      </c>
      <c r="W256" s="40">
        <f>SUM(Լոռի:Գեղարքունիք!W256)</f>
        <v>0</v>
      </c>
      <c r="X256" s="40">
        <f>SUM(Լոռի:Գեղարքունիք!X256)</f>
        <v>0</v>
      </c>
      <c r="Y256" s="40">
        <f>SUM(Լոռի:Գեղարքունիք!Y256)</f>
        <v>0</v>
      </c>
      <c r="Z256" s="40">
        <f>SUM(Լոռի:Գեղարքունիք!Z256)</f>
        <v>0</v>
      </c>
      <c r="AA256" s="40">
        <f>SUM(Լոռի:Գեղարքունիք!AA256)</f>
        <v>0</v>
      </c>
      <c r="AB256" s="40">
        <f>SUM(Լոռի:Գեղարքունիք!AB256)</f>
        <v>0</v>
      </c>
    </row>
    <row r="257" spans="1:28" ht="20.100000000000001" customHeight="1" x14ac:dyDescent="0.3">
      <c r="A257" s="62" t="s">
        <v>213</v>
      </c>
      <c r="B257" s="37" t="s">
        <v>348</v>
      </c>
      <c r="C257" s="37">
        <v>303</v>
      </c>
      <c r="D257" s="40">
        <f>SUM(Լոռի:Գեղարքունիք!D257)</f>
        <v>0</v>
      </c>
      <c r="E257" s="40">
        <f>SUM(Լոռի:Գեղարքունիք!E257)</f>
        <v>0</v>
      </c>
      <c r="F257" s="40">
        <f>SUM(Լոռի:Գեղարքունիք!F257)</f>
        <v>0</v>
      </c>
      <c r="G257" s="40">
        <f>SUM(Լոռի:Գեղարքունիք!G257)</f>
        <v>0</v>
      </c>
      <c r="H257" s="40">
        <f>SUM(Լոռի:Գեղարքունիք!H257)</f>
        <v>0</v>
      </c>
      <c r="I257" s="40">
        <f>SUM(Լոռի:Գեղարքունիք!I257)</f>
        <v>0</v>
      </c>
      <c r="J257" s="40">
        <f>SUM(Լոռի:Գեղարքունիք!J257)</f>
        <v>0</v>
      </c>
      <c r="K257" s="40">
        <f>SUM(Լոռի:Գեղարքունիք!K257)</f>
        <v>0</v>
      </c>
      <c r="L257" s="40">
        <f>SUM(Լոռի:Գեղարքունիք!L257)</f>
        <v>0</v>
      </c>
      <c r="M257" s="40">
        <f>SUM(Լոռի:Գեղարքունիք!M257)</f>
        <v>0</v>
      </c>
      <c r="N257" s="40">
        <f>SUM(Լոռի:Գեղարքունիք!N257)</f>
        <v>0</v>
      </c>
      <c r="O257" s="40">
        <f>SUM(Լոռի:Գեղարքունիք!O257)</f>
        <v>0</v>
      </c>
      <c r="P257" s="40">
        <f>SUM(Լոռի:Գեղարքունիք!P257)</f>
        <v>0</v>
      </c>
      <c r="Q257" s="40">
        <f>SUM(Լոռի:Գեղարքունիք!Q257)</f>
        <v>0</v>
      </c>
      <c r="R257" s="40">
        <f>SUM(Լոռի:Գեղարքունիք!R257)</f>
        <v>0</v>
      </c>
      <c r="S257" s="40">
        <f>SUM(Լոռի:Գեղարքունիք!S257)</f>
        <v>0</v>
      </c>
      <c r="T257" s="40">
        <f>SUM(Լոռի:Գեղարքունիք!T257)</f>
        <v>0</v>
      </c>
      <c r="U257" s="40">
        <f>SUM(Լոռի:Գեղարքունիք!U257)</f>
        <v>0</v>
      </c>
      <c r="V257" s="40">
        <f>SUM(Լոռի:Գեղարքունիք!V257)</f>
        <v>0</v>
      </c>
      <c r="W257" s="40">
        <f>SUM(Լոռի:Գեղարքունիք!W257)</f>
        <v>0</v>
      </c>
      <c r="X257" s="40">
        <f>SUM(Լոռի:Գեղարքունիք!X257)</f>
        <v>0</v>
      </c>
      <c r="Y257" s="40">
        <f>SUM(Լոռի:Գեղարքունիք!Y257)</f>
        <v>0</v>
      </c>
      <c r="Z257" s="40">
        <f>SUM(Լոռի:Գեղարքունիք!Z257)</f>
        <v>0</v>
      </c>
      <c r="AA257" s="40">
        <f>SUM(Լոռի:Գեղարքունիք!AA257)</f>
        <v>0</v>
      </c>
      <c r="AB257" s="40">
        <f>SUM(Լոռի:Գեղարքունիք!AB257)</f>
        <v>0</v>
      </c>
    </row>
    <row r="258" spans="1:28" ht="20.100000000000001" customHeight="1" x14ac:dyDescent="0.3">
      <c r="A258" s="62" t="s">
        <v>214</v>
      </c>
      <c r="B258" s="37" t="s">
        <v>440</v>
      </c>
      <c r="C258" s="37">
        <v>304</v>
      </c>
      <c r="D258" s="40">
        <f>SUM(Լոռի:Գեղարքունիք!D258)</f>
        <v>0</v>
      </c>
      <c r="E258" s="40">
        <f>SUM(Լոռի:Գեղարքունիք!E258)</f>
        <v>0</v>
      </c>
      <c r="F258" s="40">
        <f>SUM(Լոռի:Գեղարքունիք!F258)</f>
        <v>0</v>
      </c>
      <c r="G258" s="40">
        <f>SUM(Լոռի:Գեղարքունիք!G258)</f>
        <v>0</v>
      </c>
      <c r="H258" s="40">
        <f>SUM(Լոռի:Գեղարքունիք!H258)</f>
        <v>0</v>
      </c>
      <c r="I258" s="40">
        <f>SUM(Լոռի:Գեղարքունիք!I258)</f>
        <v>0</v>
      </c>
      <c r="J258" s="40">
        <f>SUM(Լոռի:Գեղարքունիք!J258)</f>
        <v>0</v>
      </c>
      <c r="K258" s="40">
        <f>SUM(Լոռի:Գեղարքունիք!K258)</f>
        <v>0</v>
      </c>
      <c r="L258" s="40">
        <f>SUM(Լոռի:Գեղարքունիք!L258)</f>
        <v>0</v>
      </c>
      <c r="M258" s="40">
        <f>SUM(Լոռի:Գեղարքունիք!M258)</f>
        <v>0</v>
      </c>
      <c r="N258" s="40">
        <f>SUM(Լոռի:Գեղարքունիք!N258)</f>
        <v>0</v>
      </c>
      <c r="O258" s="40">
        <f>SUM(Լոռի:Գեղարքունիք!O258)</f>
        <v>0</v>
      </c>
      <c r="P258" s="40">
        <f>SUM(Լոռի:Գեղարքունիք!P258)</f>
        <v>0</v>
      </c>
      <c r="Q258" s="40">
        <f>SUM(Լոռի:Գեղարքունիք!Q258)</f>
        <v>0</v>
      </c>
      <c r="R258" s="40">
        <f>SUM(Լոռի:Գեղարքունիք!R258)</f>
        <v>0</v>
      </c>
      <c r="S258" s="40">
        <f>SUM(Լոռի:Գեղարքունիք!S258)</f>
        <v>0</v>
      </c>
      <c r="T258" s="40">
        <f>SUM(Լոռի:Գեղարքունիք!T258)</f>
        <v>0</v>
      </c>
      <c r="U258" s="40">
        <f>SUM(Լոռի:Գեղարքունիք!U258)</f>
        <v>0</v>
      </c>
      <c r="V258" s="40">
        <f>SUM(Լոռի:Գեղարքունիք!V258)</f>
        <v>0</v>
      </c>
      <c r="W258" s="40">
        <f>SUM(Լոռի:Գեղարքունիք!W258)</f>
        <v>0</v>
      </c>
      <c r="X258" s="40">
        <f>SUM(Լոռի:Գեղարքունիք!X258)</f>
        <v>0</v>
      </c>
      <c r="Y258" s="40">
        <f>SUM(Լոռի:Գեղարքունիք!Y258)</f>
        <v>0</v>
      </c>
      <c r="Z258" s="40">
        <f>SUM(Լոռի:Գեղարքունիք!Z258)</f>
        <v>0</v>
      </c>
      <c r="AA258" s="40">
        <f>SUM(Լոռի:Գեղարքունիք!AA258)</f>
        <v>0</v>
      </c>
      <c r="AB258" s="40">
        <f>SUM(Լոռի:Գեղարքունիք!AB258)</f>
        <v>0</v>
      </c>
    </row>
    <row r="259" spans="1:28" ht="20.100000000000001" customHeight="1" x14ac:dyDescent="0.3">
      <c r="A259" s="62" t="s">
        <v>215</v>
      </c>
      <c r="B259" s="37" t="s">
        <v>550</v>
      </c>
      <c r="C259" s="37">
        <v>305</v>
      </c>
      <c r="D259" s="40">
        <f>SUM(Լոռի:Գեղարքունիք!D259)</f>
        <v>0</v>
      </c>
      <c r="E259" s="40">
        <f>SUM(Լոռի:Գեղարքունիք!E259)</f>
        <v>0</v>
      </c>
      <c r="F259" s="40">
        <f>SUM(Լոռի:Գեղարքունիք!F259)</f>
        <v>0</v>
      </c>
      <c r="G259" s="40">
        <f>SUM(Լոռի:Գեղարքունիք!G259)</f>
        <v>0</v>
      </c>
      <c r="H259" s="40">
        <f>SUM(Լոռի:Գեղարքունիք!H259)</f>
        <v>0</v>
      </c>
      <c r="I259" s="40">
        <f>SUM(Լոռի:Գեղարքունիք!I259)</f>
        <v>0</v>
      </c>
      <c r="J259" s="40">
        <f>SUM(Լոռի:Գեղարքունիք!J259)</f>
        <v>0</v>
      </c>
      <c r="K259" s="40">
        <f>SUM(Լոռի:Գեղարքունիք!K259)</f>
        <v>0</v>
      </c>
      <c r="L259" s="40">
        <f>SUM(Լոռի:Գեղարքունիք!L259)</f>
        <v>0</v>
      </c>
      <c r="M259" s="40">
        <f>SUM(Լոռի:Գեղարքունիք!M259)</f>
        <v>0</v>
      </c>
      <c r="N259" s="40">
        <f>SUM(Լոռի:Գեղարքունիք!N259)</f>
        <v>0</v>
      </c>
      <c r="O259" s="40">
        <f>SUM(Լոռի:Գեղարքունիք!O259)</f>
        <v>0</v>
      </c>
      <c r="P259" s="40">
        <f>SUM(Լոռի:Գեղարքունիք!P259)</f>
        <v>0</v>
      </c>
      <c r="Q259" s="40">
        <f>SUM(Լոռի:Գեղարքունիք!Q259)</f>
        <v>0</v>
      </c>
      <c r="R259" s="40">
        <f>SUM(Լոռի:Գեղարքունիք!R259)</f>
        <v>0</v>
      </c>
      <c r="S259" s="40">
        <f>SUM(Լոռի:Գեղարքունիք!S259)</f>
        <v>0</v>
      </c>
      <c r="T259" s="40">
        <f>SUM(Լոռի:Գեղարքունիք!T259)</f>
        <v>0</v>
      </c>
      <c r="U259" s="40">
        <f>SUM(Լոռի:Գեղարքունիք!U259)</f>
        <v>0</v>
      </c>
      <c r="V259" s="40">
        <f>SUM(Լոռի:Գեղարքունիք!V259)</f>
        <v>0</v>
      </c>
      <c r="W259" s="40">
        <f>SUM(Լոռի:Գեղարքունիք!W259)</f>
        <v>0</v>
      </c>
      <c r="X259" s="40">
        <f>SUM(Լոռի:Գեղարքունիք!X259)</f>
        <v>0</v>
      </c>
      <c r="Y259" s="40">
        <f>SUM(Լոռի:Գեղարքունիք!Y259)</f>
        <v>0</v>
      </c>
      <c r="Z259" s="40">
        <f>SUM(Լոռի:Գեղարքունիք!Z259)</f>
        <v>0</v>
      </c>
      <c r="AA259" s="40">
        <f>SUM(Լոռի:Գեղարքունիք!AA259)</f>
        <v>0</v>
      </c>
      <c r="AB259" s="40">
        <f>SUM(Լոռի:Գեղարքունիք!AB259)</f>
        <v>0</v>
      </c>
    </row>
    <row r="260" spans="1:28" ht="20.100000000000001" customHeight="1" x14ac:dyDescent="0.3">
      <c r="A260" s="62" t="s">
        <v>216</v>
      </c>
      <c r="B260" s="42" t="s">
        <v>551</v>
      </c>
      <c r="C260" s="37">
        <v>306</v>
      </c>
      <c r="D260" s="40">
        <f>SUM(Լոռի:Գեղարքունիք!D260)</f>
        <v>0</v>
      </c>
      <c r="E260" s="40">
        <f>SUM(Լոռի:Գեղարքունիք!E260)</f>
        <v>0</v>
      </c>
      <c r="F260" s="40">
        <f>SUM(Լոռի:Գեղարքունիք!F260)</f>
        <v>0</v>
      </c>
      <c r="G260" s="40">
        <f>SUM(Լոռի:Գեղարքունիք!G260)</f>
        <v>0</v>
      </c>
      <c r="H260" s="40">
        <f>SUM(Լոռի:Գեղարքունիք!H260)</f>
        <v>0</v>
      </c>
      <c r="I260" s="40">
        <f>SUM(Լոռի:Գեղարքունիք!I260)</f>
        <v>0</v>
      </c>
      <c r="J260" s="40">
        <f>SUM(Լոռի:Գեղարքունիք!J260)</f>
        <v>0</v>
      </c>
      <c r="K260" s="40">
        <f>SUM(Լոռի:Գեղարքունիք!K260)</f>
        <v>0</v>
      </c>
      <c r="L260" s="40">
        <f>SUM(Լոռի:Գեղարքունիք!L260)</f>
        <v>0</v>
      </c>
      <c r="M260" s="40">
        <f>SUM(Լոռի:Գեղարքունիք!M260)</f>
        <v>0</v>
      </c>
      <c r="N260" s="40">
        <f>SUM(Լոռի:Գեղարքունիք!N260)</f>
        <v>0</v>
      </c>
      <c r="O260" s="40">
        <f>SUM(Լոռի:Գեղարքունիք!O260)</f>
        <v>0</v>
      </c>
      <c r="P260" s="40">
        <f>SUM(Լոռի:Գեղարքունիք!P260)</f>
        <v>0</v>
      </c>
      <c r="Q260" s="40">
        <f>SUM(Լոռի:Գեղարքունիք!Q260)</f>
        <v>0</v>
      </c>
      <c r="R260" s="40">
        <f>SUM(Լոռի:Գեղարքունիք!R260)</f>
        <v>0</v>
      </c>
      <c r="S260" s="40">
        <f>SUM(Լոռի:Գեղարքունիք!S260)</f>
        <v>0</v>
      </c>
      <c r="T260" s="40">
        <f>SUM(Լոռի:Գեղարքունիք!T260)</f>
        <v>0</v>
      </c>
      <c r="U260" s="40">
        <f>SUM(Լոռի:Գեղարքունիք!U260)</f>
        <v>0</v>
      </c>
      <c r="V260" s="40">
        <f>SUM(Լոռի:Գեղարքունիք!V260)</f>
        <v>0</v>
      </c>
      <c r="W260" s="40">
        <f>SUM(Լոռի:Գեղարքունիք!W260)</f>
        <v>0</v>
      </c>
      <c r="X260" s="40">
        <f>SUM(Լոռի:Գեղարքունիք!X260)</f>
        <v>0</v>
      </c>
      <c r="Y260" s="40">
        <f>SUM(Լոռի:Գեղարքունիք!Y260)</f>
        <v>0</v>
      </c>
      <c r="Z260" s="40">
        <f>SUM(Լոռի:Գեղարքունիք!Z260)</f>
        <v>0</v>
      </c>
      <c r="AA260" s="40">
        <f>SUM(Լոռի:Գեղարքունիք!AA260)</f>
        <v>0</v>
      </c>
      <c r="AB260" s="40">
        <f>SUM(Լոռի:Գեղարքունիք!AB260)</f>
        <v>0</v>
      </c>
    </row>
    <row r="261" spans="1:28" ht="20.100000000000001" customHeight="1" x14ac:dyDescent="0.3">
      <c r="A261" s="62" t="s">
        <v>217</v>
      </c>
      <c r="B261" s="42" t="s">
        <v>552</v>
      </c>
      <c r="C261" s="37">
        <v>307</v>
      </c>
      <c r="D261" s="40">
        <f>SUM(Լոռի:Գեղարքունիք!D261)</f>
        <v>0</v>
      </c>
      <c r="E261" s="40">
        <f>SUM(Լոռի:Գեղարքունիք!E261)</f>
        <v>0</v>
      </c>
      <c r="F261" s="40">
        <f>SUM(Լոռի:Գեղարքունիք!F261)</f>
        <v>0</v>
      </c>
      <c r="G261" s="40">
        <f>SUM(Լոռի:Գեղարքունիք!G261)</f>
        <v>0</v>
      </c>
      <c r="H261" s="40">
        <f>SUM(Լոռի:Գեղարքունիք!H261)</f>
        <v>0</v>
      </c>
      <c r="I261" s="40">
        <f>SUM(Լոռի:Գեղարքունիք!I261)</f>
        <v>0</v>
      </c>
      <c r="J261" s="40">
        <f>SUM(Լոռի:Գեղարքունիք!J261)</f>
        <v>0</v>
      </c>
      <c r="K261" s="40">
        <f>SUM(Լոռի:Գեղարքունիք!K261)</f>
        <v>0</v>
      </c>
      <c r="L261" s="40">
        <f>SUM(Լոռի:Գեղարքունիք!L261)</f>
        <v>0</v>
      </c>
      <c r="M261" s="40">
        <f>SUM(Լոռի:Գեղարքունիք!M261)</f>
        <v>0</v>
      </c>
      <c r="N261" s="40">
        <f>SUM(Լոռի:Գեղարքունիք!N261)</f>
        <v>0</v>
      </c>
      <c r="O261" s="40">
        <f>SUM(Լոռի:Գեղարքունիք!O261)</f>
        <v>0</v>
      </c>
      <c r="P261" s="40">
        <f>SUM(Լոռի:Գեղարքունիք!P261)</f>
        <v>0</v>
      </c>
      <c r="Q261" s="40">
        <f>SUM(Լոռի:Գեղարքունիք!Q261)</f>
        <v>0</v>
      </c>
      <c r="R261" s="40">
        <f>SUM(Լոռի:Գեղարքունիք!R261)</f>
        <v>0</v>
      </c>
      <c r="S261" s="40">
        <f>SUM(Լոռի:Գեղարքունիք!S261)</f>
        <v>0</v>
      </c>
      <c r="T261" s="40">
        <f>SUM(Լոռի:Գեղարքունիք!T261)</f>
        <v>0</v>
      </c>
      <c r="U261" s="40">
        <f>SUM(Լոռի:Գեղարքունիք!U261)</f>
        <v>0</v>
      </c>
      <c r="V261" s="40">
        <f>SUM(Լոռի:Գեղարքունիք!V261)</f>
        <v>0</v>
      </c>
      <c r="W261" s="40">
        <f>SUM(Լոռի:Գեղարքունիք!W261)</f>
        <v>0</v>
      </c>
      <c r="X261" s="40">
        <f>SUM(Լոռի:Գեղարքունիք!X261)</f>
        <v>0</v>
      </c>
      <c r="Y261" s="40">
        <f>SUM(Լոռի:Գեղարքունիք!Y261)</f>
        <v>0</v>
      </c>
      <c r="Z261" s="40">
        <f>SUM(Լոռի:Գեղարքունիք!Z261)</f>
        <v>0</v>
      </c>
      <c r="AA261" s="40">
        <f>SUM(Լոռի:Գեղարքունիք!AA261)</f>
        <v>0</v>
      </c>
      <c r="AB261" s="40">
        <f>SUM(Լոռի:Գեղարքունիք!AB261)</f>
        <v>0</v>
      </c>
    </row>
    <row r="262" spans="1:28" ht="20.100000000000001" customHeight="1" x14ac:dyDescent="0.3">
      <c r="A262" s="62" t="s">
        <v>218</v>
      </c>
      <c r="B262" s="42" t="s">
        <v>393</v>
      </c>
      <c r="C262" s="37"/>
      <c r="D262" s="40">
        <f>SUM(Լոռի:Գեղարքունիք!D262)</f>
        <v>0</v>
      </c>
      <c r="E262" s="40">
        <f>SUM(Լոռի:Գեղարքունիք!E262)</f>
        <v>0</v>
      </c>
      <c r="F262" s="40">
        <f>SUM(Լոռի:Գեղարքունիք!F262)</f>
        <v>0</v>
      </c>
      <c r="G262" s="40">
        <f>SUM(Լոռի:Գեղարքունիք!G262)</f>
        <v>0</v>
      </c>
      <c r="H262" s="40">
        <f>SUM(Լոռի:Գեղարքունիք!H262)</f>
        <v>0</v>
      </c>
      <c r="I262" s="40">
        <f>SUM(Լոռի:Գեղարքունիք!I262)</f>
        <v>0</v>
      </c>
      <c r="J262" s="40">
        <f>SUM(Լոռի:Գեղարքունիք!J262)</f>
        <v>0</v>
      </c>
      <c r="K262" s="40">
        <f>SUM(Լոռի:Գեղարքունիք!K262)</f>
        <v>0</v>
      </c>
      <c r="L262" s="40">
        <f>SUM(Լոռի:Գեղարքունիք!L262)</f>
        <v>0</v>
      </c>
      <c r="M262" s="40">
        <f>SUM(Լոռի:Գեղարքունիք!M262)</f>
        <v>0</v>
      </c>
      <c r="N262" s="40">
        <f>SUM(Լոռի:Գեղարքունիք!N262)</f>
        <v>0</v>
      </c>
      <c r="O262" s="40">
        <f>SUM(Լոռի:Գեղարքունիք!O262)</f>
        <v>0</v>
      </c>
      <c r="P262" s="40">
        <f>SUM(Լոռի:Գեղարքունիք!P262)</f>
        <v>0</v>
      </c>
      <c r="Q262" s="40">
        <f>SUM(Լոռի:Գեղարքունիք!Q262)</f>
        <v>0</v>
      </c>
      <c r="R262" s="40">
        <f>SUM(Լոռի:Գեղարքունիք!R262)</f>
        <v>0</v>
      </c>
      <c r="S262" s="40">
        <f>SUM(Լոռի:Գեղարքունիք!S262)</f>
        <v>0</v>
      </c>
      <c r="T262" s="40">
        <f>SUM(Լոռի:Գեղարքունիք!T262)</f>
        <v>0</v>
      </c>
      <c r="U262" s="40">
        <f>SUM(Լոռի:Գեղարքունիք!U262)</f>
        <v>0</v>
      </c>
      <c r="V262" s="40">
        <f>SUM(Լոռի:Գեղարքունիք!V262)</f>
        <v>0</v>
      </c>
      <c r="W262" s="40">
        <f>SUM(Լոռի:Գեղարքունիք!W262)</f>
        <v>0</v>
      </c>
      <c r="X262" s="40">
        <f>SUM(Լոռի:Գեղարքունիք!X262)</f>
        <v>0</v>
      </c>
      <c r="Y262" s="40">
        <f>SUM(Լոռի:Գեղարքունիք!Y262)</f>
        <v>0</v>
      </c>
      <c r="Z262" s="40">
        <f>SUM(Լոռի:Գեղարքունիք!Z262)</f>
        <v>0</v>
      </c>
      <c r="AA262" s="40">
        <f>SUM(Լոռի:Գեղարքունիք!AA262)</f>
        <v>0</v>
      </c>
      <c r="AB262" s="40">
        <f>SUM(Լոռի:Գեղարքունիք!AB262)</f>
        <v>0</v>
      </c>
    </row>
    <row r="263" spans="1:28" ht="20.100000000000001" customHeight="1" x14ac:dyDescent="0.3">
      <c r="A263" s="63" t="s">
        <v>219</v>
      </c>
      <c r="B263" s="45" t="s">
        <v>441</v>
      </c>
      <c r="C263" s="37"/>
      <c r="D263" s="40">
        <f>SUM(Լոռի:Գեղարքունիք!D263)</f>
        <v>0</v>
      </c>
      <c r="E263" s="40">
        <f>SUM(Լոռի:Գեղարքունիք!E263)</f>
        <v>0</v>
      </c>
      <c r="F263" s="40">
        <f>SUM(Լոռի:Գեղարքունիք!F263)</f>
        <v>0</v>
      </c>
      <c r="G263" s="40">
        <f>SUM(Լոռի:Գեղարքունիք!G263)</f>
        <v>0</v>
      </c>
      <c r="H263" s="40">
        <f>SUM(Լոռի:Գեղարքունիք!H263)</f>
        <v>0</v>
      </c>
      <c r="I263" s="40">
        <f>SUM(Լոռի:Գեղարքունիք!I263)</f>
        <v>0</v>
      </c>
      <c r="J263" s="40">
        <f>SUM(Լոռի:Գեղարքունիք!J263)</f>
        <v>0</v>
      </c>
      <c r="K263" s="40">
        <f>SUM(Լոռի:Գեղարքունիք!K263)</f>
        <v>0</v>
      </c>
      <c r="L263" s="40">
        <f>SUM(Լոռի:Գեղարքունիք!L263)</f>
        <v>0</v>
      </c>
      <c r="M263" s="40">
        <f>SUM(Լոռի:Գեղարքունիք!M263)</f>
        <v>0</v>
      </c>
      <c r="N263" s="40">
        <f>SUM(Լոռի:Գեղարքունիք!N263)</f>
        <v>0</v>
      </c>
      <c r="O263" s="40">
        <f>SUM(Լոռի:Գեղարքունիք!O263)</f>
        <v>0</v>
      </c>
      <c r="P263" s="40">
        <f>SUM(Լոռի:Գեղարքունիք!P263)</f>
        <v>0</v>
      </c>
      <c r="Q263" s="40">
        <f>SUM(Լոռի:Գեղարքունիք!Q263)</f>
        <v>0</v>
      </c>
      <c r="R263" s="40">
        <f>SUM(Լոռի:Գեղարքունիք!R263)</f>
        <v>0</v>
      </c>
      <c r="S263" s="40">
        <f>SUM(Լոռի:Գեղարքունիք!S263)</f>
        <v>0</v>
      </c>
      <c r="T263" s="40">
        <f>SUM(Լոռի:Գեղարքունիք!T263)</f>
        <v>0</v>
      </c>
      <c r="U263" s="40">
        <f>SUM(Լոռի:Գեղարքունիք!U263)</f>
        <v>0</v>
      </c>
      <c r="V263" s="40">
        <f>SUM(Լոռի:Գեղարքունիք!V263)</f>
        <v>0</v>
      </c>
      <c r="W263" s="40">
        <f>SUM(Լոռի:Գեղարքունիք!W263)</f>
        <v>0</v>
      </c>
      <c r="X263" s="40">
        <f>SUM(Լոռի:Գեղարքունիք!X263)</f>
        <v>0</v>
      </c>
      <c r="Y263" s="40">
        <f>SUM(Լոռի:Գեղարքունիք!Y263)</f>
        <v>0</v>
      </c>
      <c r="Z263" s="40">
        <f>SUM(Լոռի:Գեղարքունիք!Z263)</f>
        <v>0</v>
      </c>
      <c r="AA263" s="40">
        <f>SUM(Լոռի:Գեղարքունիք!AA263)</f>
        <v>0</v>
      </c>
      <c r="AB263" s="40">
        <f>SUM(Լոռի:Գեղարքունիք!AB263)</f>
        <v>0</v>
      </c>
    </row>
    <row r="264" spans="1:28" ht="20.100000000000001" customHeight="1" x14ac:dyDescent="0.3">
      <c r="A264" s="62" t="s">
        <v>220</v>
      </c>
      <c r="B264" s="42" t="s">
        <v>442</v>
      </c>
      <c r="C264" s="37">
        <v>308</v>
      </c>
      <c r="D264" s="40">
        <f>SUM(Լոռի:Գեղարքունիք!D264)</f>
        <v>0</v>
      </c>
      <c r="E264" s="40">
        <f>SUM(Լոռի:Գեղարքունիք!E264)</f>
        <v>0</v>
      </c>
      <c r="F264" s="40">
        <f>SUM(Լոռի:Գեղարքունիք!F264)</f>
        <v>0</v>
      </c>
      <c r="G264" s="40">
        <f>SUM(Լոռի:Գեղարքունիք!G264)</f>
        <v>0</v>
      </c>
      <c r="H264" s="40">
        <f>SUM(Լոռի:Գեղարքունիք!H264)</f>
        <v>0</v>
      </c>
      <c r="I264" s="40">
        <f>SUM(Լոռի:Գեղարքունիք!I264)</f>
        <v>0</v>
      </c>
      <c r="J264" s="40">
        <f>SUM(Լոռի:Գեղարքունիք!J264)</f>
        <v>0</v>
      </c>
      <c r="K264" s="40">
        <f>SUM(Լոռի:Գեղարքունիք!K264)</f>
        <v>0</v>
      </c>
      <c r="L264" s="40">
        <f>SUM(Լոռի:Գեղարքունիք!L264)</f>
        <v>0</v>
      </c>
      <c r="M264" s="40">
        <f>SUM(Լոռի:Գեղարքունիք!M264)</f>
        <v>0</v>
      </c>
      <c r="N264" s="40">
        <f>SUM(Լոռի:Գեղարքունիք!N264)</f>
        <v>0</v>
      </c>
      <c r="O264" s="40">
        <f>SUM(Լոռի:Գեղարքունիք!O264)</f>
        <v>0</v>
      </c>
      <c r="P264" s="40">
        <f>SUM(Լոռի:Գեղարքունիք!P264)</f>
        <v>0</v>
      </c>
      <c r="Q264" s="40">
        <f>SUM(Լոռի:Գեղարքունիք!Q264)</f>
        <v>0</v>
      </c>
      <c r="R264" s="40">
        <f>SUM(Լոռի:Գեղարքունիք!R264)</f>
        <v>0</v>
      </c>
      <c r="S264" s="40">
        <f>SUM(Լոռի:Գեղարքունիք!S264)</f>
        <v>0</v>
      </c>
      <c r="T264" s="40">
        <f>SUM(Լոռի:Գեղարքունիք!T264)</f>
        <v>0</v>
      </c>
      <c r="U264" s="40">
        <f>SUM(Լոռի:Գեղարքունիք!U264)</f>
        <v>0</v>
      </c>
      <c r="V264" s="40">
        <f>SUM(Լոռի:Գեղարքունիք!V264)</f>
        <v>0</v>
      </c>
      <c r="W264" s="40">
        <f>SUM(Լոռի:Գեղարքունիք!W264)</f>
        <v>0</v>
      </c>
      <c r="X264" s="40">
        <f>SUM(Լոռի:Գեղարքունիք!X264)</f>
        <v>0</v>
      </c>
      <c r="Y264" s="40">
        <f>SUM(Լոռի:Գեղարքունիք!Y264)</f>
        <v>0</v>
      </c>
      <c r="Z264" s="40">
        <f>SUM(Լոռի:Գեղարքունիք!Z264)</f>
        <v>0</v>
      </c>
      <c r="AA264" s="40">
        <f>SUM(Լոռի:Գեղարքունիք!AA264)</f>
        <v>0</v>
      </c>
      <c r="AB264" s="40">
        <f>SUM(Լոռի:Գեղարքունիք!AB264)</f>
        <v>0</v>
      </c>
    </row>
    <row r="265" spans="1:28" ht="20.100000000000001" customHeight="1" x14ac:dyDescent="0.3">
      <c r="A265" s="62" t="s">
        <v>221</v>
      </c>
      <c r="B265" s="42" t="s">
        <v>443</v>
      </c>
      <c r="C265" s="41">
        <v>309</v>
      </c>
      <c r="D265" s="40">
        <f>SUM(Լոռի:Գեղարքունիք!D265)</f>
        <v>0</v>
      </c>
      <c r="E265" s="40">
        <f>SUM(Լոռի:Գեղարքունիք!E265)</f>
        <v>0</v>
      </c>
      <c r="F265" s="40">
        <f>SUM(Լոռի:Գեղարքունիք!F265)</f>
        <v>0</v>
      </c>
      <c r="G265" s="40">
        <f>SUM(Լոռի:Գեղարքունիք!G265)</f>
        <v>0</v>
      </c>
      <c r="H265" s="40">
        <f>SUM(Լոռի:Գեղարքունիք!H265)</f>
        <v>0</v>
      </c>
      <c r="I265" s="40">
        <f>SUM(Լոռի:Գեղարքունիք!I265)</f>
        <v>0</v>
      </c>
      <c r="J265" s="40">
        <f>SUM(Լոռի:Գեղարքունիք!J265)</f>
        <v>0</v>
      </c>
      <c r="K265" s="40">
        <f>SUM(Լոռի:Գեղարքունիք!K265)</f>
        <v>0</v>
      </c>
      <c r="L265" s="40">
        <f>SUM(Լոռի:Գեղարքունիք!L265)</f>
        <v>0</v>
      </c>
      <c r="M265" s="40">
        <f>SUM(Լոռի:Գեղարքունիք!M265)</f>
        <v>0</v>
      </c>
      <c r="N265" s="40">
        <f>SUM(Լոռի:Գեղարքունիք!N265)</f>
        <v>0</v>
      </c>
      <c r="O265" s="40">
        <f>SUM(Լոռի:Գեղարքունիք!O265)</f>
        <v>0</v>
      </c>
      <c r="P265" s="40">
        <f>SUM(Լոռի:Գեղարքունիք!P265)</f>
        <v>0</v>
      </c>
      <c r="Q265" s="40">
        <f>SUM(Լոռի:Գեղարքունիք!Q265)</f>
        <v>0</v>
      </c>
      <c r="R265" s="40">
        <f>SUM(Լոռի:Գեղարքունիք!R265)</f>
        <v>0</v>
      </c>
      <c r="S265" s="40">
        <f>SUM(Լոռի:Գեղարքունիք!S265)</f>
        <v>0</v>
      </c>
      <c r="T265" s="40">
        <f>SUM(Լոռի:Գեղարքունիք!T265)</f>
        <v>0</v>
      </c>
      <c r="U265" s="40">
        <f>SUM(Լոռի:Գեղարքունիք!U265)</f>
        <v>0</v>
      </c>
      <c r="V265" s="40">
        <f>SUM(Լոռի:Գեղարքունիք!V265)</f>
        <v>0</v>
      </c>
      <c r="W265" s="40">
        <f>SUM(Լոռի:Գեղարքունիք!W265)</f>
        <v>0</v>
      </c>
      <c r="X265" s="40">
        <f>SUM(Լոռի:Գեղարքունիք!X265)</f>
        <v>0</v>
      </c>
      <c r="Y265" s="40">
        <f>SUM(Լոռի:Գեղարքունիք!Y265)</f>
        <v>0</v>
      </c>
      <c r="Z265" s="40">
        <f>SUM(Լոռի:Գեղարքունիք!Z265)</f>
        <v>0</v>
      </c>
      <c r="AA265" s="40">
        <f>SUM(Լոռի:Գեղարքունիք!AA265)</f>
        <v>0</v>
      </c>
      <c r="AB265" s="40">
        <f>SUM(Լոռի:Գեղարքունիք!AB265)</f>
        <v>0</v>
      </c>
    </row>
    <row r="266" spans="1:28" ht="20.100000000000001" customHeight="1" x14ac:dyDescent="0.3">
      <c r="A266" s="62" t="s">
        <v>726</v>
      </c>
      <c r="B266" s="42" t="s">
        <v>388</v>
      </c>
      <c r="C266" s="41">
        <v>309.10000000000002</v>
      </c>
      <c r="D266" s="40">
        <f>SUM(Լոռի:Գեղարքունիք!D266)</f>
        <v>0</v>
      </c>
      <c r="E266" s="40">
        <f>SUM(Լոռի:Գեղարքունիք!E266)</f>
        <v>0</v>
      </c>
      <c r="F266" s="40">
        <f>SUM(Լոռի:Գեղարքունիք!F266)</f>
        <v>0</v>
      </c>
      <c r="G266" s="40">
        <f>SUM(Լոռի:Գեղարքունիք!G266)</f>
        <v>0</v>
      </c>
      <c r="H266" s="40">
        <f>SUM(Լոռի:Գեղարքունիք!H266)</f>
        <v>0</v>
      </c>
      <c r="I266" s="40">
        <f>SUM(Լոռի:Գեղարքունիք!I266)</f>
        <v>0</v>
      </c>
      <c r="J266" s="40">
        <f>SUM(Լոռի:Գեղարքունիք!J266)</f>
        <v>0</v>
      </c>
      <c r="K266" s="40">
        <f>SUM(Լոռի:Գեղարքունիք!K266)</f>
        <v>0</v>
      </c>
      <c r="L266" s="40">
        <f>SUM(Լոռի:Գեղարքունիք!L266)</f>
        <v>0</v>
      </c>
      <c r="M266" s="40">
        <f>SUM(Լոռի:Գեղարքունիք!M266)</f>
        <v>0</v>
      </c>
      <c r="N266" s="40">
        <f>SUM(Լոռի:Գեղարքունիք!N266)</f>
        <v>0</v>
      </c>
      <c r="O266" s="40">
        <f>SUM(Լոռի:Գեղարքունիք!O266)</f>
        <v>0</v>
      </c>
      <c r="P266" s="40">
        <f>SUM(Լոռի:Գեղարքունիք!P266)</f>
        <v>0</v>
      </c>
      <c r="Q266" s="40">
        <f>SUM(Լոռի:Գեղարքունիք!Q266)</f>
        <v>0</v>
      </c>
      <c r="R266" s="40">
        <f>SUM(Լոռի:Գեղարքունիք!R266)</f>
        <v>0</v>
      </c>
      <c r="S266" s="40">
        <f>SUM(Լոռի:Գեղարքունիք!S266)</f>
        <v>0</v>
      </c>
      <c r="T266" s="40">
        <f>SUM(Լոռի:Գեղարքունիք!T266)</f>
        <v>0</v>
      </c>
      <c r="U266" s="40">
        <f>SUM(Լոռի:Գեղարքունիք!U266)</f>
        <v>0</v>
      </c>
      <c r="V266" s="40">
        <f>SUM(Լոռի:Գեղարքունիք!V266)</f>
        <v>0</v>
      </c>
      <c r="W266" s="40">
        <f>SUM(Լոռի:Գեղարքունիք!W266)</f>
        <v>0</v>
      </c>
      <c r="X266" s="40">
        <f>SUM(Լոռի:Գեղարքունիք!X266)</f>
        <v>0</v>
      </c>
      <c r="Y266" s="40">
        <f>SUM(Լոռի:Գեղարքունիք!Y266)</f>
        <v>0</v>
      </c>
      <c r="Z266" s="40">
        <f>SUM(Լոռի:Գեղարքունիք!Z266)</f>
        <v>0</v>
      </c>
      <c r="AA266" s="40">
        <f>SUM(Լոռի:Գեղարքունիք!AA266)</f>
        <v>0</v>
      </c>
      <c r="AB266" s="40">
        <f>SUM(Լոռի:Գեղարքունիք!AB266)</f>
        <v>0</v>
      </c>
    </row>
    <row r="267" spans="1:28" ht="20.100000000000001" customHeight="1" x14ac:dyDescent="0.3">
      <c r="A267" s="62" t="s">
        <v>222</v>
      </c>
      <c r="B267" s="46" t="s">
        <v>632</v>
      </c>
      <c r="C267" s="37">
        <v>310</v>
      </c>
      <c r="D267" s="40">
        <f>SUM(Լոռի:Գեղարքունիք!D267)</f>
        <v>0</v>
      </c>
      <c r="E267" s="40">
        <f>SUM(Լոռի:Գեղարքունիք!E267)</f>
        <v>0</v>
      </c>
      <c r="F267" s="40">
        <f>SUM(Լոռի:Գեղարքունիք!F267)</f>
        <v>0</v>
      </c>
      <c r="G267" s="40">
        <f>SUM(Լոռի:Գեղարքունիք!G267)</f>
        <v>0</v>
      </c>
      <c r="H267" s="40">
        <f>SUM(Լոռի:Գեղարքունիք!H267)</f>
        <v>0</v>
      </c>
      <c r="I267" s="40">
        <f>SUM(Լոռի:Գեղարքունիք!I267)</f>
        <v>0</v>
      </c>
      <c r="J267" s="40">
        <f>SUM(Լոռի:Գեղարքունիք!J267)</f>
        <v>0</v>
      </c>
      <c r="K267" s="40">
        <f>SUM(Լոռի:Գեղարքունիք!K267)</f>
        <v>0</v>
      </c>
      <c r="L267" s="40">
        <f>SUM(Լոռի:Գեղարքունիք!L267)</f>
        <v>0</v>
      </c>
      <c r="M267" s="40">
        <f>SUM(Լոռի:Գեղարքունիք!M267)</f>
        <v>0</v>
      </c>
      <c r="N267" s="40">
        <f>SUM(Լոռի:Գեղարքունիք!N267)</f>
        <v>0</v>
      </c>
      <c r="O267" s="40">
        <f>SUM(Լոռի:Գեղարքունիք!O267)</f>
        <v>0</v>
      </c>
      <c r="P267" s="40">
        <f>SUM(Լոռի:Գեղարքունիք!P267)</f>
        <v>0</v>
      </c>
      <c r="Q267" s="40">
        <f>SUM(Լոռի:Գեղարքունիք!Q267)</f>
        <v>0</v>
      </c>
      <c r="R267" s="40">
        <f>SUM(Լոռի:Գեղարքունիք!R267)</f>
        <v>0</v>
      </c>
      <c r="S267" s="40">
        <f>SUM(Լոռի:Գեղարքունիք!S267)</f>
        <v>0</v>
      </c>
      <c r="T267" s="40">
        <f>SUM(Լոռի:Գեղարքունիք!T267)</f>
        <v>0</v>
      </c>
      <c r="U267" s="40">
        <f>SUM(Լոռի:Գեղարքունիք!U267)</f>
        <v>0</v>
      </c>
      <c r="V267" s="40">
        <f>SUM(Լոռի:Գեղարքունիք!V267)</f>
        <v>0</v>
      </c>
      <c r="W267" s="40">
        <f>SUM(Լոռի:Գեղարքունիք!W267)</f>
        <v>0</v>
      </c>
      <c r="X267" s="40">
        <f>SUM(Լոռի:Գեղարքունիք!X267)</f>
        <v>0</v>
      </c>
      <c r="Y267" s="40">
        <f>SUM(Լոռի:Գեղարքունիք!Y267)</f>
        <v>0</v>
      </c>
      <c r="Z267" s="40">
        <f>SUM(Լոռի:Գեղարքունիք!Z267)</f>
        <v>0</v>
      </c>
      <c r="AA267" s="40">
        <f>SUM(Լոռի:Գեղարքունիք!AA267)</f>
        <v>0</v>
      </c>
      <c r="AB267" s="40">
        <f>SUM(Լոռի:Գեղարքունիք!AB267)</f>
        <v>0</v>
      </c>
    </row>
    <row r="268" spans="1:28" ht="20.100000000000001" customHeight="1" x14ac:dyDescent="0.3">
      <c r="A268" s="62" t="s">
        <v>223</v>
      </c>
      <c r="B268" s="42" t="s">
        <v>553</v>
      </c>
      <c r="C268" s="37">
        <v>311</v>
      </c>
      <c r="D268" s="40">
        <f>SUM(Լոռի:Գեղարքունիք!D268)</f>
        <v>0</v>
      </c>
      <c r="E268" s="40">
        <f>SUM(Լոռի:Գեղարքունիք!E268)</f>
        <v>0</v>
      </c>
      <c r="F268" s="40">
        <f>SUM(Լոռի:Գեղարքունիք!F268)</f>
        <v>0</v>
      </c>
      <c r="G268" s="40">
        <f>SUM(Լոռի:Գեղարքունիք!G268)</f>
        <v>0</v>
      </c>
      <c r="H268" s="40">
        <f>SUM(Լոռի:Գեղարքունիք!H268)</f>
        <v>0</v>
      </c>
      <c r="I268" s="40">
        <f>SUM(Լոռի:Գեղարքունիք!I268)</f>
        <v>0</v>
      </c>
      <c r="J268" s="40">
        <f>SUM(Լոռի:Գեղարքունիք!J268)</f>
        <v>0</v>
      </c>
      <c r="K268" s="40">
        <f>SUM(Լոռի:Գեղարքունիք!K268)</f>
        <v>0</v>
      </c>
      <c r="L268" s="40">
        <f>SUM(Լոռի:Գեղարքունիք!L268)</f>
        <v>0</v>
      </c>
      <c r="M268" s="40">
        <f>SUM(Լոռի:Գեղարքունիք!M268)</f>
        <v>0</v>
      </c>
      <c r="N268" s="40">
        <f>SUM(Լոռի:Գեղարքունիք!N268)</f>
        <v>0</v>
      </c>
      <c r="O268" s="40">
        <f>SUM(Լոռի:Գեղարքունիք!O268)</f>
        <v>0</v>
      </c>
      <c r="P268" s="40">
        <f>SUM(Լոռի:Գեղարքունիք!P268)</f>
        <v>0</v>
      </c>
      <c r="Q268" s="40">
        <f>SUM(Լոռի:Գեղարքունիք!Q268)</f>
        <v>0</v>
      </c>
      <c r="R268" s="40">
        <f>SUM(Լոռի:Գեղարքունիք!R268)</f>
        <v>0</v>
      </c>
      <c r="S268" s="40">
        <f>SUM(Լոռի:Գեղարքունիք!S268)</f>
        <v>0</v>
      </c>
      <c r="T268" s="40">
        <f>SUM(Լոռի:Գեղարքունիք!T268)</f>
        <v>0</v>
      </c>
      <c r="U268" s="40">
        <f>SUM(Լոռի:Գեղարքունիք!U268)</f>
        <v>0</v>
      </c>
      <c r="V268" s="40">
        <f>SUM(Լոռի:Գեղարքունիք!V268)</f>
        <v>0</v>
      </c>
      <c r="W268" s="40">
        <f>SUM(Լոռի:Գեղարքունիք!W268)</f>
        <v>0</v>
      </c>
      <c r="X268" s="40">
        <f>SUM(Լոռի:Գեղարքունիք!X268)</f>
        <v>0</v>
      </c>
      <c r="Y268" s="40">
        <f>SUM(Լոռի:Գեղարքունիք!Y268)</f>
        <v>0</v>
      </c>
      <c r="Z268" s="40">
        <f>SUM(Լոռի:Գեղարքունիք!Z268)</f>
        <v>0</v>
      </c>
      <c r="AA268" s="40">
        <f>SUM(Լոռի:Գեղարքունիք!AA268)</f>
        <v>0</v>
      </c>
      <c r="AB268" s="40">
        <f>SUM(Լոռի:Գեղարքունիք!AB268)</f>
        <v>0</v>
      </c>
    </row>
    <row r="269" spans="1:28" ht="20.100000000000001" customHeight="1" x14ac:dyDescent="0.3">
      <c r="A269" s="62" t="s">
        <v>224</v>
      </c>
      <c r="B269" s="42" t="s">
        <v>633</v>
      </c>
      <c r="C269" s="37">
        <v>311.10000000000002</v>
      </c>
      <c r="D269" s="40">
        <f>SUM(Լոռի:Գեղարքունիք!D269)</f>
        <v>0</v>
      </c>
      <c r="E269" s="40">
        <f>SUM(Լոռի:Գեղարքունիք!E269)</f>
        <v>0</v>
      </c>
      <c r="F269" s="40">
        <f>SUM(Լոռի:Գեղարքունիք!F269)</f>
        <v>0</v>
      </c>
      <c r="G269" s="40">
        <f>SUM(Լոռի:Գեղարքունիք!G269)</f>
        <v>0</v>
      </c>
      <c r="H269" s="40">
        <f>SUM(Լոռի:Գեղարքունիք!H269)</f>
        <v>0</v>
      </c>
      <c r="I269" s="40">
        <f>SUM(Լոռի:Գեղարքունիք!I269)</f>
        <v>0</v>
      </c>
      <c r="J269" s="40">
        <f>SUM(Լոռի:Գեղարքունիք!J269)</f>
        <v>0</v>
      </c>
      <c r="K269" s="40">
        <f>SUM(Լոռի:Գեղարքունիք!K269)</f>
        <v>0</v>
      </c>
      <c r="L269" s="40">
        <f>SUM(Լոռի:Գեղարքունիք!L269)</f>
        <v>0</v>
      </c>
      <c r="M269" s="40">
        <f>SUM(Լոռի:Գեղարքունիք!M269)</f>
        <v>0</v>
      </c>
      <c r="N269" s="40">
        <f>SUM(Լոռի:Գեղարքունիք!N269)</f>
        <v>0</v>
      </c>
      <c r="O269" s="40">
        <f>SUM(Լոռի:Գեղարքունիք!O269)</f>
        <v>0</v>
      </c>
      <c r="P269" s="40">
        <f>SUM(Լոռի:Գեղարքունիք!P269)</f>
        <v>0</v>
      </c>
      <c r="Q269" s="40">
        <f>SUM(Լոռի:Գեղարքունիք!Q269)</f>
        <v>0</v>
      </c>
      <c r="R269" s="40">
        <f>SUM(Լոռի:Գեղարքունիք!R269)</f>
        <v>0</v>
      </c>
      <c r="S269" s="40">
        <f>SUM(Լոռի:Գեղարքունիք!S269)</f>
        <v>0</v>
      </c>
      <c r="T269" s="40">
        <f>SUM(Լոռի:Գեղարքունիք!T269)</f>
        <v>0</v>
      </c>
      <c r="U269" s="40">
        <f>SUM(Լոռի:Գեղարքունիք!U269)</f>
        <v>0</v>
      </c>
      <c r="V269" s="40">
        <f>SUM(Լոռի:Գեղարքունիք!V269)</f>
        <v>0</v>
      </c>
      <c r="W269" s="40">
        <f>SUM(Լոռի:Գեղարքունիք!W269)</f>
        <v>0</v>
      </c>
      <c r="X269" s="40">
        <f>SUM(Լոռի:Գեղարքունիք!X269)</f>
        <v>0</v>
      </c>
      <c r="Y269" s="40">
        <f>SUM(Լոռի:Գեղարքունիք!Y269)</f>
        <v>0</v>
      </c>
      <c r="Z269" s="40">
        <f>SUM(Լոռի:Գեղարքունիք!Z269)</f>
        <v>0</v>
      </c>
      <c r="AA269" s="40">
        <f>SUM(Լոռի:Գեղարքունիք!AA269)</f>
        <v>0</v>
      </c>
      <c r="AB269" s="40">
        <f>SUM(Լոռի:Գեղարքունիք!AB269)</f>
        <v>0</v>
      </c>
    </row>
    <row r="270" spans="1:28" ht="20.100000000000001" customHeight="1" x14ac:dyDescent="0.3">
      <c r="A270" s="62" t="s">
        <v>225</v>
      </c>
      <c r="B270" s="42" t="s">
        <v>634</v>
      </c>
      <c r="C270" s="37">
        <v>311.2</v>
      </c>
      <c r="D270" s="40">
        <f>SUM(Լոռի:Գեղարքունիք!D270)</f>
        <v>0</v>
      </c>
      <c r="E270" s="40">
        <f>SUM(Լոռի:Գեղարքունիք!E270)</f>
        <v>0</v>
      </c>
      <c r="F270" s="40">
        <f>SUM(Լոռի:Գեղարքունիք!F270)</f>
        <v>0</v>
      </c>
      <c r="G270" s="40">
        <f>SUM(Լոռի:Գեղարքունիք!G270)</f>
        <v>0</v>
      </c>
      <c r="H270" s="40">
        <f>SUM(Լոռի:Գեղարքունիք!H270)</f>
        <v>0</v>
      </c>
      <c r="I270" s="40">
        <f>SUM(Լոռի:Գեղարքունիք!I270)</f>
        <v>0</v>
      </c>
      <c r="J270" s="40">
        <f>SUM(Լոռի:Գեղարքունիք!J270)</f>
        <v>0</v>
      </c>
      <c r="K270" s="40">
        <f>SUM(Լոռի:Գեղարքունիք!K270)</f>
        <v>0</v>
      </c>
      <c r="L270" s="40">
        <f>SUM(Լոռի:Գեղարքունիք!L270)</f>
        <v>0</v>
      </c>
      <c r="M270" s="40">
        <f>SUM(Լոռի:Գեղարքունիք!M270)</f>
        <v>0</v>
      </c>
      <c r="N270" s="40">
        <f>SUM(Լոռի:Գեղարքունիք!N270)</f>
        <v>0</v>
      </c>
      <c r="O270" s="40">
        <f>SUM(Լոռի:Գեղարքունիք!O270)</f>
        <v>0</v>
      </c>
      <c r="P270" s="40">
        <f>SUM(Լոռի:Գեղարքունիք!P270)</f>
        <v>0</v>
      </c>
      <c r="Q270" s="40">
        <f>SUM(Լոռի:Գեղարքունիք!Q270)</f>
        <v>0</v>
      </c>
      <c r="R270" s="40">
        <f>SUM(Լոռի:Գեղարքունիք!R270)</f>
        <v>0</v>
      </c>
      <c r="S270" s="40">
        <f>SUM(Լոռի:Գեղարքունիք!S270)</f>
        <v>0</v>
      </c>
      <c r="T270" s="40">
        <f>SUM(Լոռի:Գեղարքունիք!T270)</f>
        <v>0</v>
      </c>
      <c r="U270" s="40">
        <f>SUM(Լոռի:Գեղարքունիք!U270)</f>
        <v>0</v>
      </c>
      <c r="V270" s="40">
        <f>SUM(Լոռի:Գեղարքունիք!V270)</f>
        <v>0</v>
      </c>
      <c r="W270" s="40">
        <f>SUM(Լոռի:Գեղարքունիք!W270)</f>
        <v>0</v>
      </c>
      <c r="X270" s="40">
        <f>SUM(Լոռի:Գեղարքունիք!X270)</f>
        <v>0</v>
      </c>
      <c r="Y270" s="40">
        <f>SUM(Լոռի:Գեղարքունիք!Y270)</f>
        <v>0</v>
      </c>
      <c r="Z270" s="40">
        <f>SUM(Լոռի:Գեղարքունիք!Z270)</f>
        <v>0</v>
      </c>
      <c r="AA270" s="40">
        <f>SUM(Լոռի:Գեղարքունիք!AA270)</f>
        <v>0</v>
      </c>
      <c r="AB270" s="40">
        <f>SUM(Լոռի:Գեղարքունիք!AB270)</f>
        <v>0</v>
      </c>
    </row>
    <row r="271" spans="1:28" ht="20.100000000000001" customHeight="1" x14ac:dyDescent="0.3">
      <c r="A271" s="62" t="s">
        <v>226</v>
      </c>
      <c r="B271" s="42" t="s">
        <v>554</v>
      </c>
      <c r="C271" s="41">
        <v>312</v>
      </c>
      <c r="D271" s="40">
        <f>SUM(Լոռի:Գեղարքունիք!D271)</f>
        <v>0</v>
      </c>
      <c r="E271" s="40">
        <f>SUM(Լոռի:Գեղարքունիք!E271)</f>
        <v>0</v>
      </c>
      <c r="F271" s="40">
        <f>SUM(Լոռի:Գեղարքունիք!F271)</f>
        <v>0</v>
      </c>
      <c r="G271" s="40">
        <f>SUM(Լոռի:Գեղարքունիք!G271)</f>
        <v>0</v>
      </c>
      <c r="H271" s="40">
        <f>SUM(Լոռի:Գեղարքունիք!H271)</f>
        <v>0</v>
      </c>
      <c r="I271" s="40">
        <f>SUM(Լոռի:Գեղարքունիք!I271)</f>
        <v>0</v>
      </c>
      <c r="J271" s="40">
        <f>SUM(Լոռի:Գեղարքունիք!J271)</f>
        <v>0</v>
      </c>
      <c r="K271" s="40">
        <f>SUM(Լոռի:Գեղարքունիք!K271)</f>
        <v>0</v>
      </c>
      <c r="L271" s="40">
        <f>SUM(Լոռի:Գեղարքունիք!L271)</f>
        <v>0</v>
      </c>
      <c r="M271" s="40">
        <f>SUM(Լոռի:Գեղարքունիք!M271)</f>
        <v>0</v>
      </c>
      <c r="N271" s="40">
        <f>SUM(Լոռի:Գեղարքունիք!N271)</f>
        <v>0</v>
      </c>
      <c r="O271" s="40">
        <f>SUM(Լոռի:Գեղարքունիք!O271)</f>
        <v>0</v>
      </c>
      <c r="P271" s="40">
        <f>SUM(Լոռի:Գեղարքունիք!P271)</f>
        <v>0</v>
      </c>
      <c r="Q271" s="40">
        <f>SUM(Լոռի:Գեղարքունիք!Q271)</f>
        <v>0</v>
      </c>
      <c r="R271" s="40">
        <f>SUM(Լոռի:Գեղարքունիք!R271)</f>
        <v>0</v>
      </c>
      <c r="S271" s="40">
        <f>SUM(Լոռի:Գեղարքունիք!S271)</f>
        <v>0</v>
      </c>
      <c r="T271" s="40">
        <f>SUM(Լոռի:Գեղարքունիք!T271)</f>
        <v>0</v>
      </c>
      <c r="U271" s="40">
        <f>SUM(Լոռի:Գեղարքունիք!U271)</f>
        <v>0</v>
      </c>
      <c r="V271" s="40">
        <f>SUM(Լոռի:Գեղարքունիք!V271)</f>
        <v>0</v>
      </c>
      <c r="W271" s="40">
        <f>SUM(Լոռի:Գեղարքունիք!W271)</f>
        <v>0</v>
      </c>
      <c r="X271" s="40">
        <f>SUM(Լոռի:Գեղարքունիք!X271)</f>
        <v>0</v>
      </c>
      <c r="Y271" s="40">
        <f>SUM(Լոռի:Գեղարքունիք!Y271)</f>
        <v>0</v>
      </c>
      <c r="Z271" s="40">
        <f>SUM(Լոռի:Գեղարքունիք!Z271)</f>
        <v>0</v>
      </c>
      <c r="AA271" s="40">
        <f>SUM(Լոռի:Գեղարքունիք!AA271)</f>
        <v>0</v>
      </c>
      <c r="AB271" s="40">
        <f>SUM(Լոռի:Գեղարքունիք!AB271)</f>
        <v>0</v>
      </c>
    </row>
    <row r="272" spans="1:28" ht="20.100000000000001" customHeight="1" x14ac:dyDescent="0.3">
      <c r="A272" s="62" t="s">
        <v>227</v>
      </c>
      <c r="B272" s="42" t="s">
        <v>635</v>
      </c>
      <c r="C272" s="41">
        <v>312.10000000000002</v>
      </c>
      <c r="D272" s="40">
        <f>SUM(Լոռի:Գեղարքունիք!D272)</f>
        <v>0</v>
      </c>
      <c r="E272" s="40">
        <f>SUM(Լոռի:Գեղարքունիք!E272)</f>
        <v>0</v>
      </c>
      <c r="F272" s="40">
        <f>SUM(Լոռի:Գեղարքունիք!F272)</f>
        <v>0</v>
      </c>
      <c r="G272" s="40">
        <f>SUM(Լոռի:Գեղարքունիք!G272)</f>
        <v>0</v>
      </c>
      <c r="H272" s="40">
        <f>SUM(Լոռի:Գեղարքունիք!H272)</f>
        <v>0</v>
      </c>
      <c r="I272" s="40">
        <f>SUM(Լոռի:Գեղարքունիք!I272)</f>
        <v>0</v>
      </c>
      <c r="J272" s="40">
        <f>SUM(Լոռի:Գեղարքունիք!J272)</f>
        <v>0</v>
      </c>
      <c r="K272" s="40">
        <f>SUM(Լոռի:Գեղարքունիք!K272)</f>
        <v>0</v>
      </c>
      <c r="L272" s="40">
        <f>SUM(Լոռի:Գեղարքունիք!L272)</f>
        <v>0</v>
      </c>
      <c r="M272" s="40">
        <f>SUM(Լոռի:Գեղարքունիք!M272)</f>
        <v>0</v>
      </c>
      <c r="N272" s="40">
        <f>SUM(Լոռի:Գեղարքունիք!N272)</f>
        <v>0</v>
      </c>
      <c r="O272" s="40">
        <f>SUM(Լոռի:Գեղարքունիք!O272)</f>
        <v>0</v>
      </c>
      <c r="P272" s="40">
        <f>SUM(Լոռի:Գեղարքունիք!P272)</f>
        <v>0</v>
      </c>
      <c r="Q272" s="40">
        <f>SUM(Լոռի:Գեղարքունիք!Q272)</f>
        <v>0</v>
      </c>
      <c r="R272" s="40">
        <f>SUM(Լոռի:Գեղարքունիք!R272)</f>
        <v>0</v>
      </c>
      <c r="S272" s="40">
        <f>SUM(Լոռի:Գեղարքունիք!S272)</f>
        <v>0</v>
      </c>
      <c r="T272" s="40">
        <f>SUM(Լոռի:Գեղարքունիք!T272)</f>
        <v>0</v>
      </c>
      <c r="U272" s="40">
        <f>SUM(Լոռի:Գեղարքունիք!U272)</f>
        <v>0</v>
      </c>
      <c r="V272" s="40">
        <f>SUM(Լոռի:Գեղարքունիք!V272)</f>
        <v>0</v>
      </c>
      <c r="W272" s="40">
        <f>SUM(Լոռի:Գեղարքունիք!W272)</f>
        <v>0</v>
      </c>
      <c r="X272" s="40">
        <f>SUM(Լոռի:Գեղարքունիք!X272)</f>
        <v>0</v>
      </c>
      <c r="Y272" s="40">
        <f>SUM(Լոռի:Գեղարքունիք!Y272)</f>
        <v>0</v>
      </c>
      <c r="Z272" s="40">
        <f>SUM(Լոռի:Գեղարքունիք!Z272)</f>
        <v>0</v>
      </c>
      <c r="AA272" s="40">
        <f>SUM(Լոռի:Գեղարքունիք!AA272)</f>
        <v>0</v>
      </c>
      <c r="AB272" s="40">
        <f>SUM(Լոռի:Գեղարքունիք!AB272)</f>
        <v>0</v>
      </c>
    </row>
    <row r="273" spans="1:28" ht="20.100000000000001" customHeight="1" x14ac:dyDescent="0.3">
      <c r="A273" s="62" t="s">
        <v>727</v>
      </c>
      <c r="B273" s="42" t="s">
        <v>728</v>
      </c>
      <c r="C273" s="41">
        <v>312.2</v>
      </c>
      <c r="D273" s="40">
        <f>SUM(Լոռի:Գեղարքունիք!D273)</f>
        <v>0</v>
      </c>
      <c r="E273" s="40">
        <f>SUM(Լոռի:Գեղարքունիք!E273)</f>
        <v>0</v>
      </c>
      <c r="F273" s="40">
        <f>SUM(Լոռի:Գեղարքունիք!F273)</f>
        <v>0</v>
      </c>
      <c r="G273" s="40">
        <f>SUM(Լոռի:Գեղարքունիք!G273)</f>
        <v>0</v>
      </c>
      <c r="H273" s="40">
        <f>SUM(Լոռի:Գեղարքունիք!H273)</f>
        <v>0</v>
      </c>
      <c r="I273" s="40">
        <f>SUM(Լոռի:Գեղարքունիք!I273)</f>
        <v>0</v>
      </c>
      <c r="J273" s="40">
        <f>SUM(Լոռի:Գեղարքունիք!J273)</f>
        <v>0</v>
      </c>
      <c r="K273" s="40">
        <f>SUM(Լոռի:Գեղարքունիք!K273)</f>
        <v>0</v>
      </c>
      <c r="L273" s="40">
        <f>SUM(Լոռի:Գեղարքունիք!L273)</f>
        <v>0</v>
      </c>
      <c r="M273" s="40">
        <f>SUM(Լոռի:Գեղարքունիք!M273)</f>
        <v>0</v>
      </c>
      <c r="N273" s="40">
        <f>SUM(Լոռի:Գեղարքունիք!N273)</f>
        <v>0</v>
      </c>
      <c r="O273" s="40">
        <f>SUM(Լոռի:Գեղարքունիք!O273)</f>
        <v>0</v>
      </c>
      <c r="P273" s="40">
        <f>SUM(Լոռի:Գեղարքունիք!P273)</f>
        <v>0</v>
      </c>
      <c r="Q273" s="40">
        <f>SUM(Լոռի:Գեղարքունիք!Q273)</f>
        <v>0</v>
      </c>
      <c r="R273" s="40">
        <f>SUM(Լոռի:Գեղարքունիք!R273)</f>
        <v>0</v>
      </c>
      <c r="S273" s="40">
        <f>SUM(Լոռի:Գեղարքունիք!S273)</f>
        <v>0</v>
      </c>
      <c r="T273" s="40">
        <f>SUM(Լոռի:Գեղարքունիք!T273)</f>
        <v>0</v>
      </c>
      <c r="U273" s="40">
        <f>SUM(Լոռի:Գեղարքունիք!U273)</f>
        <v>0</v>
      </c>
      <c r="V273" s="40">
        <f>SUM(Լոռի:Գեղարքունիք!V273)</f>
        <v>0</v>
      </c>
      <c r="W273" s="40">
        <f>SUM(Լոռի:Գեղարքունիք!W273)</f>
        <v>0</v>
      </c>
      <c r="X273" s="40">
        <f>SUM(Լոռի:Գեղարքունիք!X273)</f>
        <v>0</v>
      </c>
      <c r="Y273" s="40">
        <f>SUM(Լոռի:Գեղարքունիք!Y273)</f>
        <v>0</v>
      </c>
      <c r="Z273" s="40">
        <f>SUM(Լոռի:Գեղարքունիք!Z273)</f>
        <v>0</v>
      </c>
      <c r="AA273" s="40">
        <f>SUM(Լոռի:Գեղարքունիք!AA273)</f>
        <v>0</v>
      </c>
      <c r="AB273" s="40">
        <f>SUM(Լոռի:Գեղարքունիք!AB273)</f>
        <v>0</v>
      </c>
    </row>
    <row r="274" spans="1:28" ht="20.100000000000001" customHeight="1" x14ac:dyDescent="0.3">
      <c r="A274" s="62" t="s">
        <v>228</v>
      </c>
      <c r="B274" s="42" t="s">
        <v>555</v>
      </c>
      <c r="C274" s="37">
        <v>313</v>
      </c>
      <c r="D274" s="40">
        <f>SUM(Լոռի:Գեղարքունիք!D274)</f>
        <v>0</v>
      </c>
      <c r="E274" s="40">
        <f>SUM(Լոռի:Գեղարքունիք!E274)</f>
        <v>0</v>
      </c>
      <c r="F274" s="40">
        <f>SUM(Լոռի:Գեղարքունիք!F274)</f>
        <v>0</v>
      </c>
      <c r="G274" s="40">
        <f>SUM(Լոռի:Գեղարքունիք!G274)</f>
        <v>0</v>
      </c>
      <c r="H274" s="40">
        <f>SUM(Լոռի:Գեղարքունիք!H274)</f>
        <v>0</v>
      </c>
      <c r="I274" s="40">
        <f>SUM(Լոռի:Գեղարքունիք!I274)</f>
        <v>0</v>
      </c>
      <c r="J274" s="40">
        <f>SUM(Լոռի:Գեղարքունիք!J274)</f>
        <v>0</v>
      </c>
      <c r="K274" s="40">
        <f>SUM(Լոռի:Գեղարքունիք!K274)</f>
        <v>0</v>
      </c>
      <c r="L274" s="40">
        <f>SUM(Լոռի:Գեղարքունիք!L274)</f>
        <v>0</v>
      </c>
      <c r="M274" s="40">
        <f>SUM(Լոռի:Գեղարքունիք!M274)</f>
        <v>0</v>
      </c>
      <c r="N274" s="40">
        <f>SUM(Լոռի:Գեղարքունիք!N274)</f>
        <v>0</v>
      </c>
      <c r="O274" s="40">
        <f>SUM(Լոռի:Գեղարքունիք!O274)</f>
        <v>0</v>
      </c>
      <c r="P274" s="40">
        <f>SUM(Լոռի:Գեղարքունիք!P274)</f>
        <v>0</v>
      </c>
      <c r="Q274" s="40">
        <f>SUM(Լոռի:Գեղարքունիք!Q274)</f>
        <v>0</v>
      </c>
      <c r="R274" s="40">
        <f>SUM(Լոռի:Գեղարքունիք!R274)</f>
        <v>0</v>
      </c>
      <c r="S274" s="40">
        <f>SUM(Լոռի:Գեղարքունիք!S274)</f>
        <v>0</v>
      </c>
      <c r="T274" s="40">
        <f>SUM(Լոռի:Գեղարքունիք!T274)</f>
        <v>0</v>
      </c>
      <c r="U274" s="40">
        <f>SUM(Լոռի:Գեղարքունիք!U274)</f>
        <v>0</v>
      </c>
      <c r="V274" s="40">
        <f>SUM(Լոռի:Գեղարքունիք!V274)</f>
        <v>0</v>
      </c>
      <c r="W274" s="40">
        <f>SUM(Լոռի:Գեղարքունիք!W274)</f>
        <v>0</v>
      </c>
      <c r="X274" s="40">
        <f>SUM(Լոռի:Գեղարքունիք!X274)</f>
        <v>0</v>
      </c>
      <c r="Y274" s="40">
        <f>SUM(Լոռի:Գեղարքունիք!Y274)</f>
        <v>0</v>
      </c>
      <c r="Z274" s="40">
        <f>SUM(Լոռի:Գեղարքունիք!Z274)</f>
        <v>0</v>
      </c>
      <c r="AA274" s="40">
        <f>SUM(Լոռի:Գեղարքունիք!AA274)</f>
        <v>0</v>
      </c>
      <c r="AB274" s="40">
        <f>SUM(Լոռի:Գեղարքունիք!AB274)</f>
        <v>0</v>
      </c>
    </row>
    <row r="275" spans="1:28" ht="20.100000000000001" customHeight="1" x14ac:dyDescent="0.3">
      <c r="A275" s="62" t="s">
        <v>229</v>
      </c>
      <c r="B275" s="42" t="s">
        <v>556</v>
      </c>
      <c r="C275" s="37">
        <v>314</v>
      </c>
      <c r="D275" s="40">
        <f>SUM(Լոռի:Գեղարքունիք!D275)</f>
        <v>0</v>
      </c>
      <c r="E275" s="40">
        <f>SUM(Լոռի:Գեղարքունիք!E275)</f>
        <v>0</v>
      </c>
      <c r="F275" s="40">
        <f>SUM(Լոռի:Գեղարքունիք!F275)</f>
        <v>0</v>
      </c>
      <c r="G275" s="40">
        <f>SUM(Լոռի:Գեղարքունիք!G275)</f>
        <v>0</v>
      </c>
      <c r="H275" s="40">
        <f>SUM(Լոռի:Գեղարքունիք!H275)</f>
        <v>0</v>
      </c>
      <c r="I275" s="40">
        <f>SUM(Լոռի:Գեղարքունիք!I275)</f>
        <v>0</v>
      </c>
      <c r="J275" s="40">
        <f>SUM(Լոռի:Գեղարքունիք!J275)</f>
        <v>0</v>
      </c>
      <c r="K275" s="40">
        <f>SUM(Լոռի:Գեղարքունիք!K275)</f>
        <v>0</v>
      </c>
      <c r="L275" s="40">
        <f>SUM(Լոռի:Գեղարքունիք!L275)</f>
        <v>0</v>
      </c>
      <c r="M275" s="40">
        <f>SUM(Լոռի:Գեղարքունիք!M275)</f>
        <v>0</v>
      </c>
      <c r="N275" s="40">
        <f>SUM(Լոռի:Գեղարքունիք!N275)</f>
        <v>0</v>
      </c>
      <c r="O275" s="40">
        <f>SUM(Լոռի:Գեղարքունիք!O275)</f>
        <v>0</v>
      </c>
      <c r="P275" s="40">
        <f>SUM(Լոռի:Գեղարքունիք!P275)</f>
        <v>0</v>
      </c>
      <c r="Q275" s="40">
        <f>SUM(Լոռի:Գեղարքունիք!Q275)</f>
        <v>0</v>
      </c>
      <c r="R275" s="40">
        <f>SUM(Լոռի:Գեղարքունիք!R275)</f>
        <v>0</v>
      </c>
      <c r="S275" s="40">
        <f>SUM(Լոռի:Գեղարքունիք!S275)</f>
        <v>0</v>
      </c>
      <c r="T275" s="40">
        <f>SUM(Լոռի:Գեղարքունիք!T275)</f>
        <v>0</v>
      </c>
      <c r="U275" s="40">
        <f>SUM(Լոռի:Գեղարքունիք!U275)</f>
        <v>0</v>
      </c>
      <c r="V275" s="40">
        <f>SUM(Լոռի:Գեղարքունիք!V275)</f>
        <v>0</v>
      </c>
      <c r="W275" s="40">
        <f>SUM(Լոռի:Գեղարքունիք!W275)</f>
        <v>0</v>
      </c>
      <c r="X275" s="40">
        <f>SUM(Լոռի:Գեղարքունիք!X275)</f>
        <v>0</v>
      </c>
      <c r="Y275" s="40">
        <f>SUM(Լոռի:Գեղարքունիք!Y275)</f>
        <v>0</v>
      </c>
      <c r="Z275" s="40">
        <f>SUM(Լոռի:Գեղարքունիք!Z275)</f>
        <v>0</v>
      </c>
      <c r="AA275" s="40">
        <f>SUM(Լոռի:Գեղարքունիք!AA275)</f>
        <v>0</v>
      </c>
      <c r="AB275" s="40">
        <f>SUM(Լոռի:Գեղարքունիք!AB275)</f>
        <v>0</v>
      </c>
    </row>
    <row r="276" spans="1:28" ht="20.100000000000001" customHeight="1" x14ac:dyDescent="0.3">
      <c r="A276" s="62" t="s">
        <v>230</v>
      </c>
      <c r="B276" s="42" t="s">
        <v>636</v>
      </c>
      <c r="C276" s="37">
        <v>314.10000000000002</v>
      </c>
      <c r="D276" s="40">
        <f>SUM(Լոռի:Գեղարքունիք!D276)</f>
        <v>0</v>
      </c>
      <c r="E276" s="40">
        <f>SUM(Լոռի:Գեղարքունիք!E276)</f>
        <v>0</v>
      </c>
      <c r="F276" s="40">
        <f>SUM(Լոռի:Գեղարքունիք!F276)</f>
        <v>0</v>
      </c>
      <c r="G276" s="40">
        <f>SUM(Լոռի:Գեղարքունիք!G276)</f>
        <v>0</v>
      </c>
      <c r="H276" s="40">
        <f>SUM(Լոռի:Գեղարքունիք!H276)</f>
        <v>0</v>
      </c>
      <c r="I276" s="40">
        <f>SUM(Լոռի:Գեղարքունիք!I276)</f>
        <v>0</v>
      </c>
      <c r="J276" s="40">
        <f>SUM(Լոռի:Գեղարքունիք!J276)</f>
        <v>0</v>
      </c>
      <c r="K276" s="40">
        <f>SUM(Լոռի:Գեղարքունիք!K276)</f>
        <v>0</v>
      </c>
      <c r="L276" s="40">
        <f>SUM(Լոռի:Գեղարքունիք!L276)</f>
        <v>0</v>
      </c>
      <c r="M276" s="40">
        <f>SUM(Լոռի:Գեղարքունիք!M276)</f>
        <v>0</v>
      </c>
      <c r="N276" s="40">
        <f>SUM(Լոռի:Գեղարքունիք!N276)</f>
        <v>0</v>
      </c>
      <c r="O276" s="40">
        <f>SUM(Լոռի:Գեղարքունիք!O276)</f>
        <v>0</v>
      </c>
      <c r="P276" s="40">
        <f>SUM(Լոռի:Գեղարքունիք!P276)</f>
        <v>0</v>
      </c>
      <c r="Q276" s="40">
        <f>SUM(Լոռի:Գեղարքունիք!Q276)</f>
        <v>0</v>
      </c>
      <c r="R276" s="40">
        <f>SUM(Լոռի:Գեղարքունիք!R276)</f>
        <v>0</v>
      </c>
      <c r="S276" s="40">
        <f>SUM(Լոռի:Գեղարքունիք!S276)</f>
        <v>0</v>
      </c>
      <c r="T276" s="40">
        <f>SUM(Լոռի:Գեղարքունիք!T276)</f>
        <v>0</v>
      </c>
      <c r="U276" s="40">
        <f>SUM(Լոռի:Գեղարքունիք!U276)</f>
        <v>0</v>
      </c>
      <c r="V276" s="40">
        <f>SUM(Լոռի:Գեղարքունիք!V276)</f>
        <v>0</v>
      </c>
      <c r="W276" s="40">
        <f>SUM(Լոռի:Գեղարքունիք!W276)</f>
        <v>0</v>
      </c>
      <c r="X276" s="40">
        <f>SUM(Լոռի:Գեղարքունիք!X276)</f>
        <v>0</v>
      </c>
      <c r="Y276" s="40">
        <f>SUM(Լոռի:Գեղարքունիք!Y276)</f>
        <v>0</v>
      </c>
      <c r="Z276" s="40">
        <f>SUM(Լոռի:Գեղարքունիք!Z276)</f>
        <v>0</v>
      </c>
      <c r="AA276" s="40">
        <f>SUM(Լոռի:Գեղարքունիք!AA276)</f>
        <v>0</v>
      </c>
      <c r="AB276" s="40">
        <f>SUM(Լոռի:Գեղարքունիք!AB276)</f>
        <v>0</v>
      </c>
    </row>
    <row r="277" spans="1:28" ht="20.100000000000001" customHeight="1" x14ac:dyDescent="0.3">
      <c r="A277" s="62" t="s">
        <v>231</v>
      </c>
      <c r="B277" s="42" t="s">
        <v>482</v>
      </c>
      <c r="C277" s="37">
        <v>315</v>
      </c>
      <c r="D277" s="40">
        <f>SUM(Լոռի:Գեղարքունիք!D277)</f>
        <v>0</v>
      </c>
      <c r="E277" s="40">
        <f>SUM(Լոռի:Գեղարքունիք!E277)</f>
        <v>0</v>
      </c>
      <c r="F277" s="40">
        <f>SUM(Լոռի:Գեղարքունիք!F277)</f>
        <v>0</v>
      </c>
      <c r="G277" s="40">
        <f>SUM(Լոռի:Գեղարքունիք!G277)</f>
        <v>0</v>
      </c>
      <c r="H277" s="40">
        <f>SUM(Լոռի:Գեղարքունիք!H277)</f>
        <v>0</v>
      </c>
      <c r="I277" s="40">
        <f>SUM(Լոռի:Գեղարքունիք!I277)</f>
        <v>0</v>
      </c>
      <c r="J277" s="40">
        <f>SUM(Լոռի:Գեղարքունիք!J277)</f>
        <v>0</v>
      </c>
      <c r="K277" s="40">
        <f>SUM(Լոռի:Գեղարքունիք!K277)</f>
        <v>0</v>
      </c>
      <c r="L277" s="40">
        <f>SUM(Լոռի:Գեղարքունիք!L277)</f>
        <v>0</v>
      </c>
      <c r="M277" s="40">
        <f>SUM(Լոռի:Գեղարքունիք!M277)</f>
        <v>0</v>
      </c>
      <c r="N277" s="40">
        <f>SUM(Լոռի:Գեղարքունիք!N277)</f>
        <v>0</v>
      </c>
      <c r="O277" s="40">
        <f>SUM(Լոռի:Գեղարքունիք!O277)</f>
        <v>0</v>
      </c>
      <c r="P277" s="40">
        <f>SUM(Լոռի:Գեղարքունիք!P277)</f>
        <v>0</v>
      </c>
      <c r="Q277" s="40">
        <f>SUM(Լոռի:Գեղարքունիք!Q277)</f>
        <v>0</v>
      </c>
      <c r="R277" s="40">
        <f>SUM(Լոռի:Գեղարքունիք!R277)</f>
        <v>0</v>
      </c>
      <c r="S277" s="40">
        <f>SUM(Լոռի:Գեղարքունիք!S277)</f>
        <v>0</v>
      </c>
      <c r="T277" s="40">
        <f>SUM(Լոռի:Գեղարքունիք!T277)</f>
        <v>0</v>
      </c>
      <c r="U277" s="40">
        <f>SUM(Լոռի:Գեղարքունիք!U277)</f>
        <v>0</v>
      </c>
      <c r="V277" s="40">
        <f>SUM(Լոռի:Գեղարքունիք!V277)</f>
        <v>0</v>
      </c>
      <c r="W277" s="40">
        <f>SUM(Լոռի:Գեղարքունիք!W277)</f>
        <v>0</v>
      </c>
      <c r="X277" s="40">
        <f>SUM(Լոռի:Գեղարքունիք!X277)</f>
        <v>0</v>
      </c>
      <c r="Y277" s="40">
        <f>SUM(Լոռի:Գեղարքունիք!Y277)</f>
        <v>0</v>
      </c>
      <c r="Z277" s="40">
        <f>SUM(Լոռի:Գեղարքունիք!Z277)</f>
        <v>0</v>
      </c>
      <c r="AA277" s="40">
        <f>SUM(Լոռի:Գեղարքունիք!AA277)</f>
        <v>0</v>
      </c>
      <c r="AB277" s="40">
        <f>SUM(Լոռի:Գեղարքունիք!AB277)</f>
        <v>0</v>
      </c>
    </row>
    <row r="278" spans="1:28" ht="20.100000000000001" customHeight="1" x14ac:dyDescent="0.3">
      <c r="A278" s="62" t="s">
        <v>232</v>
      </c>
      <c r="B278" s="42" t="s">
        <v>774</v>
      </c>
      <c r="C278" s="37">
        <v>315.10000000000002</v>
      </c>
      <c r="D278" s="40">
        <f>SUM(Լոռի:Գեղարքունիք!D278)</f>
        <v>0</v>
      </c>
      <c r="E278" s="40">
        <f>SUM(Լոռի:Գեղարքունիք!E278)</f>
        <v>0</v>
      </c>
      <c r="F278" s="40">
        <f>SUM(Լոռի:Գեղարքունիք!F278)</f>
        <v>0</v>
      </c>
      <c r="G278" s="40">
        <f>SUM(Լոռի:Գեղարքունիք!G278)</f>
        <v>0</v>
      </c>
      <c r="H278" s="40">
        <f>SUM(Լոռի:Գեղարքունիք!H278)</f>
        <v>0</v>
      </c>
      <c r="I278" s="40">
        <f>SUM(Լոռի:Գեղարքունիք!I278)</f>
        <v>0</v>
      </c>
      <c r="J278" s="40">
        <f>SUM(Լոռի:Գեղարքունիք!J278)</f>
        <v>0</v>
      </c>
      <c r="K278" s="40">
        <f>SUM(Լոռի:Գեղարքունիք!K278)</f>
        <v>0</v>
      </c>
      <c r="L278" s="40">
        <f>SUM(Լոռի:Գեղարքունիք!L278)</f>
        <v>0</v>
      </c>
      <c r="M278" s="40">
        <f>SUM(Լոռի:Գեղարքունիք!M278)</f>
        <v>0</v>
      </c>
      <c r="N278" s="40">
        <f>SUM(Լոռի:Գեղարքունիք!N278)</f>
        <v>0</v>
      </c>
      <c r="O278" s="40">
        <f>SUM(Լոռի:Գեղարքունիք!O278)</f>
        <v>0</v>
      </c>
      <c r="P278" s="40">
        <f>SUM(Լոռի:Գեղարքունիք!P278)</f>
        <v>0</v>
      </c>
      <c r="Q278" s="40">
        <f>SUM(Լոռի:Գեղարքունիք!Q278)</f>
        <v>0</v>
      </c>
      <c r="R278" s="40">
        <f>SUM(Լոռի:Գեղարքունիք!R278)</f>
        <v>0</v>
      </c>
      <c r="S278" s="40">
        <f>SUM(Լոռի:Գեղարքունիք!S278)</f>
        <v>0</v>
      </c>
      <c r="T278" s="40">
        <f>SUM(Լոռի:Գեղարքունիք!T278)</f>
        <v>0</v>
      </c>
      <c r="U278" s="40">
        <f>SUM(Լոռի:Գեղարքունիք!U278)</f>
        <v>0</v>
      </c>
      <c r="V278" s="40">
        <f>SUM(Լոռի:Գեղարքունիք!V278)</f>
        <v>0</v>
      </c>
      <c r="W278" s="40">
        <f>SUM(Լոռի:Գեղարքունիք!W278)</f>
        <v>0</v>
      </c>
      <c r="X278" s="40">
        <f>SUM(Լոռի:Գեղարքունիք!X278)</f>
        <v>0</v>
      </c>
      <c r="Y278" s="40">
        <f>SUM(Լոռի:Գեղարքունիք!Y278)</f>
        <v>0</v>
      </c>
      <c r="Z278" s="40">
        <f>SUM(Լոռի:Գեղարքունիք!Z278)</f>
        <v>0</v>
      </c>
      <c r="AA278" s="40">
        <f>SUM(Լոռի:Գեղարքունիք!AA278)</f>
        <v>0</v>
      </c>
      <c r="AB278" s="40">
        <f>SUM(Լոռի:Գեղարքունիք!AB278)</f>
        <v>0</v>
      </c>
    </row>
    <row r="279" spans="1:28" ht="20.100000000000001" customHeight="1" x14ac:dyDescent="0.3">
      <c r="A279" s="62" t="s">
        <v>233</v>
      </c>
      <c r="B279" s="42" t="s">
        <v>775</v>
      </c>
      <c r="C279" s="37">
        <v>315.2</v>
      </c>
      <c r="D279" s="40">
        <f>SUM(Լոռի:Գեղարքունիք!D279)</f>
        <v>0</v>
      </c>
      <c r="E279" s="40">
        <f>SUM(Լոռի:Գեղարքունիք!E279)</f>
        <v>0</v>
      </c>
      <c r="F279" s="40">
        <f>SUM(Լոռի:Գեղարքունիք!F279)</f>
        <v>0</v>
      </c>
      <c r="G279" s="40">
        <f>SUM(Լոռի:Գեղարքունիք!G279)</f>
        <v>0</v>
      </c>
      <c r="H279" s="40">
        <f>SUM(Լոռի:Գեղարքունիք!H279)</f>
        <v>0</v>
      </c>
      <c r="I279" s="40">
        <f>SUM(Լոռի:Գեղարքունիք!I279)</f>
        <v>0</v>
      </c>
      <c r="J279" s="40">
        <f>SUM(Լոռի:Գեղարքունիք!J279)</f>
        <v>0</v>
      </c>
      <c r="K279" s="40">
        <f>SUM(Լոռի:Գեղարքունիք!K279)</f>
        <v>0</v>
      </c>
      <c r="L279" s="40">
        <f>SUM(Լոռի:Գեղարքունիք!L279)</f>
        <v>0</v>
      </c>
      <c r="M279" s="40">
        <f>SUM(Լոռի:Գեղարքունիք!M279)</f>
        <v>0</v>
      </c>
      <c r="N279" s="40">
        <f>SUM(Լոռի:Գեղարքունիք!N279)</f>
        <v>0</v>
      </c>
      <c r="O279" s="40">
        <f>SUM(Լոռի:Գեղարքունիք!O279)</f>
        <v>0</v>
      </c>
      <c r="P279" s="40">
        <f>SUM(Լոռի:Գեղարքունիք!P279)</f>
        <v>0</v>
      </c>
      <c r="Q279" s="40">
        <f>SUM(Լոռի:Գեղարքունիք!Q279)</f>
        <v>0</v>
      </c>
      <c r="R279" s="40">
        <f>SUM(Լոռի:Գեղարքունիք!R279)</f>
        <v>0</v>
      </c>
      <c r="S279" s="40">
        <f>SUM(Լոռի:Գեղարքունիք!S279)</f>
        <v>0</v>
      </c>
      <c r="T279" s="40">
        <f>SUM(Լոռի:Գեղարքունիք!T279)</f>
        <v>0</v>
      </c>
      <c r="U279" s="40">
        <f>SUM(Լոռի:Գեղարքունիք!U279)</f>
        <v>0</v>
      </c>
      <c r="V279" s="40">
        <f>SUM(Լոռի:Գեղարքունիք!V279)</f>
        <v>0</v>
      </c>
      <c r="W279" s="40">
        <f>SUM(Լոռի:Գեղարքունիք!W279)</f>
        <v>0</v>
      </c>
      <c r="X279" s="40">
        <f>SUM(Լոռի:Գեղարքունիք!X279)</f>
        <v>0</v>
      </c>
      <c r="Y279" s="40">
        <f>SUM(Լոռի:Գեղարքունիք!Y279)</f>
        <v>0</v>
      </c>
      <c r="Z279" s="40">
        <f>SUM(Լոռի:Գեղարքունիք!Z279)</f>
        <v>0</v>
      </c>
      <c r="AA279" s="40">
        <f>SUM(Լոռի:Գեղարքունիք!AA279)</f>
        <v>0</v>
      </c>
      <c r="AB279" s="40">
        <f>SUM(Լոռի:Գեղարքունիք!AB279)</f>
        <v>0</v>
      </c>
    </row>
    <row r="280" spans="1:28" ht="20.100000000000001" customHeight="1" x14ac:dyDescent="0.3">
      <c r="A280" s="62" t="s">
        <v>234</v>
      </c>
      <c r="B280" s="42" t="s">
        <v>393</v>
      </c>
      <c r="C280" s="37"/>
      <c r="D280" s="40">
        <f>SUM(Լոռի:Գեղարքունիք!D280)</f>
        <v>0</v>
      </c>
      <c r="E280" s="40">
        <f>SUM(Լոռի:Գեղարքունիք!E280)</f>
        <v>0</v>
      </c>
      <c r="F280" s="40">
        <f>SUM(Լոռի:Գեղարքունիք!F280)</f>
        <v>0</v>
      </c>
      <c r="G280" s="40">
        <f>SUM(Լոռի:Գեղարքունիք!G280)</f>
        <v>0</v>
      </c>
      <c r="H280" s="40">
        <f>SUM(Լոռի:Գեղարքունիք!H280)</f>
        <v>0</v>
      </c>
      <c r="I280" s="40">
        <f>SUM(Լոռի:Գեղարքունիք!I280)</f>
        <v>0</v>
      </c>
      <c r="J280" s="40">
        <f>SUM(Լոռի:Գեղարքունիք!J280)</f>
        <v>0</v>
      </c>
      <c r="K280" s="40">
        <f>SUM(Լոռի:Գեղարքունիք!K280)</f>
        <v>0</v>
      </c>
      <c r="L280" s="40">
        <f>SUM(Լոռի:Գեղարքունիք!L280)</f>
        <v>0</v>
      </c>
      <c r="M280" s="40">
        <f>SUM(Լոռի:Գեղարքունիք!M280)</f>
        <v>0</v>
      </c>
      <c r="N280" s="40">
        <f>SUM(Լոռի:Գեղարքունիք!N280)</f>
        <v>0</v>
      </c>
      <c r="O280" s="40">
        <f>SUM(Լոռի:Գեղարքունիք!O280)</f>
        <v>0</v>
      </c>
      <c r="P280" s="40">
        <f>SUM(Լոռի:Գեղարքունիք!P280)</f>
        <v>0</v>
      </c>
      <c r="Q280" s="40">
        <f>SUM(Լոռի:Գեղարքունիք!Q280)</f>
        <v>0</v>
      </c>
      <c r="R280" s="40">
        <f>SUM(Լոռի:Գեղարքունիք!R280)</f>
        <v>0</v>
      </c>
      <c r="S280" s="40">
        <f>SUM(Լոռի:Գեղարքունիք!S280)</f>
        <v>0</v>
      </c>
      <c r="T280" s="40">
        <f>SUM(Լոռի:Գեղարքունիք!T280)</f>
        <v>0</v>
      </c>
      <c r="U280" s="40">
        <f>SUM(Լոռի:Գեղարքունիք!U280)</f>
        <v>0</v>
      </c>
      <c r="V280" s="40">
        <f>SUM(Լոռի:Գեղարքունիք!V280)</f>
        <v>0</v>
      </c>
      <c r="W280" s="40">
        <f>SUM(Լոռի:Գեղարքունիք!W280)</f>
        <v>0</v>
      </c>
      <c r="X280" s="40">
        <f>SUM(Լոռի:Գեղարքունիք!X280)</f>
        <v>0</v>
      </c>
      <c r="Y280" s="40">
        <f>SUM(Լոռի:Գեղարքունիք!Y280)</f>
        <v>0</v>
      </c>
      <c r="Z280" s="40">
        <f>SUM(Լոռի:Գեղարքունիք!Z280)</f>
        <v>0</v>
      </c>
      <c r="AA280" s="40">
        <f>SUM(Լոռի:Գեղարքունիք!AA280)</f>
        <v>0</v>
      </c>
      <c r="AB280" s="40">
        <f>SUM(Լոռի:Գեղարքունիք!AB280)</f>
        <v>0</v>
      </c>
    </row>
    <row r="281" spans="1:28" ht="20.100000000000001" customHeight="1" x14ac:dyDescent="0.3">
      <c r="A281" s="63" t="s">
        <v>235</v>
      </c>
      <c r="B281" s="45" t="s">
        <v>444</v>
      </c>
      <c r="C281" s="37"/>
      <c r="D281" s="40">
        <f>SUM(Լոռի:Գեղարքունիք!D281)</f>
        <v>0</v>
      </c>
      <c r="E281" s="40">
        <f>SUM(Լոռի:Գեղարքունիք!E281)</f>
        <v>0</v>
      </c>
      <c r="F281" s="40">
        <f>SUM(Լոռի:Գեղարքունիք!F281)</f>
        <v>0</v>
      </c>
      <c r="G281" s="40">
        <f>SUM(Լոռի:Գեղարքունիք!G281)</f>
        <v>0</v>
      </c>
      <c r="H281" s="40">
        <f>SUM(Լոռի:Գեղարքունիք!H281)</f>
        <v>0</v>
      </c>
      <c r="I281" s="40">
        <f>SUM(Լոռի:Գեղարքունիք!I281)</f>
        <v>0</v>
      </c>
      <c r="J281" s="40">
        <f>SUM(Լոռի:Գեղարքունիք!J281)</f>
        <v>0</v>
      </c>
      <c r="K281" s="40">
        <f>SUM(Լոռի:Գեղարքունիք!K281)</f>
        <v>0</v>
      </c>
      <c r="L281" s="40">
        <f>SUM(Լոռի:Գեղարքունիք!L281)</f>
        <v>0</v>
      </c>
      <c r="M281" s="40">
        <f>SUM(Լոռի:Գեղարքունիք!M281)</f>
        <v>0</v>
      </c>
      <c r="N281" s="40">
        <f>SUM(Լոռի:Գեղարքունիք!N281)</f>
        <v>0</v>
      </c>
      <c r="O281" s="40">
        <f>SUM(Լոռի:Գեղարքունիք!O281)</f>
        <v>0</v>
      </c>
      <c r="P281" s="40">
        <f>SUM(Լոռի:Գեղարքունիք!P281)</f>
        <v>0</v>
      </c>
      <c r="Q281" s="40">
        <f>SUM(Լոռի:Գեղարքունիք!Q281)</f>
        <v>0</v>
      </c>
      <c r="R281" s="40">
        <f>SUM(Լոռի:Գեղարքունիք!R281)</f>
        <v>0</v>
      </c>
      <c r="S281" s="40">
        <f>SUM(Լոռի:Գեղարքունիք!S281)</f>
        <v>0</v>
      </c>
      <c r="T281" s="40">
        <f>SUM(Լոռի:Գեղարքունիք!T281)</f>
        <v>0</v>
      </c>
      <c r="U281" s="40">
        <f>SUM(Լոռի:Գեղարքունիք!U281)</f>
        <v>0</v>
      </c>
      <c r="V281" s="40">
        <f>SUM(Լոռի:Գեղարքունիք!V281)</f>
        <v>0</v>
      </c>
      <c r="W281" s="40">
        <f>SUM(Լոռի:Գեղարքունիք!W281)</f>
        <v>0</v>
      </c>
      <c r="X281" s="40">
        <f>SUM(Լոռի:Գեղարքունիք!X281)</f>
        <v>0</v>
      </c>
      <c r="Y281" s="40">
        <f>SUM(Լոռի:Գեղարքունիք!Y281)</f>
        <v>0</v>
      </c>
      <c r="Z281" s="40">
        <f>SUM(Լոռի:Գեղարքունիք!Z281)</f>
        <v>0</v>
      </c>
      <c r="AA281" s="40">
        <f>SUM(Լոռի:Գեղարքունիք!AA281)</f>
        <v>0</v>
      </c>
      <c r="AB281" s="40">
        <f>SUM(Լոռի:Գեղարքունիք!AB281)</f>
        <v>0</v>
      </c>
    </row>
    <row r="282" spans="1:28" ht="20.100000000000001" customHeight="1" x14ac:dyDescent="0.3">
      <c r="A282" s="62" t="s">
        <v>236</v>
      </c>
      <c r="B282" s="42" t="s">
        <v>445</v>
      </c>
      <c r="C282" s="37">
        <v>316</v>
      </c>
      <c r="D282" s="40">
        <f>SUM(Լոռի:Գեղարքունիք!D282)</f>
        <v>0</v>
      </c>
      <c r="E282" s="40">
        <f>SUM(Լոռի:Գեղարքունիք!E282)</f>
        <v>0</v>
      </c>
      <c r="F282" s="40">
        <f>SUM(Լոռի:Գեղարքունիք!F282)</f>
        <v>0</v>
      </c>
      <c r="G282" s="40">
        <f>SUM(Լոռի:Գեղարքունիք!G282)</f>
        <v>0</v>
      </c>
      <c r="H282" s="40">
        <f>SUM(Լոռի:Գեղարքունիք!H282)</f>
        <v>0</v>
      </c>
      <c r="I282" s="40">
        <f>SUM(Լոռի:Գեղարքունիք!I282)</f>
        <v>0</v>
      </c>
      <c r="J282" s="40">
        <f>SUM(Լոռի:Գեղարքունիք!J282)</f>
        <v>0</v>
      </c>
      <c r="K282" s="40">
        <f>SUM(Լոռի:Գեղարքունիք!K282)</f>
        <v>0</v>
      </c>
      <c r="L282" s="40">
        <f>SUM(Լոռի:Գեղարքունիք!L282)</f>
        <v>0</v>
      </c>
      <c r="M282" s="40">
        <f>SUM(Լոռի:Գեղարքունիք!M282)</f>
        <v>0</v>
      </c>
      <c r="N282" s="40">
        <f>SUM(Լոռի:Գեղարքունիք!N282)</f>
        <v>0</v>
      </c>
      <c r="O282" s="40">
        <f>SUM(Լոռի:Գեղարքունիք!O282)</f>
        <v>0</v>
      </c>
      <c r="P282" s="40">
        <f>SUM(Լոռի:Գեղարքունիք!P282)</f>
        <v>0</v>
      </c>
      <c r="Q282" s="40">
        <f>SUM(Լոռի:Գեղարքունիք!Q282)</f>
        <v>0</v>
      </c>
      <c r="R282" s="40">
        <f>SUM(Լոռի:Գեղարքունիք!R282)</f>
        <v>0</v>
      </c>
      <c r="S282" s="40">
        <f>SUM(Լոռի:Գեղարքունիք!S282)</f>
        <v>0</v>
      </c>
      <c r="T282" s="40">
        <f>SUM(Լոռի:Գեղարքունիք!T282)</f>
        <v>0</v>
      </c>
      <c r="U282" s="40">
        <f>SUM(Լոռի:Գեղարքունիք!U282)</f>
        <v>0</v>
      </c>
      <c r="V282" s="40">
        <f>SUM(Լոռի:Գեղարքունիք!V282)</f>
        <v>0</v>
      </c>
      <c r="W282" s="40">
        <f>SUM(Լոռի:Գեղարքունիք!W282)</f>
        <v>0</v>
      </c>
      <c r="X282" s="40">
        <f>SUM(Լոռի:Գեղարքունիք!X282)</f>
        <v>0</v>
      </c>
      <c r="Y282" s="40">
        <f>SUM(Լոռի:Գեղարքունիք!Y282)</f>
        <v>0</v>
      </c>
      <c r="Z282" s="40">
        <f>SUM(Լոռի:Գեղարքունիք!Z282)</f>
        <v>0</v>
      </c>
      <c r="AA282" s="40">
        <f>SUM(Լոռի:Գեղարքունիք!AA282)</f>
        <v>0</v>
      </c>
      <c r="AB282" s="40">
        <f>SUM(Լոռի:Գեղարքունիք!AB282)</f>
        <v>0</v>
      </c>
    </row>
    <row r="283" spans="1:28" ht="20.100000000000001" customHeight="1" x14ac:dyDescent="0.3">
      <c r="A283" s="62" t="s">
        <v>237</v>
      </c>
      <c r="B283" s="42" t="s">
        <v>557</v>
      </c>
      <c r="C283" s="37">
        <v>317</v>
      </c>
      <c r="D283" s="40">
        <f>SUM(Լոռի:Գեղարքունիք!D283)</f>
        <v>0</v>
      </c>
      <c r="E283" s="40">
        <f>SUM(Լոռի:Գեղարքունիք!E283)</f>
        <v>0</v>
      </c>
      <c r="F283" s="40">
        <f>SUM(Լոռի:Գեղարքունիք!F283)</f>
        <v>0</v>
      </c>
      <c r="G283" s="40">
        <f>SUM(Լոռի:Գեղարքունիք!G283)</f>
        <v>0</v>
      </c>
      <c r="H283" s="40">
        <f>SUM(Լոռի:Գեղարքունիք!H283)</f>
        <v>0</v>
      </c>
      <c r="I283" s="40">
        <f>SUM(Լոռի:Գեղարքունիք!I283)</f>
        <v>0</v>
      </c>
      <c r="J283" s="40">
        <f>SUM(Լոռի:Գեղարքունիք!J283)</f>
        <v>0</v>
      </c>
      <c r="K283" s="40">
        <f>SUM(Լոռի:Գեղարքունիք!K283)</f>
        <v>0</v>
      </c>
      <c r="L283" s="40">
        <f>SUM(Լոռի:Գեղարքունիք!L283)</f>
        <v>0</v>
      </c>
      <c r="M283" s="40">
        <f>SUM(Լոռի:Գեղարքունիք!M283)</f>
        <v>0</v>
      </c>
      <c r="N283" s="40">
        <f>SUM(Լոռի:Գեղարքունիք!N283)</f>
        <v>0</v>
      </c>
      <c r="O283" s="40">
        <f>SUM(Լոռի:Գեղարքունիք!O283)</f>
        <v>0</v>
      </c>
      <c r="P283" s="40">
        <f>SUM(Լոռի:Գեղարքունիք!P283)</f>
        <v>0</v>
      </c>
      <c r="Q283" s="40">
        <f>SUM(Լոռի:Գեղարքունիք!Q283)</f>
        <v>0</v>
      </c>
      <c r="R283" s="40">
        <f>SUM(Լոռի:Գեղարքունիք!R283)</f>
        <v>0</v>
      </c>
      <c r="S283" s="40">
        <f>SUM(Լոռի:Գեղարքունիք!S283)</f>
        <v>0</v>
      </c>
      <c r="T283" s="40">
        <f>SUM(Լոռի:Գեղարքունիք!T283)</f>
        <v>0</v>
      </c>
      <c r="U283" s="40">
        <f>SUM(Լոռի:Գեղարքունիք!U283)</f>
        <v>0</v>
      </c>
      <c r="V283" s="40">
        <f>SUM(Լոռի:Գեղարքունիք!V283)</f>
        <v>0</v>
      </c>
      <c r="W283" s="40">
        <f>SUM(Լոռի:Գեղարքունիք!W283)</f>
        <v>0</v>
      </c>
      <c r="X283" s="40">
        <f>SUM(Լոռի:Գեղարքունիք!X283)</f>
        <v>0</v>
      </c>
      <c r="Y283" s="40">
        <f>SUM(Լոռի:Գեղարքունիք!Y283)</f>
        <v>0</v>
      </c>
      <c r="Z283" s="40">
        <f>SUM(Լոռի:Գեղարքունիք!Z283)</f>
        <v>0</v>
      </c>
      <c r="AA283" s="40">
        <f>SUM(Լոռի:Գեղարքունիք!AA283)</f>
        <v>0</v>
      </c>
      <c r="AB283" s="40">
        <f>SUM(Լոռի:Գեղարքունիք!AB283)</f>
        <v>0</v>
      </c>
    </row>
    <row r="284" spans="1:28" ht="20.100000000000001" customHeight="1" x14ac:dyDescent="0.3">
      <c r="A284" s="62" t="s">
        <v>238</v>
      </c>
      <c r="B284" s="42" t="s">
        <v>446</v>
      </c>
      <c r="C284" s="37">
        <v>319</v>
      </c>
      <c r="D284" s="40">
        <f>SUM(Լոռի:Գեղարքունիք!D284)</f>
        <v>0</v>
      </c>
      <c r="E284" s="40">
        <f>SUM(Լոռի:Գեղարքունիք!E284)</f>
        <v>0</v>
      </c>
      <c r="F284" s="40">
        <f>SUM(Լոռի:Գեղարքունիք!F284)</f>
        <v>0</v>
      </c>
      <c r="G284" s="40">
        <f>SUM(Լոռի:Գեղարքունիք!G284)</f>
        <v>0</v>
      </c>
      <c r="H284" s="40">
        <f>SUM(Լոռի:Գեղարքունիք!H284)</f>
        <v>0</v>
      </c>
      <c r="I284" s="40">
        <f>SUM(Լոռի:Գեղարքունիք!I284)</f>
        <v>0</v>
      </c>
      <c r="J284" s="40">
        <f>SUM(Լոռի:Գեղարքունիք!J284)</f>
        <v>0</v>
      </c>
      <c r="K284" s="40">
        <f>SUM(Լոռի:Գեղարքունիք!K284)</f>
        <v>0</v>
      </c>
      <c r="L284" s="40">
        <f>SUM(Լոռի:Գեղարքունիք!L284)</f>
        <v>0</v>
      </c>
      <c r="M284" s="40">
        <f>SUM(Լոռի:Գեղարքունիք!M284)</f>
        <v>0</v>
      </c>
      <c r="N284" s="40">
        <f>SUM(Լոռի:Գեղարքունիք!N284)</f>
        <v>0</v>
      </c>
      <c r="O284" s="40">
        <f>SUM(Լոռի:Գեղարքունիք!O284)</f>
        <v>0</v>
      </c>
      <c r="P284" s="40">
        <f>SUM(Լոռի:Գեղարքունիք!P284)</f>
        <v>0</v>
      </c>
      <c r="Q284" s="40">
        <f>SUM(Լոռի:Գեղարքունիք!Q284)</f>
        <v>0</v>
      </c>
      <c r="R284" s="40">
        <f>SUM(Լոռի:Գեղարքունիք!R284)</f>
        <v>0</v>
      </c>
      <c r="S284" s="40">
        <f>SUM(Լոռի:Գեղարքունիք!S284)</f>
        <v>0</v>
      </c>
      <c r="T284" s="40">
        <f>SUM(Լոռի:Գեղարքունիք!T284)</f>
        <v>0</v>
      </c>
      <c r="U284" s="40">
        <f>SUM(Լոռի:Գեղարքունիք!U284)</f>
        <v>0</v>
      </c>
      <c r="V284" s="40">
        <f>SUM(Լոռի:Գեղարքունիք!V284)</f>
        <v>0</v>
      </c>
      <c r="W284" s="40">
        <f>SUM(Լոռի:Գեղարքունիք!W284)</f>
        <v>0</v>
      </c>
      <c r="X284" s="40">
        <f>SUM(Լոռի:Գեղարքունիք!X284)</f>
        <v>0</v>
      </c>
      <c r="Y284" s="40">
        <f>SUM(Լոռի:Գեղարքունիք!Y284)</f>
        <v>0</v>
      </c>
      <c r="Z284" s="40">
        <f>SUM(Լոռի:Գեղարքունիք!Z284)</f>
        <v>0</v>
      </c>
      <c r="AA284" s="40">
        <f>SUM(Լոռի:Գեղարքունիք!AA284)</f>
        <v>0</v>
      </c>
      <c r="AB284" s="40">
        <f>SUM(Լոռի:Գեղարքունիք!AB284)</f>
        <v>0</v>
      </c>
    </row>
    <row r="285" spans="1:28" ht="20.100000000000001" customHeight="1" x14ac:dyDescent="0.3">
      <c r="A285" s="62" t="s">
        <v>239</v>
      </c>
      <c r="B285" s="42" t="s">
        <v>637</v>
      </c>
      <c r="C285" s="37">
        <v>320</v>
      </c>
      <c r="D285" s="40">
        <f>SUM(Լոռի:Գեղարքունիք!D285)</f>
        <v>0</v>
      </c>
      <c r="E285" s="40">
        <f>SUM(Լոռի:Գեղարքունիք!E285)</f>
        <v>0</v>
      </c>
      <c r="F285" s="40">
        <f>SUM(Լոռի:Գեղարքունիք!F285)</f>
        <v>0</v>
      </c>
      <c r="G285" s="40">
        <f>SUM(Լոռի:Գեղարքունիք!G285)</f>
        <v>0</v>
      </c>
      <c r="H285" s="40">
        <f>SUM(Լոռի:Գեղարքունիք!H285)</f>
        <v>0</v>
      </c>
      <c r="I285" s="40">
        <f>SUM(Լոռի:Գեղարքունիք!I285)</f>
        <v>0</v>
      </c>
      <c r="J285" s="40">
        <f>SUM(Լոռի:Գեղարքունիք!J285)</f>
        <v>0</v>
      </c>
      <c r="K285" s="40">
        <f>SUM(Լոռի:Գեղարքունիք!K285)</f>
        <v>0</v>
      </c>
      <c r="L285" s="40">
        <f>SUM(Լոռի:Գեղարքունիք!L285)</f>
        <v>0</v>
      </c>
      <c r="M285" s="40">
        <f>SUM(Լոռի:Գեղարքունիք!M285)</f>
        <v>0</v>
      </c>
      <c r="N285" s="40">
        <f>SUM(Լոռի:Գեղարքունիք!N285)</f>
        <v>0</v>
      </c>
      <c r="O285" s="40">
        <f>SUM(Լոռի:Գեղարքունիք!O285)</f>
        <v>0</v>
      </c>
      <c r="P285" s="40">
        <f>SUM(Լոռի:Գեղարքունիք!P285)</f>
        <v>0</v>
      </c>
      <c r="Q285" s="40">
        <f>SUM(Լոռի:Գեղարքունիք!Q285)</f>
        <v>0</v>
      </c>
      <c r="R285" s="40">
        <f>SUM(Լոռի:Գեղարքունիք!R285)</f>
        <v>0</v>
      </c>
      <c r="S285" s="40">
        <f>SUM(Լոռի:Գեղարքունիք!S285)</f>
        <v>0</v>
      </c>
      <c r="T285" s="40">
        <f>SUM(Լոռի:Գեղարքունիք!T285)</f>
        <v>0</v>
      </c>
      <c r="U285" s="40">
        <f>SUM(Լոռի:Գեղարքունիք!U285)</f>
        <v>0</v>
      </c>
      <c r="V285" s="40">
        <f>SUM(Լոռի:Գեղարքունիք!V285)</f>
        <v>0</v>
      </c>
      <c r="W285" s="40">
        <f>SUM(Լոռի:Գեղարքունիք!W285)</f>
        <v>0</v>
      </c>
      <c r="X285" s="40">
        <f>SUM(Լոռի:Գեղարքունիք!X285)</f>
        <v>0</v>
      </c>
      <c r="Y285" s="40">
        <f>SUM(Լոռի:Գեղարքունիք!Y285)</f>
        <v>0</v>
      </c>
      <c r="Z285" s="40">
        <f>SUM(Լոռի:Գեղարքունիք!Z285)</f>
        <v>0</v>
      </c>
      <c r="AA285" s="40">
        <f>SUM(Լոռի:Գեղարքունիք!AA285)</f>
        <v>0</v>
      </c>
      <c r="AB285" s="40">
        <f>SUM(Լոռի:Գեղարքունիք!AB285)</f>
        <v>0</v>
      </c>
    </row>
    <row r="286" spans="1:28" ht="20.100000000000001" customHeight="1" x14ac:dyDescent="0.3">
      <c r="A286" s="62" t="s">
        <v>240</v>
      </c>
      <c r="B286" s="42" t="s">
        <v>447</v>
      </c>
      <c r="C286" s="37">
        <v>321</v>
      </c>
      <c r="D286" s="40">
        <f>SUM(Լոռի:Գեղարքունիք!D286)</f>
        <v>0</v>
      </c>
      <c r="E286" s="40">
        <f>SUM(Լոռի:Գեղարքունիք!E286)</f>
        <v>0</v>
      </c>
      <c r="F286" s="40">
        <f>SUM(Լոռի:Գեղարքունիք!F286)</f>
        <v>0</v>
      </c>
      <c r="G286" s="40">
        <f>SUM(Լոռի:Գեղարքունիք!G286)</f>
        <v>0</v>
      </c>
      <c r="H286" s="40">
        <f>SUM(Լոռի:Գեղարքունիք!H286)</f>
        <v>0</v>
      </c>
      <c r="I286" s="40">
        <f>SUM(Լոռի:Գեղարքունիք!I286)</f>
        <v>0</v>
      </c>
      <c r="J286" s="40">
        <f>SUM(Լոռի:Գեղարքունիք!J286)</f>
        <v>0</v>
      </c>
      <c r="K286" s="40">
        <f>SUM(Լոռի:Գեղարքունիք!K286)</f>
        <v>0</v>
      </c>
      <c r="L286" s="40">
        <f>SUM(Լոռի:Գեղարքունիք!L286)</f>
        <v>0</v>
      </c>
      <c r="M286" s="40">
        <f>SUM(Լոռի:Գեղարքունիք!M286)</f>
        <v>0</v>
      </c>
      <c r="N286" s="40">
        <f>SUM(Լոռի:Գեղարքունիք!N286)</f>
        <v>0</v>
      </c>
      <c r="O286" s="40">
        <f>SUM(Լոռի:Գեղարքունիք!O286)</f>
        <v>0</v>
      </c>
      <c r="P286" s="40">
        <f>SUM(Լոռի:Գեղարքունիք!P286)</f>
        <v>0</v>
      </c>
      <c r="Q286" s="40">
        <f>SUM(Լոռի:Գեղարքունիք!Q286)</f>
        <v>0</v>
      </c>
      <c r="R286" s="40">
        <f>SUM(Լոռի:Գեղարքունիք!R286)</f>
        <v>0</v>
      </c>
      <c r="S286" s="40">
        <f>SUM(Լոռի:Գեղարքունիք!S286)</f>
        <v>0</v>
      </c>
      <c r="T286" s="40">
        <f>SUM(Լոռի:Գեղարքունիք!T286)</f>
        <v>0</v>
      </c>
      <c r="U286" s="40">
        <f>SUM(Լոռի:Գեղարքունիք!U286)</f>
        <v>0</v>
      </c>
      <c r="V286" s="40">
        <f>SUM(Լոռի:Գեղարքունիք!V286)</f>
        <v>0</v>
      </c>
      <c r="W286" s="40">
        <f>SUM(Լոռի:Գեղարքունիք!W286)</f>
        <v>0</v>
      </c>
      <c r="X286" s="40">
        <f>SUM(Լոռի:Գեղարքունիք!X286)</f>
        <v>0</v>
      </c>
      <c r="Y286" s="40">
        <f>SUM(Լոռի:Գեղարքունիք!Y286)</f>
        <v>0</v>
      </c>
      <c r="Z286" s="40">
        <f>SUM(Լոռի:Գեղարքունիք!Z286)</f>
        <v>0</v>
      </c>
      <c r="AA286" s="40">
        <f>SUM(Լոռի:Գեղարքունիք!AA286)</f>
        <v>0</v>
      </c>
      <c r="AB286" s="40">
        <f>SUM(Լոռի:Գեղարքունիք!AB286)</f>
        <v>0</v>
      </c>
    </row>
    <row r="287" spans="1:28" ht="20.100000000000001" customHeight="1" x14ac:dyDescent="0.3">
      <c r="A287" s="62" t="s">
        <v>241</v>
      </c>
      <c r="B287" s="42" t="s">
        <v>558</v>
      </c>
      <c r="C287" s="37">
        <v>322</v>
      </c>
      <c r="D287" s="40">
        <f>SUM(Լոռի:Գեղարքունիք!D287)</f>
        <v>0</v>
      </c>
      <c r="E287" s="40">
        <f>SUM(Լոռի:Գեղարքունիք!E287)</f>
        <v>0</v>
      </c>
      <c r="F287" s="40">
        <f>SUM(Լոռի:Գեղարքունիք!F287)</f>
        <v>0</v>
      </c>
      <c r="G287" s="40">
        <f>SUM(Լոռի:Գեղարքունիք!G287)</f>
        <v>0</v>
      </c>
      <c r="H287" s="40">
        <f>SUM(Լոռի:Գեղարքունիք!H287)</f>
        <v>0</v>
      </c>
      <c r="I287" s="40">
        <f>SUM(Լոռի:Գեղարքունիք!I287)</f>
        <v>0</v>
      </c>
      <c r="J287" s="40">
        <f>SUM(Լոռի:Գեղարքունիք!J287)</f>
        <v>0</v>
      </c>
      <c r="K287" s="40">
        <f>SUM(Լոռի:Գեղարքունիք!K287)</f>
        <v>0</v>
      </c>
      <c r="L287" s="40">
        <f>SUM(Լոռի:Գեղարքունիք!L287)</f>
        <v>0</v>
      </c>
      <c r="M287" s="40">
        <f>SUM(Լոռի:Գեղարքունիք!M287)</f>
        <v>0</v>
      </c>
      <c r="N287" s="40">
        <f>SUM(Լոռի:Գեղարքունիք!N287)</f>
        <v>0</v>
      </c>
      <c r="O287" s="40">
        <f>SUM(Լոռի:Գեղարքունիք!O287)</f>
        <v>0</v>
      </c>
      <c r="P287" s="40">
        <f>SUM(Լոռի:Գեղարքունիք!P287)</f>
        <v>0</v>
      </c>
      <c r="Q287" s="40">
        <f>SUM(Լոռի:Գեղարքունիք!Q287)</f>
        <v>0</v>
      </c>
      <c r="R287" s="40">
        <f>SUM(Լոռի:Գեղարքունիք!R287)</f>
        <v>0</v>
      </c>
      <c r="S287" s="40">
        <f>SUM(Լոռի:Գեղարքունիք!S287)</f>
        <v>0</v>
      </c>
      <c r="T287" s="40">
        <f>SUM(Լոռի:Գեղարքունիք!T287)</f>
        <v>0</v>
      </c>
      <c r="U287" s="40">
        <f>SUM(Լոռի:Գեղարքունիք!U287)</f>
        <v>0</v>
      </c>
      <c r="V287" s="40">
        <f>SUM(Լոռի:Գեղարքունիք!V287)</f>
        <v>0</v>
      </c>
      <c r="W287" s="40">
        <f>SUM(Լոռի:Գեղարքունիք!W287)</f>
        <v>0</v>
      </c>
      <c r="X287" s="40">
        <f>SUM(Լոռի:Գեղարքունիք!X287)</f>
        <v>0</v>
      </c>
      <c r="Y287" s="40">
        <f>SUM(Լոռի:Գեղարքունիք!Y287)</f>
        <v>0</v>
      </c>
      <c r="Z287" s="40">
        <f>SUM(Լոռի:Գեղարքունիք!Z287)</f>
        <v>0</v>
      </c>
      <c r="AA287" s="40">
        <f>SUM(Լոռի:Գեղարքունիք!AA287)</f>
        <v>0</v>
      </c>
      <c r="AB287" s="40">
        <f>SUM(Լոռի:Գեղարքունիք!AB287)</f>
        <v>0</v>
      </c>
    </row>
    <row r="288" spans="1:28" ht="20.100000000000001" customHeight="1" x14ac:dyDescent="0.3">
      <c r="A288" s="62" t="s">
        <v>242</v>
      </c>
      <c r="B288" s="42" t="s">
        <v>483</v>
      </c>
      <c r="C288" s="37">
        <v>323</v>
      </c>
      <c r="D288" s="40">
        <f>SUM(Լոռի:Գեղարքունիք!D288)</f>
        <v>0</v>
      </c>
      <c r="E288" s="40">
        <f>SUM(Լոռի:Գեղարքունիք!E288)</f>
        <v>0</v>
      </c>
      <c r="F288" s="40">
        <f>SUM(Լոռի:Գեղարքունիք!F288)</f>
        <v>0</v>
      </c>
      <c r="G288" s="40">
        <f>SUM(Լոռի:Գեղարքունիք!G288)</f>
        <v>0</v>
      </c>
      <c r="H288" s="40">
        <f>SUM(Լոռի:Գեղարքունիք!H288)</f>
        <v>0</v>
      </c>
      <c r="I288" s="40">
        <f>SUM(Լոռի:Գեղարքունիք!I288)</f>
        <v>0</v>
      </c>
      <c r="J288" s="40">
        <f>SUM(Լոռի:Գեղարքունիք!J288)</f>
        <v>0</v>
      </c>
      <c r="K288" s="40">
        <f>SUM(Լոռի:Գեղարքունիք!K288)</f>
        <v>0</v>
      </c>
      <c r="L288" s="40">
        <f>SUM(Լոռի:Գեղարքունիք!L288)</f>
        <v>0</v>
      </c>
      <c r="M288" s="40">
        <f>SUM(Լոռի:Գեղարքունիք!M288)</f>
        <v>0</v>
      </c>
      <c r="N288" s="40">
        <f>SUM(Լոռի:Գեղարքունիք!N288)</f>
        <v>0</v>
      </c>
      <c r="O288" s="40">
        <f>SUM(Լոռի:Գեղարքունիք!O288)</f>
        <v>0</v>
      </c>
      <c r="P288" s="40">
        <f>SUM(Լոռի:Գեղարքունիք!P288)</f>
        <v>0</v>
      </c>
      <c r="Q288" s="40">
        <f>SUM(Լոռի:Գեղարքունիք!Q288)</f>
        <v>0</v>
      </c>
      <c r="R288" s="40">
        <f>SUM(Լոռի:Գեղարքունիք!R288)</f>
        <v>0</v>
      </c>
      <c r="S288" s="40">
        <f>SUM(Լոռի:Գեղարքունիք!S288)</f>
        <v>0</v>
      </c>
      <c r="T288" s="40">
        <f>SUM(Լոռի:Գեղարքունիք!T288)</f>
        <v>0</v>
      </c>
      <c r="U288" s="40">
        <f>SUM(Լոռի:Գեղարքունիք!U288)</f>
        <v>0</v>
      </c>
      <c r="V288" s="40">
        <f>SUM(Լոռի:Գեղարքունիք!V288)</f>
        <v>0</v>
      </c>
      <c r="W288" s="40">
        <f>SUM(Լոռի:Գեղարքունիք!W288)</f>
        <v>0</v>
      </c>
      <c r="X288" s="40">
        <f>SUM(Լոռի:Գեղարքունիք!X288)</f>
        <v>0</v>
      </c>
      <c r="Y288" s="40">
        <f>SUM(Լոռի:Գեղարքունիք!Y288)</f>
        <v>0</v>
      </c>
      <c r="Z288" s="40">
        <f>SUM(Լոռի:Գեղարքունիք!Z288)</f>
        <v>0</v>
      </c>
      <c r="AA288" s="40">
        <f>SUM(Լոռի:Գեղարքունիք!AA288)</f>
        <v>0</v>
      </c>
      <c r="AB288" s="40">
        <f>SUM(Լոռի:Գեղարքունիք!AB288)</f>
        <v>0</v>
      </c>
    </row>
    <row r="289" spans="1:28" ht="20.100000000000001" customHeight="1" x14ac:dyDescent="0.3">
      <c r="A289" s="62" t="s">
        <v>243</v>
      </c>
      <c r="B289" s="42" t="s">
        <v>559</v>
      </c>
      <c r="C289" s="37">
        <v>324</v>
      </c>
      <c r="D289" s="40">
        <f>SUM(Լոռի:Գեղարքունիք!D289)</f>
        <v>0</v>
      </c>
      <c r="E289" s="40">
        <f>SUM(Լոռի:Գեղարքունիք!E289)</f>
        <v>0</v>
      </c>
      <c r="F289" s="40">
        <f>SUM(Լոռի:Գեղարքունիք!F289)</f>
        <v>0</v>
      </c>
      <c r="G289" s="40">
        <f>SUM(Լոռի:Գեղարքունիք!G289)</f>
        <v>0</v>
      </c>
      <c r="H289" s="40">
        <f>SUM(Լոռի:Գեղարքունիք!H289)</f>
        <v>0</v>
      </c>
      <c r="I289" s="40">
        <f>SUM(Լոռի:Գեղարքունիք!I289)</f>
        <v>0</v>
      </c>
      <c r="J289" s="40">
        <f>SUM(Լոռի:Գեղարքունիք!J289)</f>
        <v>0</v>
      </c>
      <c r="K289" s="40">
        <f>SUM(Լոռի:Գեղարքունիք!K289)</f>
        <v>0</v>
      </c>
      <c r="L289" s="40">
        <f>SUM(Լոռի:Գեղարքունիք!L289)</f>
        <v>0</v>
      </c>
      <c r="M289" s="40">
        <f>SUM(Լոռի:Գեղարքունիք!M289)</f>
        <v>0</v>
      </c>
      <c r="N289" s="40">
        <f>SUM(Լոռի:Գեղարքունիք!N289)</f>
        <v>0</v>
      </c>
      <c r="O289" s="40">
        <f>SUM(Լոռի:Գեղարքունիք!O289)</f>
        <v>0</v>
      </c>
      <c r="P289" s="40">
        <f>SUM(Լոռի:Գեղարքունիք!P289)</f>
        <v>0</v>
      </c>
      <c r="Q289" s="40">
        <f>SUM(Լոռի:Գեղարքունիք!Q289)</f>
        <v>0</v>
      </c>
      <c r="R289" s="40">
        <f>SUM(Լոռի:Գեղարքունիք!R289)</f>
        <v>0</v>
      </c>
      <c r="S289" s="40">
        <f>SUM(Լոռի:Գեղարքունիք!S289)</f>
        <v>0</v>
      </c>
      <c r="T289" s="40">
        <f>SUM(Լոռի:Գեղարքունիք!T289)</f>
        <v>0</v>
      </c>
      <c r="U289" s="40">
        <f>SUM(Լոռի:Գեղարքունիք!U289)</f>
        <v>0</v>
      </c>
      <c r="V289" s="40">
        <f>SUM(Լոռի:Գեղարքունիք!V289)</f>
        <v>0</v>
      </c>
      <c r="W289" s="40">
        <f>SUM(Լոռի:Գեղարքունիք!W289)</f>
        <v>0</v>
      </c>
      <c r="X289" s="40">
        <f>SUM(Լոռի:Գեղարքունիք!X289)</f>
        <v>0</v>
      </c>
      <c r="Y289" s="40">
        <f>SUM(Լոռի:Գեղարքունիք!Y289)</f>
        <v>0</v>
      </c>
      <c r="Z289" s="40">
        <f>SUM(Լոռի:Գեղարքունիք!Z289)</f>
        <v>0</v>
      </c>
      <c r="AA289" s="40">
        <f>SUM(Լոռի:Գեղարքունիք!AA289)</f>
        <v>0</v>
      </c>
      <c r="AB289" s="40">
        <f>SUM(Լոռի:Գեղարքունիք!AB289)</f>
        <v>0</v>
      </c>
    </row>
    <row r="290" spans="1:28" ht="20.100000000000001" customHeight="1" x14ac:dyDescent="0.3">
      <c r="A290" s="62" t="s">
        <v>244</v>
      </c>
      <c r="B290" s="42" t="s">
        <v>638</v>
      </c>
      <c r="C290" s="37">
        <v>325</v>
      </c>
      <c r="D290" s="40">
        <f>SUM(Լոռի:Գեղարքունիք!D290)</f>
        <v>0</v>
      </c>
      <c r="E290" s="40">
        <f>SUM(Լոռի:Գեղարքունիք!E290)</f>
        <v>0</v>
      </c>
      <c r="F290" s="40">
        <f>SUM(Լոռի:Գեղարքունիք!F290)</f>
        <v>0</v>
      </c>
      <c r="G290" s="40">
        <f>SUM(Լոռի:Գեղարքունիք!G290)</f>
        <v>0</v>
      </c>
      <c r="H290" s="40">
        <f>SUM(Լոռի:Գեղարքունիք!H290)</f>
        <v>0</v>
      </c>
      <c r="I290" s="40">
        <f>SUM(Լոռի:Գեղարքունիք!I290)</f>
        <v>0</v>
      </c>
      <c r="J290" s="40">
        <f>SUM(Լոռի:Գեղարքունիք!J290)</f>
        <v>0</v>
      </c>
      <c r="K290" s="40">
        <f>SUM(Լոռի:Գեղարքունիք!K290)</f>
        <v>0</v>
      </c>
      <c r="L290" s="40">
        <f>SUM(Լոռի:Գեղարքունիք!L290)</f>
        <v>0</v>
      </c>
      <c r="M290" s="40">
        <f>SUM(Լոռի:Գեղարքունիք!M290)</f>
        <v>0</v>
      </c>
      <c r="N290" s="40">
        <f>SUM(Լոռի:Գեղարքունիք!N290)</f>
        <v>0</v>
      </c>
      <c r="O290" s="40">
        <f>SUM(Լոռի:Գեղարքունիք!O290)</f>
        <v>0</v>
      </c>
      <c r="P290" s="40">
        <f>SUM(Լոռի:Գեղարքունիք!P290)</f>
        <v>0</v>
      </c>
      <c r="Q290" s="40">
        <f>SUM(Լոռի:Գեղարքունիք!Q290)</f>
        <v>0</v>
      </c>
      <c r="R290" s="40">
        <f>SUM(Լոռի:Գեղարքունիք!R290)</f>
        <v>0</v>
      </c>
      <c r="S290" s="40">
        <f>SUM(Լոռի:Գեղարքունիք!S290)</f>
        <v>0</v>
      </c>
      <c r="T290" s="40">
        <f>SUM(Լոռի:Գեղարքունիք!T290)</f>
        <v>0</v>
      </c>
      <c r="U290" s="40">
        <f>SUM(Լոռի:Գեղարքունիք!U290)</f>
        <v>0</v>
      </c>
      <c r="V290" s="40">
        <f>SUM(Լոռի:Գեղարքունիք!V290)</f>
        <v>0</v>
      </c>
      <c r="W290" s="40">
        <f>SUM(Լոռի:Գեղարքունիք!W290)</f>
        <v>0</v>
      </c>
      <c r="X290" s="40">
        <f>SUM(Լոռի:Գեղարքունիք!X290)</f>
        <v>0</v>
      </c>
      <c r="Y290" s="40">
        <f>SUM(Լոռի:Գեղարքունիք!Y290)</f>
        <v>0</v>
      </c>
      <c r="Z290" s="40">
        <f>SUM(Լոռի:Գեղարքունիք!Z290)</f>
        <v>0</v>
      </c>
      <c r="AA290" s="40">
        <f>SUM(Լոռի:Գեղարքունիք!AA290)</f>
        <v>0</v>
      </c>
      <c r="AB290" s="40">
        <f>SUM(Լոռի:Գեղարքունիք!AB290)</f>
        <v>0</v>
      </c>
    </row>
    <row r="291" spans="1:28" ht="20.100000000000001" customHeight="1" x14ac:dyDescent="0.3">
      <c r="A291" s="62" t="s">
        <v>245</v>
      </c>
      <c r="B291" s="42" t="s">
        <v>639</v>
      </c>
      <c r="C291" s="37">
        <v>326</v>
      </c>
      <c r="D291" s="40">
        <f>SUM(Լոռի:Գեղարքունիք!D291)</f>
        <v>0</v>
      </c>
      <c r="E291" s="40">
        <f>SUM(Լոռի:Գեղարքունիք!E291)</f>
        <v>0</v>
      </c>
      <c r="F291" s="40">
        <f>SUM(Լոռի:Գեղարքունիք!F291)</f>
        <v>0</v>
      </c>
      <c r="G291" s="40">
        <f>SUM(Լոռի:Գեղարքունիք!G291)</f>
        <v>0</v>
      </c>
      <c r="H291" s="40">
        <f>SUM(Լոռի:Գեղարքունիք!H291)</f>
        <v>0</v>
      </c>
      <c r="I291" s="40">
        <f>SUM(Լոռի:Գեղարքունիք!I291)</f>
        <v>0</v>
      </c>
      <c r="J291" s="40">
        <f>SUM(Լոռի:Գեղարքունիք!J291)</f>
        <v>0</v>
      </c>
      <c r="K291" s="40">
        <f>SUM(Լոռի:Գեղարքունիք!K291)</f>
        <v>0</v>
      </c>
      <c r="L291" s="40">
        <f>SUM(Լոռի:Գեղարքունիք!L291)</f>
        <v>0</v>
      </c>
      <c r="M291" s="40">
        <f>SUM(Լոռի:Գեղարքունիք!M291)</f>
        <v>0</v>
      </c>
      <c r="N291" s="40">
        <f>SUM(Լոռի:Գեղարքունիք!N291)</f>
        <v>0</v>
      </c>
      <c r="O291" s="40">
        <f>SUM(Լոռի:Գեղարքունիք!O291)</f>
        <v>0</v>
      </c>
      <c r="P291" s="40">
        <f>SUM(Լոռի:Գեղարքունիք!P291)</f>
        <v>0</v>
      </c>
      <c r="Q291" s="40">
        <f>SUM(Լոռի:Գեղարքունիք!Q291)</f>
        <v>0</v>
      </c>
      <c r="R291" s="40">
        <f>SUM(Լոռի:Գեղարքունիք!R291)</f>
        <v>0</v>
      </c>
      <c r="S291" s="40">
        <f>SUM(Լոռի:Գեղարքունիք!S291)</f>
        <v>0</v>
      </c>
      <c r="T291" s="40">
        <f>SUM(Լոռի:Գեղարքունիք!T291)</f>
        <v>0</v>
      </c>
      <c r="U291" s="40">
        <f>SUM(Լոռի:Գեղարքունիք!U291)</f>
        <v>0</v>
      </c>
      <c r="V291" s="40">
        <f>SUM(Լոռի:Գեղարքունիք!V291)</f>
        <v>0</v>
      </c>
      <c r="W291" s="40">
        <f>SUM(Լոռի:Գեղարքունիք!W291)</f>
        <v>0</v>
      </c>
      <c r="X291" s="40">
        <f>SUM(Լոռի:Գեղարքունիք!X291)</f>
        <v>0</v>
      </c>
      <c r="Y291" s="40">
        <f>SUM(Լոռի:Գեղարքունիք!Y291)</f>
        <v>0</v>
      </c>
      <c r="Z291" s="40">
        <f>SUM(Լոռի:Գեղարքունիք!Z291)</f>
        <v>0</v>
      </c>
      <c r="AA291" s="40">
        <f>SUM(Լոռի:Գեղարքունիք!AA291)</f>
        <v>0</v>
      </c>
      <c r="AB291" s="40">
        <f>SUM(Լոռի:Գեղարքունիք!AB291)</f>
        <v>0</v>
      </c>
    </row>
    <row r="292" spans="1:28" ht="20.100000000000001" customHeight="1" x14ac:dyDescent="0.3">
      <c r="A292" s="62" t="s">
        <v>246</v>
      </c>
      <c r="B292" s="42" t="s">
        <v>560</v>
      </c>
      <c r="C292" s="37">
        <v>327</v>
      </c>
      <c r="D292" s="40">
        <f>SUM(Լոռի:Գեղարքունիք!D292)</f>
        <v>0</v>
      </c>
      <c r="E292" s="40">
        <f>SUM(Լոռի:Գեղարքունիք!E292)</f>
        <v>0</v>
      </c>
      <c r="F292" s="40">
        <f>SUM(Լոռի:Գեղարքունիք!F292)</f>
        <v>0</v>
      </c>
      <c r="G292" s="40">
        <f>SUM(Լոռի:Գեղարքունիք!G292)</f>
        <v>0</v>
      </c>
      <c r="H292" s="40">
        <f>SUM(Լոռի:Գեղարքունիք!H292)</f>
        <v>0</v>
      </c>
      <c r="I292" s="40">
        <f>SUM(Լոռի:Գեղարքունիք!I292)</f>
        <v>0</v>
      </c>
      <c r="J292" s="40">
        <f>SUM(Լոռի:Գեղարքունիք!J292)</f>
        <v>0</v>
      </c>
      <c r="K292" s="40">
        <f>SUM(Լոռի:Գեղարքունիք!K292)</f>
        <v>0</v>
      </c>
      <c r="L292" s="40">
        <f>SUM(Լոռի:Գեղարքունիք!L292)</f>
        <v>0</v>
      </c>
      <c r="M292" s="40">
        <f>SUM(Լոռի:Գեղարքունիք!M292)</f>
        <v>0</v>
      </c>
      <c r="N292" s="40">
        <f>SUM(Լոռի:Գեղարքունիք!N292)</f>
        <v>0</v>
      </c>
      <c r="O292" s="40">
        <f>SUM(Լոռի:Գեղարքունիք!O292)</f>
        <v>0</v>
      </c>
      <c r="P292" s="40">
        <f>SUM(Լոռի:Գեղարքունիք!P292)</f>
        <v>0</v>
      </c>
      <c r="Q292" s="40">
        <f>SUM(Լոռի:Գեղարքունիք!Q292)</f>
        <v>0</v>
      </c>
      <c r="R292" s="40">
        <f>SUM(Լոռի:Գեղարքունիք!R292)</f>
        <v>0</v>
      </c>
      <c r="S292" s="40">
        <f>SUM(Լոռի:Գեղարքունիք!S292)</f>
        <v>0</v>
      </c>
      <c r="T292" s="40">
        <f>SUM(Լոռի:Գեղարքունիք!T292)</f>
        <v>0</v>
      </c>
      <c r="U292" s="40">
        <f>SUM(Լոռի:Գեղարքունիք!U292)</f>
        <v>0</v>
      </c>
      <c r="V292" s="40">
        <f>SUM(Լոռի:Գեղարքունիք!V292)</f>
        <v>0</v>
      </c>
      <c r="W292" s="40">
        <f>SUM(Լոռի:Գեղարքունիք!W292)</f>
        <v>0</v>
      </c>
      <c r="X292" s="40">
        <f>SUM(Լոռի:Գեղարքունիք!X292)</f>
        <v>0</v>
      </c>
      <c r="Y292" s="40">
        <f>SUM(Լոռի:Գեղարքունիք!Y292)</f>
        <v>0</v>
      </c>
      <c r="Z292" s="40">
        <f>SUM(Լոռի:Գեղարքունիք!Z292)</f>
        <v>0</v>
      </c>
      <c r="AA292" s="40">
        <f>SUM(Լոռի:Գեղարքունիք!AA292)</f>
        <v>0</v>
      </c>
      <c r="AB292" s="40">
        <f>SUM(Լոռի:Գեղարքունիք!AB292)</f>
        <v>0</v>
      </c>
    </row>
    <row r="293" spans="1:28" ht="20.100000000000001" customHeight="1" x14ac:dyDescent="0.3">
      <c r="A293" s="62" t="s">
        <v>247</v>
      </c>
      <c r="B293" s="42" t="s">
        <v>561</v>
      </c>
      <c r="C293" s="37">
        <v>327.10000000000002</v>
      </c>
      <c r="D293" s="40">
        <f>SUM(Լոռի:Գեղարքունիք!D293)</f>
        <v>0</v>
      </c>
      <c r="E293" s="40">
        <f>SUM(Լոռի:Գեղարքունիք!E293)</f>
        <v>0</v>
      </c>
      <c r="F293" s="40">
        <f>SUM(Լոռի:Գեղարքունիք!F293)</f>
        <v>0</v>
      </c>
      <c r="G293" s="40">
        <f>SUM(Լոռի:Գեղարքունիք!G293)</f>
        <v>0</v>
      </c>
      <c r="H293" s="40">
        <f>SUM(Լոռի:Գեղարքունիք!H293)</f>
        <v>0</v>
      </c>
      <c r="I293" s="40">
        <f>SUM(Լոռի:Գեղարքունիք!I293)</f>
        <v>0</v>
      </c>
      <c r="J293" s="40">
        <f>SUM(Լոռի:Գեղարքունիք!J293)</f>
        <v>0</v>
      </c>
      <c r="K293" s="40">
        <f>SUM(Լոռի:Գեղարքունիք!K293)</f>
        <v>0</v>
      </c>
      <c r="L293" s="40">
        <f>SUM(Լոռի:Գեղարքունիք!L293)</f>
        <v>0</v>
      </c>
      <c r="M293" s="40">
        <f>SUM(Լոռի:Գեղարքունիք!M293)</f>
        <v>0</v>
      </c>
      <c r="N293" s="40">
        <f>SUM(Լոռի:Գեղարքունիք!N293)</f>
        <v>0</v>
      </c>
      <c r="O293" s="40">
        <f>SUM(Լոռի:Գեղարքունիք!O293)</f>
        <v>0</v>
      </c>
      <c r="P293" s="40">
        <f>SUM(Լոռի:Գեղարքունիք!P293)</f>
        <v>0</v>
      </c>
      <c r="Q293" s="40">
        <f>SUM(Լոռի:Գեղարքունիք!Q293)</f>
        <v>0</v>
      </c>
      <c r="R293" s="40">
        <f>SUM(Լոռի:Գեղարքունիք!R293)</f>
        <v>0</v>
      </c>
      <c r="S293" s="40">
        <f>SUM(Լոռի:Գեղարքունիք!S293)</f>
        <v>0</v>
      </c>
      <c r="T293" s="40">
        <f>SUM(Լոռի:Գեղարքունիք!T293)</f>
        <v>0</v>
      </c>
      <c r="U293" s="40">
        <f>SUM(Լոռի:Գեղարքունիք!U293)</f>
        <v>0</v>
      </c>
      <c r="V293" s="40">
        <f>SUM(Լոռի:Գեղարքունիք!V293)</f>
        <v>0</v>
      </c>
      <c r="W293" s="40">
        <f>SUM(Լոռի:Գեղարքունիք!W293)</f>
        <v>0</v>
      </c>
      <c r="X293" s="40">
        <f>SUM(Լոռի:Գեղարքունիք!X293)</f>
        <v>0</v>
      </c>
      <c r="Y293" s="40">
        <f>SUM(Լոռի:Գեղարքունիք!Y293)</f>
        <v>0</v>
      </c>
      <c r="Z293" s="40">
        <f>SUM(Լոռի:Գեղարքունիք!Z293)</f>
        <v>0</v>
      </c>
      <c r="AA293" s="40">
        <f>SUM(Լոռի:Գեղարքունիք!AA293)</f>
        <v>0</v>
      </c>
      <c r="AB293" s="40">
        <f>SUM(Լոռի:Գեղարքունիք!AB293)</f>
        <v>0</v>
      </c>
    </row>
    <row r="294" spans="1:28" ht="20.100000000000001" customHeight="1" x14ac:dyDescent="0.3">
      <c r="A294" s="62" t="s">
        <v>248</v>
      </c>
      <c r="B294" s="42" t="s">
        <v>562</v>
      </c>
      <c r="C294" s="37">
        <v>327.2</v>
      </c>
      <c r="D294" s="40">
        <f>SUM(Լոռի:Գեղարքունիք!D294)</f>
        <v>0</v>
      </c>
      <c r="E294" s="40">
        <f>SUM(Լոռի:Գեղարքունիք!E294)</f>
        <v>0</v>
      </c>
      <c r="F294" s="40">
        <f>SUM(Լոռի:Գեղարքունիք!F294)</f>
        <v>0</v>
      </c>
      <c r="G294" s="40">
        <f>SUM(Լոռի:Գեղարքունիք!G294)</f>
        <v>0</v>
      </c>
      <c r="H294" s="40">
        <f>SUM(Լոռի:Գեղարքունիք!H294)</f>
        <v>0</v>
      </c>
      <c r="I294" s="40">
        <f>SUM(Լոռի:Գեղարքունիք!I294)</f>
        <v>0</v>
      </c>
      <c r="J294" s="40">
        <f>SUM(Լոռի:Գեղարքունիք!J294)</f>
        <v>0</v>
      </c>
      <c r="K294" s="40">
        <f>SUM(Լոռի:Գեղարքունիք!K294)</f>
        <v>0</v>
      </c>
      <c r="L294" s="40">
        <f>SUM(Լոռի:Գեղարքունիք!L294)</f>
        <v>0</v>
      </c>
      <c r="M294" s="40">
        <f>SUM(Լոռի:Գեղարքունիք!M294)</f>
        <v>0</v>
      </c>
      <c r="N294" s="40">
        <f>SUM(Լոռի:Գեղարքունիք!N294)</f>
        <v>0</v>
      </c>
      <c r="O294" s="40">
        <f>SUM(Լոռի:Գեղարքունիք!O294)</f>
        <v>0</v>
      </c>
      <c r="P294" s="40">
        <f>SUM(Լոռի:Գեղարքունիք!P294)</f>
        <v>0</v>
      </c>
      <c r="Q294" s="40">
        <f>SUM(Լոռի:Գեղարքունիք!Q294)</f>
        <v>0</v>
      </c>
      <c r="R294" s="40">
        <f>SUM(Լոռի:Գեղարքունիք!R294)</f>
        <v>0</v>
      </c>
      <c r="S294" s="40">
        <f>SUM(Լոռի:Գեղարքունիք!S294)</f>
        <v>0</v>
      </c>
      <c r="T294" s="40">
        <f>SUM(Լոռի:Գեղարքունիք!T294)</f>
        <v>0</v>
      </c>
      <c r="U294" s="40">
        <f>SUM(Լոռի:Գեղարքունիք!U294)</f>
        <v>0</v>
      </c>
      <c r="V294" s="40">
        <f>SUM(Լոռի:Գեղարքունիք!V294)</f>
        <v>0</v>
      </c>
      <c r="W294" s="40">
        <f>SUM(Լոռի:Գեղարքունիք!W294)</f>
        <v>0</v>
      </c>
      <c r="X294" s="40">
        <f>SUM(Լոռի:Գեղարքունիք!X294)</f>
        <v>0</v>
      </c>
      <c r="Y294" s="40">
        <f>SUM(Լոռի:Գեղարքունիք!Y294)</f>
        <v>0</v>
      </c>
      <c r="Z294" s="40">
        <f>SUM(Լոռի:Գեղարքունիք!Z294)</f>
        <v>0</v>
      </c>
      <c r="AA294" s="40">
        <f>SUM(Լոռի:Գեղարքունիք!AA294)</f>
        <v>0</v>
      </c>
      <c r="AB294" s="40">
        <f>SUM(Լոռի:Գեղարքունիք!AB294)</f>
        <v>0</v>
      </c>
    </row>
    <row r="295" spans="1:28" ht="20.100000000000001" customHeight="1" x14ac:dyDescent="0.3">
      <c r="A295" s="62" t="s">
        <v>249</v>
      </c>
      <c r="B295" s="42" t="s">
        <v>640</v>
      </c>
      <c r="C295" s="37">
        <v>327.3</v>
      </c>
      <c r="D295" s="40">
        <f>SUM(Լոռի:Գեղարքունիք!D295)</f>
        <v>0</v>
      </c>
      <c r="E295" s="40">
        <f>SUM(Լոռի:Գեղարքունիք!E295)</f>
        <v>0</v>
      </c>
      <c r="F295" s="40">
        <f>SUM(Լոռի:Գեղարքունիք!F295)</f>
        <v>0</v>
      </c>
      <c r="G295" s="40">
        <f>SUM(Լոռի:Գեղարքունիք!G295)</f>
        <v>0</v>
      </c>
      <c r="H295" s="40">
        <f>SUM(Լոռի:Գեղարքունիք!H295)</f>
        <v>0</v>
      </c>
      <c r="I295" s="40">
        <f>SUM(Լոռի:Գեղարքունիք!I295)</f>
        <v>0</v>
      </c>
      <c r="J295" s="40">
        <f>SUM(Լոռի:Գեղարքունիք!J295)</f>
        <v>0</v>
      </c>
      <c r="K295" s="40">
        <f>SUM(Լոռի:Գեղարքունիք!K295)</f>
        <v>0</v>
      </c>
      <c r="L295" s="40">
        <f>SUM(Լոռի:Գեղարքունիք!L295)</f>
        <v>0</v>
      </c>
      <c r="M295" s="40">
        <f>SUM(Լոռի:Գեղարքունիք!M295)</f>
        <v>0</v>
      </c>
      <c r="N295" s="40">
        <f>SUM(Լոռի:Գեղարքունիք!N295)</f>
        <v>0</v>
      </c>
      <c r="O295" s="40">
        <f>SUM(Լոռի:Գեղարքունիք!O295)</f>
        <v>0</v>
      </c>
      <c r="P295" s="40">
        <f>SUM(Լոռի:Գեղարքունիք!P295)</f>
        <v>0</v>
      </c>
      <c r="Q295" s="40">
        <f>SUM(Լոռի:Գեղարքունիք!Q295)</f>
        <v>0</v>
      </c>
      <c r="R295" s="40">
        <f>SUM(Լոռի:Գեղարքունիք!R295)</f>
        <v>0</v>
      </c>
      <c r="S295" s="40">
        <f>SUM(Լոռի:Գեղարքունիք!S295)</f>
        <v>0</v>
      </c>
      <c r="T295" s="40">
        <f>SUM(Լոռի:Գեղարքունիք!T295)</f>
        <v>0</v>
      </c>
      <c r="U295" s="40">
        <f>SUM(Լոռի:Գեղարքունիք!U295)</f>
        <v>0</v>
      </c>
      <c r="V295" s="40">
        <f>SUM(Լոռի:Գեղարքունիք!V295)</f>
        <v>0</v>
      </c>
      <c r="W295" s="40">
        <f>SUM(Լոռի:Գեղարքունիք!W295)</f>
        <v>0</v>
      </c>
      <c r="X295" s="40">
        <f>SUM(Լոռի:Գեղարքունիք!X295)</f>
        <v>0</v>
      </c>
      <c r="Y295" s="40">
        <f>SUM(Լոռի:Գեղարքունիք!Y295)</f>
        <v>0</v>
      </c>
      <c r="Z295" s="40">
        <f>SUM(Լոռի:Գեղարքունիք!Z295)</f>
        <v>0</v>
      </c>
      <c r="AA295" s="40">
        <f>SUM(Լոռի:Գեղարքունիք!AA295)</f>
        <v>0</v>
      </c>
      <c r="AB295" s="40">
        <f>SUM(Լոռի:Գեղարքունիք!AB295)</f>
        <v>0</v>
      </c>
    </row>
    <row r="296" spans="1:28" ht="20.100000000000001" customHeight="1" x14ac:dyDescent="0.3">
      <c r="A296" s="62" t="s">
        <v>250</v>
      </c>
      <c r="B296" s="42" t="s">
        <v>563</v>
      </c>
      <c r="C296" s="37">
        <v>327.39999999999998</v>
      </c>
      <c r="D296" s="40">
        <f>SUM(Լոռի:Գեղարքունիք!D296)</f>
        <v>0</v>
      </c>
      <c r="E296" s="40">
        <f>SUM(Լոռի:Գեղարքունիք!E296)</f>
        <v>0</v>
      </c>
      <c r="F296" s="40">
        <f>SUM(Լոռի:Գեղարքունիք!F296)</f>
        <v>0</v>
      </c>
      <c r="G296" s="40">
        <f>SUM(Լոռի:Գեղարքունիք!G296)</f>
        <v>0</v>
      </c>
      <c r="H296" s="40">
        <f>SUM(Լոռի:Գեղարքունիք!H296)</f>
        <v>0</v>
      </c>
      <c r="I296" s="40">
        <f>SUM(Լոռի:Գեղարքունիք!I296)</f>
        <v>0</v>
      </c>
      <c r="J296" s="40">
        <f>SUM(Լոռի:Գեղարքունիք!J296)</f>
        <v>0</v>
      </c>
      <c r="K296" s="40">
        <f>SUM(Լոռի:Գեղարքունիք!K296)</f>
        <v>0</v>
      </c>
      <c r="L296" s="40">
        <f>SUM(Լոռի:Գեղարքունիք!L296)</f>
        <v>0</v>
      </c>
      <c r="M296" s="40">
        <f>SUM(Լոռի:Գեղարքունիք!M296)</f>
        <v>0</v>
      </c>
      <c r="N296" s="40">
        <f>SUM(Լոռի:Գեղարքունիք!N296)</f>
        <v>0</v>
      </c>
      <c r="O296" s="40">
        <f>SUM(Լոռի:Գեղարքունիք!O296)</f>
        <v>0</v>
      </c>
      <c r="P296" s="40">
        <f>SUM(Լոռի:Գեղարքունիք!P296)</f>
        <v>0</v>
      </c>
      <c r="Q296" s="40">
        <f>SUM(Լոռի:Գեղարքունիք!Q296)</f>
        <v>0</v>
      </c>
      <c r="R296" s="40">
        <f>SUM(Լոռի:Գեղարքունիք!R296)</f>
        <v>0</v>
      </c>
      <c r="S296" s="40">
        <f>SUM(Լոռի:Գեղարքունիք!S296)</f>
        <v>0</v>
      </c>
      <c r="T296" s="40">
        <f>SUM(Լոռի:Գեղարքունիք!T296)</f>
        <v>0</v>
      </c>
      <c r="U296" s="40">
        <f>SUM(Լոռի:Գեղարքունիք!U296)</f>
        <v>0</v>
      </c>
      <c r="V296" s="40">
        <f>SUM(Լոռի:Գեղարքունիք!V296)</f>
        <v>0</v>
      </c>
      <c r="W296" s="40">
        <f>SUM(Լոռի:Գեղարքունիք!W296)</f>
        <v>0</v>
      </c>
      <c r="X296" s="40">
        <f>SUM(Լոռի:Գեղարքունիք!X296)</f>
        <v>0</v>
      </c>
      <c r="Y296" s="40">
        <f>SUM(Լոռի:Գեղարքունիք!Y296)</f>
        <v>0</v>
      </c>
      <c r="Z296" s="40">
        <f>SUM(Լոռի:Գեղարքունիք!Z296)</f>
        <v>0</v>
      </c>
      <c r="AA296" s="40">
        <f>SUM(Լոռի:Գեղարքունիք!AA296)</f>
        <v>0</v>
      </c>
      <c r="AB296" s="40">
        <f>SUM(Լոռի:Գեղարքունիք!AB296)</f>
        <v>0</v>
      </c>
    </row>
    <row r="297" spans="1:28" ht="20.100000000000001" customHeight="1" x14ac:dyDescent="0.3">
      <c r="A297" s="62" t="s">
        <v>251</v>
      </c>
      <c r="B297" s="42" t="s">
        <v>484</v>
      </c>
      <c r="C297" s="37">
        <v>327.5</v>
      </c>
      <c r="D297" s="40">
        <f>SUM(Լոռի:Գեղարքունիք!D297)</f>
        <v>0</v>
      </c>
      <c r="E297" s="40">
        <f>SUM(Լոռի:Գեղարքունիք!E297)</f>
        <v>0</v>
      </c>
      <c r="F297" s="40">
        <f>SUM(Լոռի:Գեղարքունիք!F297)</f>
        <v>0</v>
      </c>
      <c r="G297" s="40">
        <f>SUM(Լոռի:Գեղարքունիք!G297)</f>
        <v>0</v>
      </c>
      <c r="H297" s="40">
        <f>SUM(Լոռի:Գեղարքունիք!H297)</f>
        <v>0</v>
      </c>
      <c r="I297" s="40">
        <f>SUM(Լոռի:Գեղարքունիք!I297)</f>
        <v>0</v>
      </c>
      <c r="J297" s="40">
        <f>SUM(Լոռի:Գեղարքունիք!J297)</f>
        <v>0</v>
      </c>
      <c r="K297" s="40">
        <f>SUM(Լոռի:Գեղարքունիք!K297)</f>
        <v>0</v>
      </c>
      <c r="L297" s="40">
        <f>SUM(Լոռի:Գեղարքունիք!L297)</f>
        <v>0</v>
      </c>
      <c r="M297" s="40">
        <f>SUM(Լոռի:Գեղարքունիք!M297)</f>
        <v>0</v>
      </c>
      <c r="N297" s="40">
        <f>SUM(Լոռի:Գեղարքունիք!N297)</f>
        <v>0</v>
      </c>
      <c r="O297" s="40">
        <f>SUM(Լոռի:Գեղարքունիք!O297)</f>
        <v>0</v>
      </c>
      <c r="P297" s="40">
        <f>SUM(Լոռի:Գեղարքունիք!P297)</f>
        <v>0</v>
      </c>
      <c r="Q297" s="40">
        <f>SUM(Լոռի:Գեղարքունիք!Q297)</f>
        <v>0</v>
      </c>
      <c r="R297" s="40">
        <f>SUM(Լոռի:Գեղարքունիք!R297)</f>
        <v>0</v>
      </c>
      <c r="S297" s="40">
        <f>SUM(Լոռի:Գեղարքունիք!S297)</f>
        <v>0</v>
      </c>
      <c r="T297" s="40">
        <f>SUM(Լոռի:Գեղարքունիք!T297)</f>
        <v>0</v>
      </c>
      <c r="U297" s="40">
        <f>SUM(Լոռի:Գեղարքունիք!U297)</f>
        <v>0</v>
      </c>
      <c r="V297" s="40">
        <f>SUM(Լոռի:Գեղարքունիք!V297)</f>
        <v>0</v>
      </c>
      <c r="W297" s="40">
        <f>SUM(Լոռի:Գեղարքունիք!W297)</f>
        <v>0</v>
      </c>
      <c r="X297" s="40">
        <f>SUM(Լոռի:Գեղարքունիք!X297)</f>
        <v>0</v>
      </c>
      <c r="Y297" s="40">
        <f>SUM(Լոռի:Գեղարքունիք!Y297)</f>
        <v>0</v>
      </c>
      <c r="Z297" s="40">
        <f>SUM(Լոռի:Գեղարքունիք!Z297)</f>
        <v>0</v>
      </c>
      <c r="AA297" s="40">
        <f>SUM(Լոռի:Գեղարքունիք!AA297)</f>
        <v>0</v>
      </c>
      <c r="AB297" s="40">
        <f>SUM(Լոռի:Գեղարքունիք!AB297)</f>
        <v>0</v>
      </c>
    </row>
    <row r="298" spans="1:28" ht="20.100000000000001" customHeight="1" x14ac:dyDescent="0.3">
      <c r="A298" s="62" t="s">
        <v>729</v>
      </c>
      <c r="B298" s="42" t="s">
        <v>776</v>
      </c>
      <c r="C298" s="37">
        <v>327.60000000000002</v>
      </c>
      <c r="D298" s="40">
        <f>SUM(Լոռի:Գեղարքունիք!D298)</f>
        <v>0</v>
      </c>
      <c r="E298" s="40">
        <f>SUM(Լոռի:Գեղարքունիք!E298)</f>
        <v>0</v>
      </c>
      <c r="F298" s="40">
        <f>SUM(Լոռի:Գեղարքունիք!F298)</f>
        <v>0</v>
      </c>
      <c r="G298" s="40">
        <f>SUM(Լոռի:Գեղարքունիք!G298)</f>
        <v>0</v>
      </c>
      <c r="H298" s="40">
        <f>SUM(Լոռի:Գեղարքունիք!H298)</f>
        <v>0</v>
      </c>
      <c r="I298" s="40">
        <f>SUM(Լոռի:Գեղարքունիք!I298)</f>
        <v>0</v>
      </c>
      <c r="J298" s="40">
        <f>SUM(Լոռի:Գեղարքունիք!J298)</f>
        <v>0</v>
      </c>
      <c r="K298" s="40">
        <f>SUM(Լոռի:Գեղարքունիք!K298)</f>
        <v>0</v>
      </c>
      <c r="L298" s="40">
        <f>SUM(Լոռի:Գեղարքունիք!L298)</f>
        <v>0</v>
      </c>
      <c r="M298" s="40">
        <f>SUM(Լոռի:Գեղարքունիք!M298)</f>
        <v>0</v>
      </c>
      <c r="N298" s="40">
        <f>SUM(Լոռի:Գեղարքունիք!N298)</f>
        <v>0</v>
      </c>
      <c r="O298" s="40">
        <f>SUM(Լոռի:Գեղարքունիք!O298)</f>
        <v>0</v>
      </c>
      <c r="P298" s="40">
        <f>SUM(Լոռի:Գեղարքունիք!P298)</f>
        <v>0</v>
      </c>
      <c r="Q298" s="40">
        <f>SUM(Լոռի:Գեղարքունիք!Q298)</f>
        <v>0</v>
      </c>
      <c r="R298" s="40">
        <f>SUM(Լոռի:Գեղարքունիք!R298)</f>
        <v>0</v>
      </c>
      <c r="S298" s="40">
        <f>SUM(Լոռի:Գեղարքունիք!S298)</f>
        <v>0</v>
      </c>
      <c r="T298" s="40">
        <f>SUM(Լոռի:Գեղարքունիք!T298)</f>
        <v>0</v>
      </c>
      <c r="U298" s="40">
        <f>SUM(Լոռի:Գեղարքունիք!U298)</f>
        <v>0</v>
      </c>
      <c r="V298" s="40">
        <f>SUM(Լոռի:Գեղարքունիք!V298)</f>
        <v>0</v>
      </c>
      <c r="W298" s="40">
        <f>SUM(Լոռի:Գեղարքունիք!W298)</f>
        <v>0</v>
      </c>
      <c r="X298" s="40">
        <f>SUM(Լոռի:Գեղարքունիք!X298)</f>
        <v>0</v>
      </c>
      <c r="Y298" s="40">
        <f>SUM(Լոռի:Գեղարքունիք!Y298)</f>
        <v>0</v>
      </c>
      <c r="Z298" s="40">
        <f>SUM(Լոռի:Գեղարքունիք!Z298)</f>
        <v>0</v>
      </c>
      <c r="AA298" s="40">
        <f>SUM(Լոռի:Գեղարքունիք!AA298)</f>
        <v>0</v>
      </c>
      <c r="AB298" s="40">
        <f>SUM(Լոռի:Գեղարքունիք!AB298)</f>
        <v>0</v>
      </c>
    </row>
    <row r="299" spans="1:28" ht="20.100000000000001" customHeight="1" x14ac:dyDescent="0.3">
      <c r="A299" s="62" t="s">
        <v>252</v>
      </c>
      <c r="B299" s="42" t="s">
        <v>485</v>
      </c>
      <c r="C299" s="37">
        <v>328</v>
      </c>
      <c r="D299" s="40">
        <f>SUM(Լոռի:Գեղարքունիք!D299)</f>
        <v>0</v>
      </c>
      <c r="E299" s="40">
        <f>SUM(Լոռի:Գեղարքունիք!E299)</f>
        <v>0</v>
      </c>
      <c r="F299" s="40">
        <f>SUM(Լոռի:Գեղարքունիք!F299)</f>
        <v>0</v>
      </c>
      <c r="G299" s="40">
        <f>SUM(Լոռի:Գեղարքունիք!G299)</f>
        <v>0</v>
      </c>
      <c r="H299" s="40">
        <f>SUM(Լոռի:Գեղարքունիք!H299)</f>
        <v>0</v>
      </c>
      <c r="I299" s="40">
        <f>SUM(Լոռի:Գեղարքունիք!I299)</f>
        <v>0</v>
      </c>
      <c r="J299" s="40">
        <f>SUM(Լոռի:Գեղարքունիք!J299)</f>
        <v>0</v>
      </c>
      <c r="K299" s="40">
        <f>SUM(Լոռի:Գեղարքունիք!K299)</f>
        <v>0</v>
      </c>
      <c r="L299" s="40">
        <f>SUM(Լոռի:Գեղարքունիք!L299)</f>
        <v>0</v>
      </c>
      <c r="M299" s="40">
        <f>SUM(Լոռի:Գեղարքունիք!M299)</f>
        <v>0</v>
      </c>
      <c r="N299" s="40">
        <f>SUM(Լոռի:Գեղարքունիք!N299)</f>
        <v>0</v>
      </c>
      <c r="O299" s="40">
        <f>SUM(Լոռի:Գեղարքունիք!O299)</f>
        <v>0</v>
      </c>
      <c r="P299" s="40">
        <f>SUM(Լոռի:Գեղարքունիք!P299)</f>
        <v>0</v>
      </c>
      <c r="Q299" s="40">
        <f>SUM(Լոռի:Գեղարքունիք!Q299)</f>
        <v>0</v>
      </c>
      <c r="R299" s="40">
        <f>SUM(Լոռի:Գեղարքունիք!R299)</f>
        <v>0</v>
      </c>
      <c r="S299" s="40">
        <f>SUM(Լոռի:Գեղարքունիք!S299)</f>
        <v>0</v>
      </c>
      <c r="T299" s="40">
        <f>SUM(Լոռի:Գեղարքունիք!T299)</f>
        <v>0</v>
      </c>
      <c r="U299" s="40">
        <f>SUM(Լոռի:Գեղարքունիք!U299)</f>
        <v>0</v>
      </c>
      <c r="V299" s="40">
        <f>SUM(Լոռի:Գեղարքունիք!V299)</f>
        <v>0</v>
      </c>
      <c r="W299" s="40">
        <f>SUM(Լոռի:Գեղարքունիք!W299)</f>
        <v>0</v>
      </c>
      <c r="X299" s="40">
        <f>SUM(Լոռի:Գեղարքունիք!X299)</f>
        <v>0</v>
      </c>
      <c r="Y299" s="40">
        <f>SUM(Լոռի:Գեղարքունիք!Y299)</f>
        <v>0</v>
      </c>
      <c r="Z299" s="40">
        <f>SUM(Լոռի:Գեղարքունիք!Z299)</f>
        <v>0</v>
      </c>
      <c r="AA299" s="40">
        <f>SUM(Լոռի:Գեղարքունիք!AA299)</f>
        <v>0</v>
      </c>
      <c r="AB299" s="40">
        <f>SUM(Լոռի:Գեղարքունիք!AB299)</f>
        <v>0</v>
      </c>
    </row>
    <row r="300" spans="1:28" ht="20.100000000000001" customHeight="1" x14ac:dyDescent="0.3">
      <c r="A300" s="62" t="s">
        <v>253</v>
      </c>
      <c r="B300" s="42" t="s">
        <v>641</v>
      </c>
      <c r="C300" s="37">
        <v>329</v>
      </c>
      <c r="D300" s="40">
        <f>SUM(Լոռի:Գեղարքունիք!D300)</f>
        <v>0</v>
      </c>
      <c r="E300" s="40">
        <f>SUM(Լոռի:Գեղարքունիք!E300)</f>
        <v>0</v>
      </c>
      <c r="F300" s="40">
        <f>SUM(Լոռի:Գեղարքունիք!F300)</f>
        <v>0</v>
      </c>
      <c r="G300" s="40">
        <f>SUM(Լոռի:Գեղարքունիք!G300)</f>
        <v>0</v>
      </c>
      <c r="H300" s="40">
        <f>SUM(Լոռի:Գեղարքունիք!H300)</f>
        <v>0</v>
      </c>
      <c r="I300" s="40">
        <f>SUM(Լոռի:Գեղարքունիք!I300)</f>
        <v>0</v>
      </c>
      <c r="J300" s="40">
        <f>SUM(Լոռի:Գեղարքունիք!J300)</f>
        <v>0</v>
      </c>
      <c r="K300" s="40">
        <f>SUM(Լոռի:Գեղարքունիք!K300)</f>
        <v>0</v>
      </c>
      <c r="L300" s="40">
        <f>SUM(Լոռի:Գեղարքունիք!L300)</f>
        <v>0</v>
      </c>
      <c r="M300" s="40">
        <f>SUM(Լոռի:Գեղարքունիք!M300)</f>
        <v>0</v>
      </c>
      <c r="N300" s="40">
        <f>SUM(Լոռի:Գեղարքունիք!N300)</f>
        <v>0</v>
      </c>
      <c r="O300" s="40">
        <f>SUM(Լոռի:Գեղարքունիք!O300)</f>
        <v>0</v>
      </c>
      <c r="P300" s="40">
        <f>SUM(Լոռի:Գեղարքունիք!P300)</f>
        <v>0</v>
      </c>
      <c r="Q300" s="40">
        <f>SUM(Լոռի:Գեղարքունիք!Q300)</f>
        <v>0</v>
      </c>
      <c r="R300" s="40">
        <f>SUM(Լոռի:Գեղարքունիք!R300)</f>
        <v>0</v>
      </c>
      <c r="S300" s="40">
        <f>SUM(Լոռի:Գեղարքունիք!S300)</f>
        <v>0</v>
      </c>
      <c r="T300" s="40">
        <f>SUM(Լոռի:Գեղարքունիք!T300)</f>
        <v>0</v>
      </c>
      <c r="U300" s="40">
        <f>SUM(Լոռի:Գեղարքունիք!U300)</f>
        <v>0</v>
      </c>
      <c r="V300" s="40">
        <f>SUM(Լոռի:Գեղարքունիք!V300)</f>
        <v>0</v>
      </c>
      <c r="W300" s="40">
        <f>SUM(Լոռի:Գեղարքունիք!W300)</f>
        <v>0</v>
      </c>
      <c r="X300" s="40">
        <f>SUM(Լոռի:Գեղարքունիք!X300)</f>
        <v>0</v>
      </c>
      <c r="Y300" s="40">
        <f>SUM(Լոռի:Գեղարքունիք!Y300)</f>
        <v>0</v>
      </c>
      <c r="Z300" s="40">
        <f>SUM(Լոռի:Գեղարքունիք!Z300)</f>
        <v>0</v>
      </c>
      <c r="AA300" s="40">
        <f>SUM(Լոռի:Գեղարքունիք!AA300)</f>
        <v>0</v>
      </c>
      <c r="AB300" s="40">
        <f>SUM(Լոռի:Գեղարքունիք!AB300)</f>
        <v>0</v>
      </c>
    </row>
    <row r="301" spans="1:28" ht="20.100000000000001" customHeight="1" x14ac:dyDescent="0.3">
      <c r="A301" s="62" t="s">
        <v>730</v>
      </c>
      <c r="B301" s="42" t="s">
        <v>731</v>
      </c>
      <c r="C301" s="37">
        <v>329.1</v>
      </c>
      <c r="D301" s="40">
        <f>SUM(Լոռի:Գեղարքունիք!D301)</f>
        <v>0</v>
      </c>
      <c r="E301" s="40">
        <f>SUM(Լոռի:Գեղարքունիք!E301)</f>
        <v>0</v>
      </c>
      <c r="F301" s="40">
        <f>SUM(Լոռի:Գեղարքունիք!F301)</f>
        <v>0</v>
      </c>
      <c r="G301" s="40">
        <f>SUM(Լոռի:Գեղարքունիք!G301)</f>
        <v>0</v>
      </c>
      <c r="H301" s="40">
        <f>SUM(Լոռի:Գեղարքունիք!H301)</f>
        <v>0</v>
      </c>
      <c r="I301" s="40">
        <f>SUM(Լոռի:Գեղարքունիք!I301)</f>
        <v>0</v>
      </c>
      <c r="J301" s="40">
        <f>SUM(Լոռի:Գեղարքունիք!J301)</f>
        <v>0</v>
      </c>
      <c r="K301" s="40">
        <f>SUM(Լոռի:Գեղարքունիք!K301)</f>
        <v>0</v>
      </c>
      <c r="L301" s="40">
        <f>SUM(Լոռի:Գեղարքունիք!L301)</f>
        <v>0</v>
      </c>
      <c r="M301" s="40">
        <f>SUM(Լոռի:Գեղարքունիք!M301)</f>
        <v>0</v>
      </c>
      <c r="N301" s="40">
        <f>SUM(Լոռի:Գեղարքունիք!N301)</f>
        <v>0</v>
      </c>
      <c r="O301" s="40">
        <f>SUM(Լոռի:Գեղարքունիք!O301)</f>
        <v>0</v>
      </c>
      <c r="P301" s="40">
        <f>SUM(Լոռի:Գեղարքունիք!P301)</f>
        <v>0</v>
      </c>
      <c r="Q301" s="40">
        <f>SUM(Լոռի:Գեղարքունիք!Q301)</f>
        <v>0</v>
      </c>
      <c r="R301" s="40">
        <f>SUM(Լոռի:Գեղարքունիք!R301)</f>
        <v>0</v>
      </c>
      <c r="S301" s="40">
        <f>SUM(Լոռի:Գեղարքունիք!S301)</f>
        <v>0</v>
      </c>
      <c r="T301" s="40">
        <f>SUM(Լոռի:Գեղարքունիք!T301)</f>
        <v>0</v>
      </c>
      <c r="U301" s="40">
        <f>SUM(Լոռի:Գեղարքունիք!U301)</f>
        <v>0</v>
      </c>
      <c r="V301" s="40">
        <f>SUM(Լոռի:Գեղարքունիք!V301)</f>
        <v>0</v>
      </c>
      <c r="W301" s="40">
        <f>SUM(Լոռի:Գեղարքունիք!W301)</f>
        <v>0</v>
      </c>
      <c r="X301" s="40">
        <f>SUM(Լոռի:Գեղարքունիք!X301)</f>
        <v>0</v>
      </c>
      <c r="Y301" s="40">
        <f>SUM(Լոռի:Գեղարքունիք!Y301)</f>
        <v>0</v>
      </c>
      <c r="Z301" s="40">
        <f>SUM(Լոռի:Գեղարքունիք!Z301)</f>
        <v>0</v>
      </c>
      <c r="AA301" s="40">
        <f>SUM(Լոռի:Գեղարքունիք!AA301)</f>
        <v>0</v>
      </c>
      <c r="AB301" s="40">
        <f>SUM(Լոռի:Գեղարքունիք!AB301)</f>
        <v>0</v>
      </c>
    </row>
    <row r="302" spans="1:28" ht="20.100000000000001" customHeight="1" x14ac:dyDescent="0.3">
      <c r="A302" s="62" t="s">
        <v>254</v>
      </c>
      <c r="B302" s="42" t="s">
        <v>358</v>
      </c>
      <c r="C302" s="37">
        <v>330</v>
      </c>
      <c r="D302" s="40">
        <f>SUM(Լոռի:Գեղարքունիք!D302)</f>
        <v>0</v>
      </c>
      <c r="E302" s="40">
        <f>SUM(Լոռի:Գեղարքունիք!E302)</f>
        <v>0</v>
      </c>
      <c r="F302" s="40">
        <f>SUM(Լոռի:Գեղարքունիք!F302)</f>
        <v>0</v>
      </c>
      <c r="G302" s="40">
        <f>SUM(Լոռի:Գեղարքունիք!G302)</f>
        <v>0</v>
      </c>
      <c r="H302" s="40">
        <f>SUM(Լոռի:Գեղարքունիք!H302)</f>
        <v>0</v>
      </c>
      <c r="I302" s="40">
        <f>SUM(Լոռի:Գեղարքունիք!I302)</f>
        <v>0</v>
      </c>
      <c r="J302" s="40">
        <f>SUM(Լոռի:Գեղարքունիք!J302)</f>
        <v>0</v>
      </c>
      <c r="K302" s="40">
        <f>SUM(Լոռի:Գեղարքունիք!K302)</f>
        <v>0</v>
      </c>
      <c r="L302" s="40">
        <f>SUM(Լոռի:Գեղարքունիք!L302)</f>
        <v>0</v>
      </c>
      <c r="M302" s="40">
        <f>SUM(Լոռի:Գեղարքունիք!M302)</f>
        <v>0</v>
      </c>
      <c r="N302" s="40">
        <f>SUM(Լոռի:Գեղարքունիք!N302)</f>
        <v>0</v>
      </c>
      <c r="O302" s="40">
        <f>SUM(Լոռի:Գեղարքունիք!O302)</f>
        <v>0</v>
      </c>
      <c r="P302" s="40">
        <f>SUM(Լոռի:Գեղարքունիք!P302)</f>
        <v>0</v>
      </c>
      <c r="Q302" s="40">
        <f>SUM(Լոռի:Գեղարքունիք!Q302)</f>
        <v>0</v>
      </c>
      <c r="R302" s="40">
        <f>SUM(Լոռի:Գեղարքունիք!R302)</f>
        <v>0</v>
      </c>
      <c r="S302" s="40">
        <f>SUM(Լոռի:Գեղարքունիք!S302)</f>
        <v>0</v>
      </c>
      <c r="T302" s="40">
        <f>SUM(Լոռի:Գեղարքունիք!T302)</f>
        <v>0</v>
      </c>
      <c r="U302" s="40">
        <f>SUM(Լոռի:Գեղարքունիք!U302)</f>
        <v>0</v>
      </c>
      <c r="V302" s="40">
        <f>SUM(Լոռի:Գեղարքունիք!V302)</f>
        <v>0</v>
      </c>
      <c r="W302" s="40">
        <f>SUM(Լոռի:Գեղարքունիք!W302)</f>
        <v>0</v>
      </c>
      <c r="X302" s="40">
        <f>SUM(Լոռի:Գեղարքունիք!X302)</f>
        <v>0</v>
      </c>
      <c r="Y302" s="40">
        <f>SUM(Լոռի:Գեղարքունիք!Y302)</f>
        <v>0</v>
      </c>
      <c r="Z302" s="40">
        <f>SUM(Լոռի:Գեղարքունիք!Z302)</f>
        <v>0</v>
      </c>
      <c r="AA302" s="40">
        <f>SUM(Լոռի:Գեղարքունիք!AA302)</f>
        <v>0</v>
      </c>
      <c r="AB302" s="40">
        <f>SUM(Լոռի:Գեղարքունիք!AB302)</f>
        <v>0</v>
      </c>
    </row>
    <row r="303" spans="1:28" ht="20.100000000000001" customHeight="1" x14ac:dyDescent="0.3">
      <c r="A303" s="62" t="s">
        <v>255</v>
      </c>
      <c r="B303" s="42" t="s">
        <v>349</v>
      </c>
      <c r="C303" s="37">
        <v>331</v>
      </c>
      <c r="D303" s="40">
        <f>SUM(Լոռի:Գեղարքունիք!D303)</f>
        <v>0</v>
      </c>
      <c r="E303" s="40">
        <f>SUM(Լոռի:Գեղարքունիք!E303)</f>
        <v>0</v>
      </c>
      <c r="F303" s="40">
        <f>SUM(Լոռի:Գեղարքունիք!F303)</f>
        <v>0</v>
      </c>
      <c r="G303" s="40">
        <f>SUM(Լոռի:Գեղարքունիք!G303)</f>
        <v>0</v>
      </c>
      <c r="H303" s="40">
        <f>SUM(Լոռի:Գեղարքունիք!H303)</f>
        <v>0</v>
      </c>
      <c r="I303" s="40">
        <f>SUM(Լոռի:Գեղարքունիք!I303)</f>
        <v>0</v>
      </c>
      <c r="J303" s="40">
        <f>SUM(Լոռի:Գեղարքունիք!J303)</f>
        <v>0</v>
      </c>
      <c r="K303" s="40">
        <f>SUM(Լոռի:Գեղարքունիք!K303)</f>
        <v>0</v>
      </c>
      <c r="L303" s="40">
        <f>SUM(Լոռի:Գեղարքունիք!L303)</f>
        <v>0</v>
      </c>
      <c r="M303" s="40">
        <f>SUM(Լոռի:Գեղարքունիք!M303)</f>
        <v>0</v>
      </c>
      <c r="N303" s="40">
        <f>SUM(Լոռի:Գեղարքունիք!N303)</f>
        <v>0</v>
      </c>
      <c r="O303" s="40">
        <f>SUM(Լոռի:Գեղարքունիք!O303)</f>
        <v>0</v>
      </c>
      <c r="P303" s="40">
        <f>SUM(Լոռի:Գեղարքունիք!P303)</f>
        <v>0</v>
      </c>
      <c r="Q303" s="40">
        <f>SUM(Լոռի:Գեղարքունիք!Q303)</f>
        <v>0</v>
      </c>
      <c r="R303" s="40">
        <f>SUM(Լոռի:Գեղարքունիք!R303)</f>
        <v>0</v>
      </c>
      <c r="S303" s="40">
        <f>SUM(Լոռի:Գեղարքունիք!S303)</f>
        <v>0</v>
      </c>
      <c r="T303" s="40">
        <f>SUM(Լոռի:Գեղարքունիք!T303)</f>
        <v>0</v>
      </c>
      <c r="U303" s="40">
        <f>SUM(Լոռի:Գեղարքունիք!U303)</f>
        <v>0</v>
      </c>
      <c r="V303" s="40">
        <f>SUM(Լոռի:Գեղարքունիք!V303)</f>
        <v>0</v>
      </c>
      <c r="W303" s="40">
        <f>SUM(Լոռի:Գեղարքունիք!W303)</f>
        <v>0</v>
      </c>
      <c r="X303" s="40">
        <f>SUM(Լոռի:Գեղարքունիք!X303)</f>
        <v>0</v>
      </c>
      <c r="Y303" s="40">
        <f>SUM(Լոռի:Գեղարքունիք!Y303)</f>
        <v>0</v>
      </c>
      <c r="Z303" s="40">
        <f>SUM(Լոռի:Գեղարքունիք!Z303)</f>
        <v>0</v>
      </c>
      <c r="AA303" s="40">
        <f>SUM(Լոռի:Գեղարքունիք!AA303)</f>
        <v>0</v>
      </c>
      <c r="AB303" s="40">
        <f>SUM(Լոռի:Գեղարքունիք!AB303)</f>
        <v>0</v>
      </c>
    </row>
    <row r="304" spans="1:28" ht="20.100000000000001" customHeight="1" x14ac:dyDescent="0.3">
      <c r="A304" s="62" t="s">
        <v>256</v>
      </c>
      <c r="B304" s="42" t="s">
        <v>393</v>
      </c>
      <c r="C304" s="37"/>
      <c r="D304" s="40">
        <f>SUM(Լոռի:Գեղարքունիք!D304)</f>
        <v>0</v>
      </c>
      <c r="E304" s="40">
        <f>SUM(Լոռի:Գեղարքունիք!E304)</f>
        <v>0</v>
      </c>
      <c r="F304" s="40">
        <f>SUM(Լոռի:Գեղարքունիք!F304)</f>
        <v>0</v>
      </c>
      <c r="G304" s="40">
        <f>SUM(Լոռի:Գեղարքունիք!G304)</f>
        <v>0</v>
      </c>
      <c r="H304" s="40">
        <f>SUM(Լոռի:Գեղարքունիք!H304)</f>
        <v>0</v>
      </c>
      <c r="I304" s="40">
        <f>SUM(Լոռի:Գեղարքունիք!I304)</f>
        <v>0</v>
      </c>
      <c r="J304" s="40">
        <f>SUM(Լոռի:Գեղարքունիք!J304)</f>
        <v>0</v>
      </c>
      <c r="K304" s="40">
        <f>SUM(Լոռի:Գեղարքունիք!K304)</f>
        <v>0</v>
      </c>
      <c r="L304" s="40">
        <f>SUM(Լոռի:Գեղարքունիք!L304)</f>
        <v>0</v>
      </c>
      <c r="M304" s="40">
        <f>SUM(Լոռի:Գեղարքունիք!M304)</f>
        <v>0</v>
      </c>
      <c r="N304" s="40">
        <f>SUM(Լոռի:Գեղարքունիք!N304)</f>
        <v>0</v>
      </c>
      <c r="O304" s="40">
        <f>SUM(Լոռի:Գեղարքունիք!O304)</f>
        <v>0</v>
      </c>
      <c r="P304" s="40">
        <f>SUM(Լոռի:Գեղարքունիք!P304)</f>
        <v>0</v>
      </c>
      <c r="Q304" s="40">
        <f>SUM(Լոռի:Գեղարքունիք!Q304)</f>
        <v>0</v>
      </c>
      <c r="R304" s="40">
        <f>SUM(Լոռի:Գեղարքունիք!R304)</f>
        <v>0</v>
      </c>
      <c r="S304" s="40">
        <f>SUM(Լոռի:Գեղարքունիք!S304)</f>
        <v>0</v>
      </c>
      <c r="T304" s="40">
        <f>SUM(Լոռի:Գեղարքունիք!T304)</f>
        <v>0</v>
      </c>
      <c r="U304" s="40">
        <f>SUM(Լոռի:Գեղարքունիք!U304)</f>
        <v>0</v>
      </c>
      <c r="V304" s="40">
        <f>SUM(Լոռի:Գեղարքունիք!V304)</f>
        <v>0</v>
      </c>
      <c r="W304" s="40">
        <f>SUM(Լոռի:Գեղարքունիք!W304)</f>
        <v>0</v>
      </c>
      <c r="X304" s="40">
        <f>SUM(Լոռի:Գեղարքունիք!X304)</f>
        <v>0</v>
      </c>
      <c r="Y304" s="40">
        <f>SUM(Լոռի:Գեղարքունիք!Y304)</f>
        <v>0</v>
      </c>
      <c r="Z304" s="40">
        <f>SUM(Լոռի:Գեղարքունիք!Z304)</f>
        <v>0</v>
      </c>
      <c r="AA304" s="40">
        <f>SUM(Լոռի:Գեղարքունիք!AA304)</f>
        <v>0</v>
      </c>
      <c r="AB304" s="40">
        <f>SUM(Լոռի:Գեղարքունիք!AB304)</f>
        <v>0</v>
      </c>
    </row>
    <row r="305" spans="1:28" ht="20.100000000000001" customHeight="1" x14ac:dyDescent="0.3">
      <c r="A305" s="63" t="s">
        <v>257</v>
      </c>
      <c r="B305" s="45" t="s">
        <v>448</v>
      </c>
      <c r="C305" s="37"/>
      <c r="D305" s="40">
        <f>SUM(Լոռի:Գեղարքունիք!D305)</f>
        <v>0</v>
      </c>
      <c r="E305" s="40">
        <f>SUM(Լոռի:Գեղարքունիք!E305)</f>
        <v>0</v>
      </c>
      <c r="F305" s="40">
        <f>SUM(Լոռի:Գեղարքունիք!F305)</f>
        <v>0</v>
      </c>
      <c r="G305" s="40">
        <f>SUM(Լոռի:Գեղարքունիք!G305)</f>
        <v>0</v>
      </c>
      <c r="H305" s="40">
        <f>SUM(Լոռի:Գեղարքունիք!H305)</f>
        <v>0</v>
      </c>
      <c r="I305" s="40">
        <f>SUM(Լոռի:Գեղարքունիք!I305)</f>
        <v>0</v>
      </c>
      <c r="J305" s="40">
        <f>SUM(Լոռի:Գեղարքունիք!J305)</f>
        <v>0</v>
      </c>
      <c r="K305" s="40">
        <f>SUM(Լոռի:Գեղարքունիք!K305)</f>
        <v>0</v>
      </c>
      <c r="L305" s="40">
        <f>SUM(Լոռի:Գեղարքունիք!L305)</f>
        <v>0</v>
      </c>
      <c r="M305" s="40">
        <f>SUM(Լոռի:Գեղարքունիք!M305)</f>
        <v>0</v>
      </c>
      <c r="N305" s="40">
        <f>SUM(Լոռի:Գեղարքունիք!N305)</f>
        <v>0</v>
      </c>
      <c r="O305" s="40">
        <f>SUM(Լոռի:Գեղարքունիք!O305)</f>
        <v>0</v>
      </c>
      <c r="P305" s="40">
        <f>SUM(Լոռի:Գեղարքունիք!P305)</f>
        <v>0</v>
      </c>
      <c r="Q305" s="40">
        <f>SUM(Լոռի:Գեղարքունիք!Q305)</f>
        <v>0</v>
      </c>
      <c r="R305" s="40">
        <f>SUM(Լոռի:Գեղարքունիք!R305)</f>
        <v>0</v>
      </c>
      <c r="S305" s="40">
        <f>SUM(Լոռի:Գեղարքունիք!S305)</f>
        <v>0</v>
      </c>
      <c r="T305" s="40">
        <f>SUM(Լոռի:Գեղարքունիք!T305)</f>
        <v>0</v>
      </c>
      <c r="U305" s="40">
        <f>SUM(Լոռի:Գեղարքունիք!U305)</f>
        <v>0</v>
      </c>
      <c r="V305" s="40">
        <f>SUM(Լոռի:Գեղարքունիք!V305)</f>
        <v>0</v>
      </c>
      <c r="W305" s="40">
        <f>SUM(Լոռի:Գեղարքունիք!W305)</f>
        <v>0</v>
      </c>
      <c r="X305" s="40">
        <f>SUM(Լոռի:Գեղարքունիք!X305)</f>
        <v>0</v>
      </c>
      <c r="Y305" s="40">
        <f>SUM(Լոռի:Գեղարքունիք!Y305)</f>
        <v>0</v>
      </c>
      <c r="Z305" s="40">
        <f>SUM(Լոռի:Գեղարքունիք!Z305)</f>
        <v>0</v>
      </c>
      <c r="AA305" s="40">
        <f>SUM(Լոռի:Գեղարքունիք!AA305)</f>
        <v>0</v>
      </c>
      <c r="AB305" s="40">
        <f>SUM(Լոռի:Գեղարքունիք!AB305)</f>
        <v>0</v>
      </c>
    </row>
    <row r="306" spans="1:28" ht="20.100000000000001" customHeight="1" x14ac:dyDescent="0.3">
      <c r="A306" s="62" t="s">
        <v>258</v>
      </c>
      <c r="B306" s="42" t="s">
        <v>564</v>
      </c>
      <c r="C306" s="37">
        <v>332</v>
      </c>
      <c r="D306" s="40">
        <f>SUM(Լոռի:Գեղարքունիք!D306)</f>
        <v>0</v>
      </c>
      <c r="E306" s="40">
        <f>SUM(Լոռի:Գեղարքունիք!E306)</f>
        <v>0</v>
      </c>
      <c r="F306" s="40">
        <f>SUM(Լոռի:Գեղարքունիք!F306)</f>
        <v>0</v>
      </c>
      <c r="G306" s="40">
        <f>SUM(Լոռի:Գեղարքունիք!G306)</f>
        <v>0</v>
      </c>
      <c r="H306" s="40">
        <f>SUM(Լոռի:Գեղարքունիք!H306)</f>
        <v>0</v>
      </c>
      <c r="I306" s="40">
        <f>SUM(Լոռի:Գեղարքունիք!I306)</f>
        <v>0</v>
      </c>
      <c r="J306" s="40">
        <f>SUM(Լոռի:Գեղարքունիք!J306)</f>
        <v>0</v>
      </c>
      <c r="K306" s="40">
        <f>SUM(Լոռի:Գեղարքունիք!K306)</f>
        <v>0</v>
      </c>
      <c r="L306" s="40">
        <f>SUM(Լոռի:Գեղարքունիք!L306)</f>
        <v>0</v>
      </c>
      <c r="M306" s="40">
        <f>SUM(Լոռի:Գեղարքունիք!M306)</f>
        <v>0</v>
      </c>
      <c r="N306" s="40">
        <f>SUM(Լոռի:Գեղարքունիք!N306)</f>
        <v>0</v>
      </c>
      <c r="O306" s="40">
        <f>SUM(Լոռի:Գեղարքունիք!O306)</f>
        <v>0</v>
      </c>
      <c r="P306" s="40">
        <f>SUM(Լոռի:Գեղարքունիք!P306)</f>
        <v>0</v>
      </c>
      <c r="Q306" s="40">
        <f>SUM(Լոռի:Գեղարքունիք!Q306)</f>
        <v>0</v>
      </c>
      <c r="R306" s="40">
        <f>SUM(Լոռի:Գեղարքունիք!R306)</f>
        <v>0</v>
      </c>
      <c r="S306" s="40">
        <f>SUM(Լոռի:Գեղարքունիք!S306)</f>
        <v>0</v>
      </c>
      <c r="T306" s="40">
        <f>SUM(Լոռի:Գեղարքունիք!T306)</f>
        <v>0</v>
      </c>
      <c r="U306" s="40">
        <f>SUM(Լոռի:Գեղարքունիք!U306)</f>
        <v>0</v>
      </c>
      <c r="V306" s="40">
        <f>SUM(Լոռի:Գեղարքունիք!V306)</f>
        <v>0</v>
      </c>
      <c r="W306" s="40">
        <f>SUM(Լոռի:Գեղարքունիք!W306)</f>
        <v>0</v>
      </c>
      <c r="X306" s="40">
        <f>SUM(Լոռի:Գեղարքունիք!X306)</f>
        <v>0</v>
      </c>
      <c r="Y306" s="40">
        <f>SUM(Լոռի:Գեղարքունիք!Y306)</f>
        <v>0</v>
      </c>
      <c r="Z306" s="40">
        <f>SUM(Լոռի:Գեղարքունիք!Z306)</f>
        <v>0</v>
      </c>
      <c r="AA306" s="40">
        <f>SUM(Լոռի:Գեղարքունիք!AA306)</f>
        <v>0</v>
      </c>
      <c r="AB306" s="40">
        <f>SUM(Լոռի:Գեղարքունիք!AB306)</f>
        <v>0</v>
      </c>
    </row>
    <row r="307" spans="1:28" ht="20.100000000000001" customHeight="1" x14ac:dyDescent="0.3">
      <c r="A307" s="62" t="s">
        <v>259</v>
      </c>
      <c r="B307" s="42" t="s">
        <v>565</v>
      </c>
      <c r="C307" s="37">
        <v>332.1</v>
      </c>
      <c r="D307" s="40">
        <f>SUM(Լոռի:Գեղարքունիք!D307)</f>
        <v>0</v>
      </c>
      <c r="E307" s="40">
        <f>SUM(Լոռի:Գեղարքունիք!E307)</f>
        <v>0</v>
      </c>
      <c r="F307" s="40">
        <f>SUM(Լոռի:Գեղարքունիք!F307)</f>
        <v>0</v>
      </c>
      <c r="G307" s="40">
        <f>SUM(Լոռի:Գեղարքունիք!G307)</f>
        <v>0</v>
      </c>
      <c r="H307" s="40">
        <f>SUM(Լոռի:Գեղարքունիք!H307)</f>
        <v>0</v>
      </c>
      <c r="I307" s="40">
        <f>SUM(Լոռի:Գեղարքունիք!I307)</f>
        <v>0</v>
      </c>
      <c r="J307" s="40">
        <f>SUM(Լոռի:Գեղարքունիք!J307)</f>
        <v>0</v>
      </c>
      <c r="K307" s="40">
        <f>SUM(Լոռի:Գեղարքունիք!K307)</f>
        <v>0</v>
      </c>
      <c r="L307" s="40">
        <f>SUM(Լոռի:Գեղարքունիք!L307)</f>
        <v>0</v>
      </c>
      <c r="M307" s="40">
        <f>SUM(Լոռի:Գեղարքունիք!M307)</f>
        <v>0</v>
      </c>
      <c r="N307" s="40">
        <f>SUM(Լոռի:Գեղարքունիք!N307)</f>
        <v>0</v>
      </c>
      <c r="O307" s="40">
        <f>SUM(Լոռի:Գեղարքունիք!O307)</f>
        <v>0</v>
      </c>
      <c r="P307" s="40">
        <f>SUM(Լոռի:Գեղարքունիք!P307)</f>
        <v>0</v>
      </c>
      <c r="Q307" s="40">
        <f>SUM(Լոռի:Գեղարքունիք!Q307)</f>
        <v>0</v>
      </c>
      <c r="R307" s="40">
        <f>SUM(Լոռի:Գեղարքունիք!R307)</f>
        <v>0</v>
      </c>
      <c r="S307" s="40">
        <f>SUM(Լոռի:Գեղարքունիք!S307)</f>
        <v>0</v>
      </c>
      <c r="T307" s="40">
        <f>SUM(Լոռի:Գեղարքունիք!T307)</f>
        <v>0</v>
      </c>
      <c r="U307" s="40">
        <f>SUM(Լոռի:Գեղարքունիք!U307)</f>
        <v>0</v>
      </c>
      <c r="V307" s="40">
        <f>SUM(Լոռի:Գեղարքունիք!V307)</f>
        <v>0</v>
      </c>
      <c r="W307" s="40">
        <f>SUM(Լոռի:Գեղարքունիք!W307)</f>
        <v>0</v>
      </c>
      <c r="X307" s="40">
        <f>SUM(Լոռի:Գեղարքունիք!X307)</f>
        <v>0</v>
      </c>
      <c r="Y307" s="40">
        <f>SUM(Լոռի:Գեղարքունիք!Y307)</f>
        <v>0</v>
      </c>
      <c r="Z307" s="40">
        <f>SUM(Լոռի:Գեղարքունիք!Z307)</f>
        <v>0</v>
      </c>
      <c r="AA307" s="40">
        <f>SUM(Լոռի:Գեղարքունիք!AA307)</f>
        <v>0</v>
      </c>
      <c r="AB307" s="40">
        <f>SUM(Լոռի:Գեղարքունիք!AB307)</f>
        <v>0</v>
      </c>
    </row>
    <row r="308" spans="1:28" ht="20.100000000000001" customHeight="1" x14ac:dyDescent="0.3">
      <c r="A308" s="62" t="s">
        <v>260</v>
      </c>
      <c r="B308" s="42" t="s">
        <v>566</v>
      </c>
      <c r="C308" s="41">
        <v>332.2</v>
      </c>
      <c r="D308" s="40">
        <f>SUM(Լոռի:Գեղարքունիք!D308)</f>
        <v>0</v>
      </c>
      <c r="E308" s="40">
        <f>SUM(Լոռի:Գեղարքունիք!E308)</f>
        <v>0</v>
      </c>
      <c r="F308" s="40">
        <f>SUM(Լոռի:Գեղարքունիք!F308)</f>
        <v>0</v>
      </c>
      <c r="G308" s="40">
        <f>SUM(Լոռի:Գեղարքունիք!G308)</f>
        <v>0</v>
      </c>
      <c r="H308" s="40">
        <f>SUM(Լոռի:Գեղարքունիք!H308)</f>
        <v>0</v>
      </c>
      <c r="I308" s="40">
        <f>SUM(Լոռի:Գեղարքունիք!I308)</f>
        <v>0</v>
      </c>
      <c r="J308" s="40">
        <f>SUM(Լոռի:Գեղարքունիք!J308)</f>
        <v>0</v>
      </c>
      <c r="K308" s="40">
        <f>SUM(Լոռի:Գեղարքունիք!K308)</f>
        <v>0</v>
      </c>
      <c r="L308" s="40">
        <f>SUM(Լոռի:Գեղարքունիք!L308)</f>
        <v>0</v>
      </c>
      <c r="M308" s="40">
        <f>SUM(Լոռի:Գեղարքունիք!M308)</f>
        <v>0</v>
      </c>
      <c r="N308" s="40">
        <f>SUM(Լոռի:Գեղարքունիք!N308)</f>
        <v>0</v>
      </c>
      <c r="O308" s="40">
        <f>SUM(Լոռի:Գեղարքունիք!O308)</f>
        <v>0</v>
      </c>
      <c r="P308" s="40">
        <f>SUM(Լոռի:Գեղարքունիք!P308)</f>
        <v>0</v>
      </c>
      <c r="Q308" s="40">
        <f>SUM(Լոռի:Գեղարքունիք!Q308)</f>
        <v>0</v>
      </c>
      <c r="R308" s="40">
        <f>SUM(Լոռի:Գեղարքունիք!R308)</f>
        <v>0</v>
      </c>
      <c r="S308" s="40">
        <f>SUM(Լոռի:Գեղարքունիք!S308)</f>
        <v>0</v>
      </c>
      <c r="T308" s="40">
        <f>SUM(Լոռի:Գեղարքունիք!T308)</f>
        <v>0</v>
      </c>
      <c r="U308" s="40">
        <f>SUM(Լոռի:Գեղարքունիք!U308)</f>
        <v>0</v>
      </c>
      <c r="V308" s="40">
        <f>SUM(Լոռի:Գեղարքունիք!V308)</f>
        <v>0</v>
      </c>
      <c r="W308" s="40">
        <f>SUM(Լոռի:Գեղարքունիք!W308)</f>
        <v>0</v>
      </c>
      <c r="X308" s="40">
        <f>SUM(Լոռի:Գեղարքունիք!X308)</f>
        <v>0</v>
      </c>
      <c r="Y308" s="40">
        <f>SUM(Լոռի:Գեղարքունիք!Y308)</f>
        <v>0</v>
      </c>
      <c r="Z308" s="40">
        <f>SUM(Լոռի:Գեղարքունիք!Z308)</f>
        <v>0</v>
      </c>
      <c r="AA308" s="40">
        <f>SUM(Լոռի:Գեղարքունիք!AA308)</f>
        <v>0</v>
      </c>
      <c r="AB308" s="40">
        <f>SUM(Լոռի:Գեղարքունիք!AB308)</f>
        <v>0</v>
      </c>
    </row>
    <row r="309" spans="1:28" ht="20.100000000000001" customHeight="1" x14ac:dyDescent="0.3">
      <c r="A309" s="62" t="s">
        <v>732</v>
      </c>
      <c r="B309" s="42" t="s">
        <v>733</v>
      </c>
      <c r="C309" s="41">
        <v>332.3</v>
      </c>
      <c r="D309" s="40">
        <f>SUM(Լոռի:Գեղարքունիք!D309)</f>
        <v>0</v>
      </c>
      <c r="E309" s="40">
        <f>SUM(Լոռի:Գեղարքունիք!E309)</f>
        <v>0</v>
      </c>
      <c r="F309" s="40">
        <f>SUM(Լոռի:Գեղարքունիք!F309)</f>
        <v>0</v>
      </c>
      <c r="G309" s="40">
        <f>SUM(Լոռի:Գեղարքունիք!G309)</f>
        <v>0</v>
      </c>
      <c r="H309" s="40">
        <f>SUM(Լոռի:Գեղարքունիք!H309)</f>
        <v>0</v>
      </c>
      <c r="I309" s="40">
        <f>SUM(Լոռի:Գեղարքունիք!I309)</f>
        <v>0</v>
      </c>
      <c r="J309" s="40">
        <f>SUM(Լոռի:Գեղարքունիք!J309)</f>
        <v>0</v>
      </c>
      <c r="K309" s="40">
        <f>SUM(Լոռի:Գեղարքունիք!K309)</f>
        <v>0</v>
      </c>
      <c r="L309" s="40">
        <f>SUM(Լոռի:Գեղարքունիք!L309)</f>
        <v>0</v>
      </c>
      <c r="M309" s="40">
        <f>SUM(Լոռի:Գեղարքունիք!M309)</f>
        <v>0</v>
      </c>
      <c r="N309" s="40">
        <f>SUM(Լոռի:Գեղարքունիք!N309)</f>
        <v>0</v>
      </c>
      <c r="O309" s="40">
        <f>SUM(Լոռի:Գեղարքունիք!O309)</f>
        <v>0</v>
      </c>
      <c r="P309" s="40">
        <f>SUM(Լոռի:Գեղարքունիք!P309)</f>
        <v>0</v>
      </c>
      <c r="Q309" s="40">
        <f>SUM(Լոռի:Գեղարքունիք!Q309)</f>
        <v>0</v>
      </c>
      <c r="R309" s="40">
        <f>SUM(Լոռի:Գեղարքունիք!R309)</f>
        <v>0</v>
      </c>
      <c r="S309" s="40">
        <f>SUM(Լոռի:Գեղարքունիք!S309)</f>
        <v>0</v>
      </c>
      <c r="T309" s="40">
        <f>SUM(Լոռի:Գեղարքունիք!T309)</f>
        <v>0</v>
      </c>
      <c r="U309" s="40">
        <f>SUM(Լոռի:Գեղարքունիք!U309)</f>
        <v>0</v>
      </c>
      <c r="V309" s="40">
        <f>SUM(Լոռի:Գեղարքունիք!V309)</f>
        <v>0</v>
      </c>
      <c r="W309" s="40">
        <f>SUM(Լոռի:Գեղարքունիք!W309)</f>
        <v>0</v>
      </c>
      <c r="X309" s="40">
        <f>SUM(Լոռի:Գեղարքունիք!X309)</f>
        <v>0</v>
      </c>
      <c r="Y309" s="40">
        <f>SUM(Լոռի:Գեղարքունիք!Y309)</f>
        <v>0</v>
      </c>
      <c r="Z309" s="40">
        <f>SUM(Լոռի:Գեղարքունիք!Z309)</f>
        <v>0</v>
      </c>
      <c r="AA309" s="40">
        <f>SUM(Լոռի:Գեղարքունիք!AA309)</f>
        <v>0</v>
      </c>
      <c r="AB309" s="40">
        <f>SUM(Լոռի:Գեղարքունիք!AB309)</f>
        <v>0</v>
      </c>
    </row>
    <row r="310" spans="1:28" ht="20.100000000000001" customHeight="1" x14ac:dyDescent="0.3">
      <c r="A310" s="62" t="s">
        <v>734</v>
      </c>
      <c r="B310" s="42" t="s">
        <v>735</v>
      </c>
      <c r="C310" s="41">
        <v>332.4</v>
      </c>
      <c r="D310" s="40">
        <f>SUM(Լոռի:Գեղարքունիք!D310)</f>
        <v>0</v>
      </c>
      <c r="E310" s="40">
        <f>SUM(Լոռի:Գեղարքունիք!E310)</f>
        <v>0</v>
      </c>
      <c r="F310" s="40">
        <f>SUM(Լոռի:Գեղարքունիք!F310)</f>
        <v>0</v>
      </c>
      <c r="G310" s="40">
        <f>SUM(Լոռի:Գեղարքունիք!G310)</f>
        <v>0</v>
      </c>
      <c r="H310" s="40">
        <f>SUM(Լոռի:Գեղարքունիք!H310)</f>
        <v>0</v>
      </c>
      <c r="I310" s="40">
        <f>SUM(Լոռի:Գեղարքունիք!I310)</f>
        <v>0</v>
      </c>
      <c r="J310" s="40">
        <f>SUM(Լոռի:Գեղարքունիք!J310)</f>
        <v>0</v>
      </c>
      <c r="K310" s="40">
        <f>SUM(Լոռի:Գեղարքունիք!K310)</f>
        <v>0</v>
      </c>
      <c r="L310" s="40">
        <f>SUM(Լոռի:Գեղարքունիք!L310)</f>
        <v>0</v>
      </c>
      <c r="M310" s="40">
        <f>SUM(Լոռի:Գեղարքունիք!M310)</f>
        <v>0</v>
      </c>
      <c r="N310" s="40">
        <f>SUM(Լոռի:Գեղարքունիք!N310)</f>
        <v>0</v>
      </c>
      <c r="O310" s="40">
        <f>SUM(Լոռի:Գեղարքունիք!O310)</f>
        <v>0</v>
      </c>
      <c r="P310" s="40">
        <f>SUM(Լոռի:Գեղարքունիք!P310)</f>
        <v>0</v>
      </c>
      <c r="Q310" s="40">
        <f>SUM(Լոռի:Գեղարքունիք!Q310)</f>
        <v>0</v>
      </c>
      <c r="R310" s="40">
        <f>SUM(Լոռի:Գեղարքունիք!R310)</f>
        <v>0</v>
      </c>
      <c r="S310" s="40">
        <f>SUM(Լոռի:Գեղարքունիք!S310)</f>
        <v>0</v>
      </c>
      <c r="T310" s="40">
        <f>SUM(Լոռի:Գեղարքունիք!T310)</f>
        <v>0</v>
      </c>
      <c r="U310" s="40">
        <f>SUM(Լոռի:Գեղարքունիք!U310)</f>
        <v>0</v>
      </c>
      <c r="V310" s="40">
        <f>SUM(Լոռի:Գեղարքունիք!V310)</f>
        <v>0</v>
      </c>
      <c r="W310" s="40">
        <f>SUM(Լոռի:Գեղարքունիք!W310)</f>
        <v>0</v>
      </c>
      <c r="X310" s="40">
        <f>SUM(Լոռի:Գեղարքունիք!X310)</f>
        <v>0</v>
      </c>
      <c r="Y310" s="40">
        <f>SUM(Լոռի:Գեղարքունիք!Y310)</f>
        <v>0</v>
      </c>
      <c r="Z310" s="40">
        <f>SUM(Լոռի:Գեղարքունիք!Z310)</f>
        <v>0</v>
      </c>
      <c r="AA310" s="40">
        <f>SUM(Լոռի:Գեղարքունիք!AA310)</f>
        <v>0</v>
      </c>
      <c r="AB310" s="40">
        <f>SUM(Լոռի:Գեղարքունիք!AB310)</f>
        <v>0</v>
      </c>
    </row>
    <row r="311" spans="1:28" ht="20.100000000000001" customHeight="1" x14ac:dyDescent="0.3">
      <c r="A311" s="62" t="s">
        <v>736</v>
      </c>
      <c r="B311" s="42" t="s">
        <v>777</v>
      </c>
      <c r="C311" s="41">
        <v>332.5</v>
      </c>
      <c r="D311" s="40">
        <f>SUM(Լոռի:Գեղարքունիք!D311)</f>
        <v>0</v>
      </c>
      <c r="E311" s="40">
        <f>SUM(Լոռի:Գեղարքունիք!E311)</f>
        <v>0</v>
      </c>
      <c r="F311" s="40">
        <f>SUM(Լոռի:Գեղարքունիք!F311)</f>
        <v>0</v>
      </c>
      <c r="G311" s="40">
        <f>SUM(Լոռի:Գեղարքունիք!G311)</f>
        <v>0</v>
      </c>
      <c r="H311" s="40">
        <f>SUM(Լոռի:Գեղարքունիք!H311)</f>
        <v>0</v>
      </c>
      <c r="I311" s="40">
        <f>SUM(Լոռի:Գեղարքունիք!I311)</f>
        <v>0</v>
      </c>
      <c r="J311" s="40">
        <f>SUM(Լոռի:Գեղարքունիք!J311)</f>
        <v>0</v>
      </c>
      <c r="K311" s="40">
        <f>SUM(Լոռի:Գեղարքունիք!K311)</f>
        <v>0</v>
      </c>
      <c r="L311" s="40">
        <f>SUM(Լոռի:Գեղարքունիք!L311)</f>
        <v>0</v>
      </c>
      <c r="M311" s="40">
        <f>SUM(Լոռի:Գեղարքունիք!M311)</f>
        <v>0</v>
      </c>
      <c r="N311" s="40">
        <f>SUM(Լոռի:Գեղարքունիք!N311)</f>
        <v>0</v>
      </c>
      <c r="O311" s="40">
        <f>SUM(Լոռի:Գեղարքունիք!O311)</f>
        <v>0</v>
      </c>
      <c r="P311" s="40">
        <f>SUM(Լոռի:Գեղարքունիք!P311)</f>
        <v>0</v>
      </c>
      <c r="Q311" s="40">
        <f>SUM(Լոռի:Գեղարքունիք!Q311)</f>
        <v>0</v>
      </c>
      <c r="R311" s="40">
        <f>SUM(Լոռի:Գեղարքունիք!R311)</f>
        <v>0</v>
      </c>
      <c r="S311" s="40">
        <f>SUM(Լոռի:Գեղարքունիք!S311)</f>
        <v>0</v>
      </c>
      <c r="T311" s="40">
        <f>SUM(Լոռի:Գեղարքունիք!T311)</f>
        <v>0</v>
      </c>
      <c r="U311" s="40">
        <f>SUM(Լոռի:Գեղարքունիք!U311)</f>
        <v>0</v>
      </c>
      <c r="V311" s="40">
        <f>SUM(Լոռի:Գեղարքունիք!V311)</f>
        <v>0</v>
      </c>
      <c r="W311" s="40">
        <f>SUM(Լոռի:Գեղարքունիք!W311)</f>
        <v>0</v>
      </c>
      <c r="X311" s="40">
        <f>SUM(Լոռի:Գեղարքունիք!X311)</f>
        <v>0</v>
      </c>
      <c r="Y311" s="40">
        <f>SUM(Լոռի:Գեղարքունիք!Y311)</f>
        <v>0</v>
      </c>
      <c r="Z311" s="40">
        <f>SUM(Լոռի:Գեղարքունիք!Z311)</f>
        <v>0</v>
      </c>
      <c r="AA311" s="40">
        <f>SUM(Լոռի:Գեղարքունիք!AA311)</f>
        <v>0</v>
      </c>
      <c r="AB311" s="40">
        <f>SUM(Լոռի:Գեղարքունիք!AB311)</f>
        <v>0</v>
      </c>
    </row>
    <row r="312" spans="1:28" ht="20.100000000000001" customHeight="1" x14ac:dyDescent="0.3">
      <c r="A312" s="62" t="s">
        <v>261</v>
      </c>
      <c r="B312" s="42" t="s">
        <v>449</v>
      </c>
      <c r="C312" s="41">
        <v>333</v>
      </c>
      <c r="D312" s="40">
        <f>SUM(Լոռի:Գեղարքունիք!D312)</f>
        <v>0</v>
      </c>
      <c r="E312" s="40">
        <f>SUM(Լոռի:Գեղարքունիք!E312)</f>
        <v>0</v>
      </c>
      <c r="F312" s="40">
        <f>SUM(Լոռի:Գեղարքունիք!F312)</f>
        <v>0</v>
      </c>
      <c r="G312" s="40">
        <f>SUM(Լոռի:Գեղարքունիք!G312)</f>
        <v>0</v>
      </c>
      <c r="H312" s="40">
        <f>SUM(Լոռի:Գեղարքունիք!H312)</f>
        <v>0</v>
      </c>
      <c r="I312" s="40">
        <f>SUM(Լոռի:Գեղարքունիք!I312)</f>
        <v>0</v>
      </c>
      <c r="J312" s="40">
        <f>SUM(Լոռի:Գեղարքունիք!J312)</f>
        <v>0</v>
      </c>
      <c r="K312" s="40">
        <f>SUM(Լոռի:Գեղարքունիք!K312)</f>
        <v>0</v>
      </c>
      <c r="L312" s="40">
        <f>SUM(Լոռի:Գեղարքունիք!L312)</f>
        <v>0</v>
      </c>
      <c r="M312" s="40">
        <f>SUM(Լոռի:Գեղարքունիք!M312)</f>
        <v>0</v>
      </c>
      <c r="N312" s="40">
        <f>SUM(Լոռի:Գեղարքունիք!N312)</f>
        <v>0</v>
      </c>
      <c r="O312" s="40">
        <f>SUM(Լոռի:Գեղարքունիք!O312)</f>
        <v>0</v>
      </c>
      <c r="P312" s="40">
        <f>SUM(Լոռի:Գեղարքունիք!P312)</f>
        <v>0</v>
      </c>
      <c r="Q312" s="40">
        <f>SUM(Լոռի:Գեղարքունիք!Q312)</f>
        <v>0</v>
      </c>
      <c r="R312" s="40">
        <f>SUM(Լոռի:Գեղարքունիք!R312)</f>
        <v>0</v>
      </c>
      <c r="S312" s="40">
        <f>SUM(Լոռի:Գեղարքունիք!S312)</f>
        <v>0</v>
      </c>
      <c r="T312" s="40">
        <f>SUM(Լոռի:Գեղարքունիք!T312)</f>
        <v>0</v>
      </c>
      <c r="U312" s="40">
        <f>SUM(Լոռի:Գեղարքունիք!U312)</f>
        <v>0</v>
      </c>
      <c r="V312" s="40">
        <f>SUM(Լոռի:Գեղարքունիք!V312)</f>
        <v>0</v>
      </c>
      <c r="W312" s="40">
        <f>SUM(Լոռի:Գեղարքունիք!W312)</f>
        <v>0</v>
      </c>
      <c r="X312" s="40">
        <f>SUM(Լոռի:Գեղարքունիք!X312)</f>
        <v>0</v>
      </c>
      <c r="Y312" s="40">
        <f>SUM(Լոռի:Գեղարքունիք!Y312)</f>
        <v>0</v>
      </c>
      <c r="Z312" s="40">
        <f>SUM(Լոռի:Գեղարքունիք!Z312)</f>
        <v>0</v>
      </c>
      <c r="AA312" s="40">
        <f>SUM(Լոռի:Գեղարքունիք!AA312)</f>
        <v>0</v>
      </c>
      <c r="AB312" s="40">
        <f>SUM(Լոռի:Գեղարքունիք!AB312)</f>
        <v>0</v>
      </c>
    </row>
    <row r="313" spans="1:28" ht="20.100000000000001" customHeight="1" x14ac:dyDescent="0.3">
      <c r="A313" s="62" t="s">
        <v>262</v>
      </c>
      <c r="B313" s="42" t="s">
        <v>450</v>
      </c>
      <c r="C313" s="41">
        <v>334</v>
      </c>
      <c r="D313" s="40">
        <f>SUM(Լոռի:Գեղարքունիք!D313)</f>
        <v>0</v>
      </c>
      <c r="E313" s="40">
        <f>SUM(Լոռի:Գեղարքունիք!E313)</f>
        <v>0</v>
      </c>
      <c r="F313" s="40">
        <f>SUM(Լոռի:Գեղարքունիք!F313)</f>
        <v>0</v>
      </c>
      <c r="G313" s="40">
        <f>SUM(Լոռի:Գեղարքունիք!G313)</f>
        <v>0</v>
      </c>
      <c r="H313" s="40">
        <f>SUM(Լոռի:Գեղարքունիք!H313)</f>
        <v>0</v>
      </c>
      <c r="I313" s="40">
        <f>SUM(Լոռի:Գեղարքունիք!I313)</f>
        <v>0</v>
      </c>
      <c r="J313" s="40">
        <f>SUM(Լոռի:Գեղարքունիք!J313)</f>
        <v>0</v>
      </c>
      <c r="K313" s="40">
        <f>SUM(Լոռի:Գեղարքունիք!K313)</f>
        <v>0</v>
      </c>
      <c r="L313" s="40">
        <f>SUM(Լոռի:Գեղարքունիք!L313)</f>
        <v>0</v>
      </c>
      <c r="M313" s="40">
        <f>SUM(Լոռի:Գեղարքունիք!M313)</f>
        <v>0</v>
      </c>
      <c r="N313" s="40">
        <f>SUM(Լոռի:Գեղարքունիք!N313)</f>
        <v>0</v>
      </c>
      <c r="O313" s="40">
        <f>SUM(Լոռի:Գեղարքունիք!O313)</f>
        <v>0</v>
      </c>
      <c r="P313" s="40">
        <f>SUM(Լոռի:Գեղարքունիք!P313)</f>
        <v>0</v>
      </c>
      <c r="Q313" s="40">
        <f>SUM(Լոռի:Գեղարքունիք!Q313)</f>
        <v>0</v>
      </c>
      <c r="R313" s="40">
        <f>SUM(Լոռի:Գեղարքունիք!R313)</f>
        <v>0</v>
      </c>
      <c r="S313" s="40">
        <f>SUM(Լոռի:Գեղարքունիք!S313)</f>
        <v>0</v>
      </c>
      <c r="T313" s="40">
        <f>SUM(Լոռի:Գեղարքունիք!T313)</f>
        <v>0</v>
      </c>
      <c r="U313" s="40">
        <f>SUM(Լոռի:Գեղարքունիք!U313)</f>
        <v>0</v>
      </c>
      <c r="V313" s="40">
        <f>SUM(Լոռի:Գեղարքունիք!V313)</f>
        <v>0</v>
      </c>
      <c r="W313" s="40">
        <f>SUM(Լոռի:Գեղարքունիք!W313)</f>
        <v>0</v>
      </c>
      <c r="X313" s="40">
        <f>SUM(Լոռի:Գեղարքունիք!X313)</f>
        <v>0</v>
      </c>
      <c r="Y313" s="40">
        <f>SUM(Լոռի:Գեղարքունիք!Y313)</f>
        <v>0</v>
      </c>
      <c r="Z313" s="40">
        <f>SUM(Լոռի:Գեղարքունիք!Z313)</f>
        <v>0</v>
      </c>
      <c r="AA313" s="40">
        <f>SUM(Լոռի:Գեղարքունիք!AA313)</f>
        <v>0</v>
      </c>
      <c r="AB313" s="40">
        <f>SUM(Լոռի:Գեղարքունիք!AB313)</f>
        <v>0</v>
      </c>
    </row>
    <row r="314" spans="1:28" ht="20.100000000000001" customHeight="1" x14ac:dyDescent="0.3">
      <c r="A314" s="62" t="s">
        <v>263</v>
      </c>
      <c r="B314" s="42" t="s">
        <v>488</v>
      </c>
      <c r="C314" s="41">
        <v>334.1</v>
      </c>
      <c r="D314" s="40">
        <f>SUM(Լոռի:Գեղարքունիք!D314)</f>
        <v>0</v>
      </c>
      <c r="E314" s="40">
        <f>SUM(Լոռի:Գեղարքունիք!E314)</f>
        <v>0</v>
      </c>
      <c r="F314" s="40">
        <f>SUM(Լոռի:Գեղարքունիք!F314)</f>
        <v>0</v>
      </c>
      <c r="G314" s="40">
        <f>SUM(Լոռի:Գեղարքունիք!G314)</f>
        <v>0</v>
      </c>
      <c r="H314" s="40">
        <f>SUM(Լոռի:Գեղարքունիք!H314)</f>
        <v>0</v>
      </c>
      <c r="I314" s="40">
        <f>SUM(Լոռի:Գեղարքունիք!I314)</f>
        <v>0</v>
      </c>
      <c r="J314" s="40">
        <f>SUM(Լոռի:Գեղարքունիք!J314)</f>
        <v>0</v>
      </c>
      <c r="K314" s="40">
        <f>SUM(Լոռի:Գեղարքունիք!K314)</f>
        <v>0</v>
      </c>
      <c r="L314" s="40">
        <f>SUM(Լոռի:Գեղարքունիք!L314)</f>
        <v>0</v>
      </c>
      <c r="M314" s="40">
        <f>SUM(Լոռի:Գեղարքունիք!M314)</f>
        <v>0</v>
      </c>
      <c r="N314" s="40">
        <f>SUM(Լոռի:Գեղարքունիք!N314)</f>
        <v>0</v>
      </c>
      <c r="O314" s="40">
        <f>SUM(Լոռի:Գեղարքունիք!O314)</f>
        <v>0</v>
      </c>
      <c r="P314" s="40">
        <f>SUM(Լոռի:Գեղարքունիք!P314)</f>
        <v>0</v>
      </c>
      <c r="Q314" s="40">
        <f>SUM(Լոռի:Գեղարքունիք!Q314)</f>
        <v>0</v>
      </c>
      <c r="R314" s="40">
        <f>SUM(Լոռի:Գեղարքունիք!R314)</f>
        <v>0</v>
      </c>
      <c r="S314" s="40">
        <f>SUM(Լոռի:Գեղարքունիք!S314)</f>
        <v>0</v>
      </c>
      <c r="T314" s="40">
        <f>SUM(Լոռի:Գեղարքունիք!T314)</f>
        <v>0</v>
      </c>
      <c r="U314" s="40">
        <f>SUM(Լոռի:Գեղարքունիք!U314)</f>
        <v>0</v>
      </c>
      <c r="V314" s="40">
        <f>SUM(Լոռի:Գեղարքունիք!V314)</f>
        <v>0</v>
      </c>
      <c r="W314" s="40">
        <f>SUM(Լոռի:Գեղարքունիք!W314)</f>
        <v>0</v>
      </c>
      <c r="X314" s="40">
        <f>SUM(Լոռի:Գեղարքունիք!X314)</f>
        <v>0</v>
      </c>
      <c r="Y314" s="40">
        <f>SUM(Լոռի:Գեղարքունիք!Y314)</f>
        <v>0</v>
      </c>
      <c r="Z314" s="40">
        <f>SUM(Լոռի:Գեղարքունիք!Z314)</f>
        <v>0</v>
      </c>
      <c r="AA314" s="40">
        <f>SUM(Լոռի:Գեղարքունիք!AA314)</f>
        <v>0</v>
      </c>
      <c r="AB314" s="40">
        <f>SUM(Լոռի:Գեղարքունիք!AB314)</f>
        <v>0</v>
      </c>
    </row>
    <row r="315" spans="1:28" ht="20.100000000000001" customHeight="1" x14ac:dyDescent="0.3">
      <c r="A315" s="62" t="s">
        <v>264</v>
      </c>
      <c r="B315" s="42" t="s">
        <v>451</v>
      </c>
      <c r="C315" s="37">
        <v>335</v>
      </c>
      <c r="D315" s="40">
        <f>SUM(Լոռի:Գեղարքունիք!D315)</f>
        <v>0</v>
      </c>
      <c r="E315" s="40">
        <f>SUM(Լոռի:Գեղարքունիք!E315)</f>
        <v>0</v>
      </c>
      <c r="F315" s="40">
        <f>SUM(Լոռի:Գեղարքունիք!F315)</f>
        <v>0</v>
      </c>
      <c r="G315" s="40">
        <f>SUM(Լոռի:Գեղարքունիք!G315)</f>
        <v>0</v>
      </c>
      <c r="H315" s="40">
        <f>SUM(Լոռի:Գեղարքունիք!H315)</f>
        <v>0</v>
      </c>
      <c r="I315" s="40">
        <f>SUM(Լոռի:Գեղարքունիք!I315)</f>
        <v>0</v>
      </c>
      <c r="J315" s="40">
        <f>SUM(Լոռի:Գեղարքունիք!J315)</f>
        <v>0</v>
      </c>
      <c r="K315" s="40">
        <f>SUM(Լոռի:Գեղարքունիք!K315)</f>
        <v>0</v>
      </c>
      <c r="L315" s="40">
        <f>SUM(Լոռի:Գեղարքունիք!L315)</f>
        <v>0</v>
      </c>
      <c r="M315" s="40">
        <f>SUM(Լոռի:Գեղարքունիք!M315)</f>
        <v>0</v>
      </c>
      <c r="N315" s="40">
        <f>SUM(Լոռի:Գեղարքունիք!N315)</f>
        <v>0</v>
      </c>
      <c r="O315" s="40">
        <f>SUM(Լոռի:Գեղարքունիք!O315)</f>
        <v>0</v>
      </c>
      <c r="P315" s="40">
        <f>SUM(Լոռի:Գեղարքունիք!P315)</f>
        <v>0</v>
      </c>
      <c r="Q315" s="40">
        <f>SUM(Լոռի:Գեղարքունիք!Q315)</f>
        <v>0</v>
      </c>
      <c r="R315" s="40">
        <f>SUM(Լոռի:Գեղարքունիք!R315)</f>
        <v>0</v>
      </c>
      <c r="S315" s="40">
        <f>SUM(Լոռի:Գեղարքունիք!S315)</f>
        <v>0</v>
      </c>
      <c r="T315" s="40">
        <f>SUM(Լոռի:Գեղարքունիք!T315)</f>
        <v>0</v>
      </c>
      <c r="U315" s="40">
        <f>SUM(Լոռի:Գեղարքունիք!U315)</f>
        <v>0</v>
      </c>
      <c r="V315" s="40">
        <f>SUM(Լոռի:Գեղարքունիք!V315)</f>
        <v>0</v>
      </c>
      <c r="W315" s="40">
        <f>SUM(Լոռի:Գեղարքունիք!W315)</f>
        <v>0</v>
      </c>
      <c r="X315" s="40">
        <f>SUM(Լոռի:Գեղարքունիք!X315)</f>
        <v>0</v>
      </c>
      <c r="Y315" s="40">
        <f>SUM(Լոռի:Գեղարքունիք!Y315)</f>
        <v>0</v>
      </c>
      <c r="Z315" s="40">
        <f>SUM(Լոռի:Գեղարքունիք!Z315)</f>
        <v>0</v>
      </c>
      <c r="AA315" s="40">
        <f>SUM(Լոռի:Գեղարքունիք!AA315)</f>
        <v>0</v>
      </c>
      <c r="AB315" s="40">
        <f>SUM(Լոռի:Գեղարքունիք!AB315)</f>
        <v>0</v>
      </c>
    </row>
    <row r="316" spans="1:28" ht="20.100000000000001" customHeight="1" x14ac:dyDescent="0.3">
      <c r="A316" s="62" t="s">
        <v>265</v>
      </c>
      <c r="B316" s="42" t="s">
        <v>567</v>
      </c>
      <c r="C316" s="37">
        <v>336</v>
      </c>
      <c r="D316" s="40">
        <f>SUM(Լոռի:Գեղարքունիք!D316)</f>
        <v>0</v>
      </c>
      <c r="E316" s="40">
        <f>SUM(Լոռի:Գեղարքունիք!E316)</f>
        <v>0</v>
      </c>
      <c r="F316" s="40">
        <f>SUM(Լոռի:Գեղարքունիք!F316)</f>
        <v>0</v>
      </c>
      <c r="G316" s="40">
        <f>SUM(Լոռի:Գեղարքունիք!G316)</f>
        <v>0</v>
      </c>
      <c r="H316" s="40">
        <f>SUM(Լոռի:Գեղարքունիք!H316)</f>
        <v>0</v>
      </c>
      <c r="I316" s="40">
        <f>SUM(Լոռի:Գեղարքունիք!I316)</f>
        <v>0</v>
      </c>
      <c r="J316" s="40">
        <f>SUM(Լոռի:Գեղարքունիք!J316)</f>
        <v>0</v>
      </c>
      <c r="K316" s="40">
        <f>SUM(Լոռի:Գեղարքունիք!K316)</f>
        <v>0</v>
      </c>
      <c r="L316" s="40">
        <f>SUM(Լոռի:Գեղարքունիք!L316)</f>
        <v>0</v>
      </c>
      <c r="M316" s="40">
        <f>SUM(Լոռի:Գեղարքունիք!M316)</f>
        <v>0</v>
      </c>
      <c r="N316" s="40">
        <f>SUM(Լոռի:Գեղարքունիք!N316)</f>
        <v>0</v>
      </c>
      <c r="O316" s="40">
        <f>SUM(Լոռի:Գեղարքունիք!O316)</f>
        <v>0</v>
      </c>
      <c r="P316" s="40">
        <f>SUM(Լոռի:Գեղարքունիք!P316)</f>
        <v>0</v>
      </c>
      <c r="Q316" s="40">
        <f>SUM(Լոռի:Գեղարքունիք!Q316)</f>
        <v>0</v>
      </c>
      <c r="R316" s="40">
        <f>SUM(Լոռի:Գեղարքունիք!R316)</f>
        <v>0</v>
      </c>
      <c r="S316" s="40">
        <f>SUM(Լոռի:Գեղարքունիք!S316)</f>
        <v>0</v>
      </c>
      <c r="T316" s="40">
        <f>SUM(Լոռի:Գեղարքունիք!T316)</f>
        <v>0</v>
      </c>
      <c r="U316" s="40">
        <f>SUM(Լոռի:Գեղարքունիք!U316)</f>
        <v>0</v>
      </c>
      <c r="V316" s="40">
        <f>SUM(Լոռի:Գեղարքունիք!V316)</f>
        <v>0</v>
      </c>
      <c r="W316" s="40">
        <f>SUM(Լոռի:Գեղարքունիք!W316)</f>
        <v>0</v>
      </c>
      <c r="X316" s="40">
        <f>SUM(Լոռի:Գեղարքունիք!X316)</f>
        <v>0</v>
      </c>
      <c r="Y316" s="40">
        <f>SUM(Լոռի:Գեղարքունիք!Y316)</f>
        <v>0</v>
      </c>
      <c r="Z316" s="40">
        <f>SUM(Լոռի:Գեղարքունիք!Z316)</f>
        <v>0</v>
      </c>
      <c r="AA316" s="40">
        <f>SUM(Լոռի:Գեղարքունիք!AA316)</f>
        <v>0</v>
      </c>
      <c r="AB316" s="40">
        <f>SUM(Լոռի:Գեղարքունիք!AB316)</f>
        <v>0</v>
      </c>
    </row>
    <row r="317" spans="1:28" ht="20.100000000000001" customHeight="1" x14ac:dyDescent="0.3">
      <c r="A317" s="62" t="s">
        <v>266</v>
      </c>
      <c r="B317" s="42" t="s">
        <v>568</v>
      </c>
      <c r="C317" s="37">
        <v>337</v>
      </c>
      <c r="D317" s="40">
        <f>SUM(Լոռի:Գեղարքունիք!D317)</f>
        <v>0</v>
      </c>
      <c r="E317" s="40">
        <f>SUM(Լոռի:Գեղարքունիք!E317)</f>
        <v>0</v>
      </c>
      <c r="F317" s="40">
        <f>SUM(Լոռի:Գեղարքունիք!F317)</f>
        <v>0</v>
      </c>
      <c r="G317" s="40">
        <f>SUM(Լոռի:Գեղարքունիք!G317)</f>
        <v>0</v>
      </c>
      <c r="H317" s="40">
        <f>SUM(Լոռի:Գեղարքունիք!H317)</f>
        <v>0</v>
      </c>
      <c r="I317" s="40">
        <f>SUM(Լոռի:Գեղարքունիք!I317)</f>
        <v>0</v>
      </c>
      <c r="J317" s="40">
        <f>SUM(Լոռի:Գեղարքունիք!J317)</f>
        <v>0</v>
      </c>
      <c r="K317" s="40">
        <f>SUM(Լոռի:Գեղարքունիք!K317)</f>
        <v>0</v>
      </c>
      <c r="L317" s="40">
        <f>SUM(Լոռի:Գեղարքունիք!L317)</f>
        <v>0</v>
      </c>
      <c r="M317" s="40">
        <f>SUM(Լոռի:Գեղարքունիք!M317)</f>
        <v>0</v>
      </c>
      <c r="N317" s="40">
        <f>SUM(Լոռի:Գեղարքունիք!N317)</f>
        <v>0</v>
      </c>
      <c r="O317" s="40">
        <f>SUM(Լոռի:Գեղարքունիք!O317)</f>
        <v>0</v>
      </c>
      <c r="P317" s="40">
        <f>SUM(Լոռի:Գեղարքունիք!P317)</f>
        <v>0</v>
      </c>
      <c r="Q317" s="40">
        <f>SUM(Լոռի:Գեղարքունիք!Q317)</f>
        <v>0</v>
      </c>
      <c r="R317" s="40">
        <f>SUM(Լոռի:Գեղարքունիք!R317)</f>
        <v>0</v>
      </c>
      <c r="S317" s="40">
        <f>SUM(Լոռի:Գեղարքունիք!S317)</f>
        <v>0</v>
      </c>
      <c r="T317" s="40">
        <f>SUM(Լոռի:Գեղարքունիք!T317)</f>
        <v>0</v>
      </c>
      <c r="U317" s="40">
        <f>SUM(Լոռի:Գեղարքունիք!U317)</f>
        <v>0</v>
      </c>
      <c r="V317" s="40">
        <f>SUM(Լոռի:Գեղարքունիք!V317)</f>
        <v>0</v>
      </c>
      <c r="W317" s="40">
        <f>SUM(Լոռի:Գեղարքունիք!W317)</f>
        <v>0</v>
      </c>
      <c r="X317" s="40">
        <f>SUM(Լոռի:Գեղարքունիք!X317)</f>
        <v>0</v>
      </c>
      <c r="Y317" s="40">
        <f>SUM(Լոռի:Գեղարքունիք!Y317)</f>
        <v>0</v>
      </c>
      <c r="Z317" s="40">
        <f>SUM(Լոռի:Գեղարքունիք!Z317)</f>
        <v>0</v>
      </c>
      <c r="AA317" s="40">
        <f>SUM(Լոռի:Գեղարքունիք!AA317)</f>
        <v>0</v>
      </c>
      <c r="AB317" s="40">
        <f>SUM(Լոռի:Գեղարքունիք!AB317)</f>
        <v>0</v>
      </c>
    </row>
    <row r="318" spans="1:28" ht="20.100000000000001" customHeight="1" x14ac:dyDescent="0.3">
      <c r="A318" s="62" t="s">
        <v>267</v>
      </c>
      <c r="B318" s="42" t="s">
        <v>569</v>
      </c>
      <c r="C318" s="37">
        <v>338</v>
      </c>
      <c r="D318" s="40">
        <f>SUM(Լոռի:Գեղարքունիք!D318)</f>
        <v>0</v>
      </c>
      <c r="E318" s="40">
        <f>SUM(Լոռի:Գեղարքունիք!E318)</f>
        <v>0</v>
      </c>
      <c r="F318" s="40">
        <f>SUM(Լոռի:Գեղարքունիք!F318)</f>
        <v>0</v>
      </c>
      <c r="G318" s="40">
        <f>SUM(Լոռի:Գեղարքունիք!G318)</f>
        <v>0</v>
      </c>
      <c r="H318" s="40">
        <f>SUM(Լոռի:Գեղարքունիք!H318)</f>
        <v>0</v>
      </c>
      <c r="I318" s="40">
        <f>SUM(Լոռի:Գեղարքունիք!I318)</f>
        <v>0</v>
      </c>
      <c r="J318" s="40">
        <f>SUM(Լոռի:Գեղարքունիք!J318)</f>
        <v>0</v>
      </c>
      <c r="K318" s="40">
        <f>SUM(Լոռի:Գեղարքունիք!K318)</f>
        <v>0</v>
      </c>
      <c r="L318" s="40">
        <f>SUM(Լոռի:Գեղարքունիք!L318)</f>
        <v>0</v>
      </c>
      <c r="M318" s="40">
        <f>SUM(Լոռի:Գեղարքունիք!M318)</f>
        <v>0</v>
      </c>
      <c r="N318" s="40">
        <f>SUM(Լոռի:Գեղարքունիք!N318)</f>
        <v>0</v>
      </c>
      <c r="O318" s="40">
        <f>SUM(Լոռի:Գեղարքունիք!O318)</f>
        <v>0</v>
      </c>
      <c r="P318" s="40">
        <f>SUM(Լոռի:Գեղարքունիք!P318)</f>
        <v>0</v>
      </c>
      <c r="Q318" s="40">
        <f>SUM(Լոռի:Գեղարքունիք!Q318)</f>
        <v>0</v>
      </c>
      <c r="R318" s="40">
        <f>SUM(Լոռի:Գեղարքունիք!R318)</f>
        <v>0</v>
      </c>
      <c r="S318" s="40">
        <f>SUM(Լոռի:Գեղարքունիք!S318)</f>
        <v>0</v>
      </c>
      <c r="T318" s="40">
        <f>SUM(Լոռի:Գեղարքունիք!T318)</f>
        <v>0</v>
      </c>
      <c r="U318" s="40">
        <f>SUM(Լոռի:Գեղարքունիք!U318)</f>
        <v>0</v>
      </c>
      <c r="V318" s="40">
        <f>SUM(Լոռի:Գեղարքունիք!V318)</f>
        <v>0</v>
      </c>
      <c r="W318" s="40">
        <f>SUM(Լոռի:Գեղարքունիք!W318)</f>
        <v>0</v>
      </c>
      <c r="X318" s="40">
        <f>SUM(Լոռի:Գեղարքունիք!X318)</f>
        <v>0</v>
      </c>
      <c r="Y318" s="40">
        <f>SUM(Լոռի:Գեղարքունիք!Y318)</f>
        <v>0</v>
      </c>
      <c r="Z318" s="40">
        <f>SUM(Լոռի:Գեղարքունիք!Z318)</f>
        <v>0</v>
      </c>
      <c r="AA318" s="40">
        <f>SUM(Լոռի:Գեղարքունիք!AA318)</f>
        <v>0</v>
      </c>
      <c r="AB318" s="40">
        <f>SUM(Լոռի:Գեղարքունիք!AB318)</f>
        <v>0</v>
      </c>
    </row>
    <row r="319" spans="1:28" ht="20.100000000000001" customHeight="1" x14ac:dyDescent="0.3">
      <c r="A319" s="62" t="s">
        <v>737</v>
      </c>
      <c r="B319" s="42" t="s">
        <v>778</v>
      </c>
      <c r="C319" s="37">
        <v>338.1</v>
      </c>
      <c r="D319" s="40">
        <f>SUM(Լոռի:Գեղարքունիք!D319)</f>
        <v>0</v>
      </c>
      <c r="E319" s="40">
        <f>SUM(Լոռի:Գեղարքունիք!E319)</f>
        <v>0</v>
      </c>
      <c r="F319" s="40">
        <f>SUM(Լոռի:Գեղարքունիք!F319)</f>
        <v>0</v>
      </c>
      <c r="G319" s="40">
        <f>SUM(Լոռի:Գեղարքունիք!G319)</f>
        <v>0</v>
      </c>
      <c r="H319" s="40">
        <f>SUM(Լոռի:Գեղարքունիք!H319)</f>
        <v>0</v>
      </c>
      <c r="I319" s="40">
        <f>SUM(Լոռի:Գեղարքունիք!I319)</f>
        <v>0</v>
      </c>
      <c r="J319" s="40">
        <f>SUM(Լոռի:Գեղարքունիք!J319)</f>
        <v>0</v>
      </c>
      <c r="K319" s="40">
        <f>SUM(Լոռի:Գեղարքունիք!K319)</f>
        <v>0</v>
      </c>
      <c r="L319" s="40">
        <f>SUM(Լոռի:Գեղարքունիք!L319)</f>
        <v>0</v>
      </c>
      <c r="M319" s="40">
        <f>SUM(Լոռի:Գեղարքունիք!M319)</f>
        <v>0</v>
      </c>
      <c r="N319" s="40">
        <f>SUM(Լոռի:Գեղարքունիք!N319)</f>
        <v>0</v>
      </c>
      <c r="O319" s="40">
        <f>SUM(Լոռի:Գեղարքունիք!O319)</f>
        <v>0</v>
      </c>
      <c r="P319" s="40">
        <f>SUM(Լոռի:Գեղարքունիք!P319)</f>
        <v>0</v>
      </c>
      <c r="Q319" s="40">
        <f>SUM(Լոռի:Գեղարքունիք!Q319)</f>
        <v>0</v>
      </c>
      <c r="R319" s="40">
        <f>SUM(Լոռի:Գեղարքունիք!R319)</f>
        <v>0</v>
      </c>
      <c r="S319" s="40">
        <f>SUM(Լոռի:Գեղարքունիք!S319)</f>
        <v>0</v>
      </c>
      <c r="T319" s="40">
        <f>SUM(Լոռի:Գեղարքունիք!T319)</f>
        <v>0</v>
      </c>
      <c r="U319" s="40">
        <f>SUM(Լոռի:Գեղարքունիք!U319)</f>
        <v>0</v>
      </c>
      <c r="V319" s="40">
        <f>SUM(Լոռի:Գեղարքունիք!V319)</f>
        <v>0</v>
      </c>
      <c r="W319" s="40">
        <f>SUM(Լոռի:Գեղարքունիք!W319)</f>
        <v>0</v>
      </c>
      <c r="X319" s="40">
        <f>SUM(Լոռի:Գեղարքունիք!X319)</f>
        <v>0</v>
      </c>
      <c r="Y319" s="40">
        <f>SUM(Լոռի:Գեղարքունիք!Y319)</f>
        <v>0</v>
      </c>
      <c r="Z319" s="40">
        <f>SUM(Լոռի:Գեղարքունիք!Z319)</f>
        <v>0</v>
      </c>
      <c r="AA319" s="40">
        <f>SUM(Լոռի:Գեղարքունիք!AA319)</f>
        <v>0</v>
      </c>
      <c r="AB319" s="40">
        <f>SUM(Լոռի:Գեղարքունիք!AB319)</f>
        <v>0</v>
      </c>
    </row>
    <row r="320" spans="1:28" ht="20.100000000000001" customHeight="1" x14ac:dyDescent="0.3">
      <c r="A320" s="62" t="s">
        <v>268</v>
      </c>
      <c r="B320" s="42" t="s">
        <v>570</v>
      </c>
      <c r="C320" s="37">
        <v>339</v>
      </c>
      <c r="D320" s="40">
        <f>SUM(Լոռի:Գեղարքունիք!D320)</f>
        <v>0</v>
      </c>
      <c r="E320" s="40">
        <f>SUM(Լոռի:Գեղարքունիք!E320)</f>
        <v>0</v>
      </c>
      <c r="F320" s="40">
        <f>SUM(Լոռի:Գեղարքունիք!F320)</f>
        <v>0</v>
      </c>
      <c r="G320" s="40">
        <f>SUM(Լոռի:Գեղարքունիք!G320)</f>
        <v>0</v>
      </c>
      <c r="H320" s="40">
        <f>SUM(Լոռի:Գեղարքունիք!H320)</f>
        <v>0</v>
      </c>
      <c r="I320" s="40">
        <f>SUM(Լոռի:Գեղարքունիք!I320)</f>
        <v>0</v>
      </c>
      <c r="J320" s="40">
        <f>SUM(Լոռի:Գեղարքունիք!J320)</f>
        <v>0</v>
      </c>
      <c r="K320" s="40">
        <f>SUM(Լոռի:Գեղարքունիք!K320)</f>
        <v>0</v>
      </c>
      <c r="L320" s="40">
        <f>SUM(Լոռի:Գեղարքունիք!L320)</f>
        <v>0</v>
      </c>
      <c r="M320" s="40">
        <f>SUM(Լոռի:Գեղարքունիք!M320)</f>
        <v>0</v>
      </c>
      <c r="N320" s="40">
        <f>SUM(Լոռի:Գեղարքունիք!N320)</f>
        <v>0</v>
      </c>
      <c r="O320" s="40">
        <f>SUM(Լոռի:Գեղարքունիք!O320)</f>
        <v>0</v>
      </c>
      <c r="P320" s="40">
        <f>SUM(Լոռի:Գեղարքունիք!P320)</f>
        <v>0</v>
      </c>
      <c r="Q320" s="40">
        <f>SUM(Լոռի:Գեղարքունիք!Q320)</f>
        <v>0</v>
      </c>
      <c r="R320" s="40">
        <f>SUM(Լոռի:Գեղարքունիք!R320)</f>
        <v>0</v>
      </c>
      <c r="S320" s="40">
        <f>SUM(Լոռի:Գեղարքունիք!S320)</f>
        <v>0</v>
      </c>
      <c r="T320" s="40">
        <f>SUM(Լոռի:Գեղարքունիք!T320)</f>
        <v>0</v>
      </c>
      <c r="U320" s="40">
        <f>SUM(Լոռի:Գեղարքունիք!U320)</f>
        <v>0</v>
      </c>
      <c r="V320" s="40">
        <f>SUM(Լոռի:Գեղարքունիք!V320)</f>
        <v>0</v>
      </c>
      <c r="W320" s="40">
        <f>SUM(Լոռի:Գեղարքունիք!W320)</f>
        <v>0</v>
      </c>
      <c r="X320" s="40">
        <f>SUM(Լոռի:Գեղարքունիք!X320)</f>
        <v>0</v>
      </c>
      <c r="Y320" s="40">
        <f>SUM(Լոռի:Գեղարքունիք!Y320)</f>
        <v>0</v>
      </c>
      <c r="Z320" s="40">
        <f>SUM(Լոռի:Գեղարքունիք!Z320)</f>
        <v>0</v>
      </c>
      <c r="AA320" s="40">
        <f>SUM(Լոռի:Գեղարքունիք!AA320)</f>
        <v>0</v>
      </c>
      <c r="AB320" s="40">
        <f>SUM(Լոռի:Գեղարքունիք!AB320)</f>
        <v>0</v>
      </c>
    </row>
    <row r="321" spans="1:28" ht="20.100000000000001" customHeight="1" x14ac:dyDescent="0.3">
      <c r="A321" s="62" t="s">
        <v>269</v>
      </c>
      <c r="B321" s="42" t="s">
        <v>571</v>
      </c>
      <c r="C321" s="37">
        <v>340</v>
      </c>
      <c r="D321" s="40">
        <f>SUM(Լոռի:Գեղարքունիք!D321)</f>
        <v>0</v>
      </c>
      <c r="E321" s="40">
        <f>SUM(Լոռի:Գեղարքունիք!E321)</f>
        <v>0</v>
      </c>
      <c r="F321" s="40">
        <f>SUM(Լոռի:Գեղարքունիք!F321)</f>
        <v>0</v>
      </c>
      <c r="G321" s="40">
        <f>SUM(Լոռի:Գեղարքունիք!G321)</f>
        <v>0</v>
      </c>
      <c r="H321" s="40">
        <f>SUM(Լոռի:Գեղարքունիք!H321)</f>
        <v>0</v>
      </c>
      <c r="I321" s="40">
        <f>SUM(Լոռի:Գեղարքունիք!I321)</f>
        <v>0</v>
      </c>
      <c r="J321" s="40">
        <f>SUM(Լոռի:Գեղարքունիք!J321)</f>
        <v>0</v>
      </c>
      <c r="K321" s="40">
        <f>SUM(Լոռի:Գեղարքունիք!K321)</f>
        <v>0</v>
      </c>
      <c r="L321" s="40">
        <f>SUM(Լոռի:Գեղարքունիք!L321)</f>
        <v>0</v>
      </c>
      <c r="M321" s="40">
        <f>SUM(Լոռի:Գեղարքունիք!M321)</f>
        <v>0</v>
      </c>
      <c r="N321" s="40">
        <f>SUM(Լոռի:Գեղարքունիք!N321)</f>
        <v>0</v>
      </c>
      <c r="O321" s="40">
        <f>SUM(Լոռի:Գեղարքունիք!O321)</f>
        <v>0</v>
      </c>
      <c r="P321" s="40">
        <f>SUM(Լոռի:Գեղարքունիք!P321)</f>
        <v>0</v>
      </c>
      <c r="Q321" s="40">
        <f>SUM(Լոռի:Գեղարքունիք!Q321)</f>
        <v>0</v>
      </c>
      <c r="R321" s="40">
        <f>SUM(Լոռի:Գեղարքունիք!R321)</f>
        <v>0</v>
      </c>
      <c r="S321" s="40">
        <f>SUM(Լոռի:Գեղարքունիք!S321)</f>
        <v>0</v>
      </c>
      <c r="T321" s="40">
        <f>SUM(Լոռի:Գեղարքունիք!T321)</f>
        <v>0</v>
      </c>
      <c r="U321" s="40">
        <f>SUM(Լոռի:Գեղարքունիք!U321)</f>
        <v>0</v>
      </c>
      <c r="V321" s="40">
        <f>SUM(Լոռի:Գեղարքունիք!V321)</f>
        <v>0</v>
      </c>
      <c r="W321" s="40">
        <f>SUM(Լոռի:Գեղարքունիք!W321)</f>
        <v>0</v>
      </c>
      <c r="X321" s="40">
        <f>SUM(Լոռի:Գեղարքունիք!X321)</f>
        <v>0</v>
      </c>
      <c r="Y321" s="40">
        <f>SUM(Լոռի:Գեղարքունիք!Y321)</f>
        <v>0</v>
      </c>
      <c r="Z321" s="40">
        <f>SUM(Լոռի:Գեղարքունիք!Z321)</f>
        <v>0</v>
      </c>
      <c r="AA321" s="40">
        <f>SUM(Լոռի:Գեղարքունիք!AA321)</f>
        <v>0</v>
      </c>
      <c r="AB321" s="40">
        <f>SUM(Լոռի:Գեղարքունիք!AB321)</f>
        <v>0</v>
      </c>
    </row>
    <row r="322" spans="1:28" ht="20.100000000000001" customHeight="1" x14ac:dyDescent="0.3">
      <c r="A322" s="62" t="s">
        <v>270</v>
      </c>
      <c r="B322" s="42" t="s">
        <v>738</v>
      </c>
      <c r="C322" s="37">
        <v>341</v>
      </c>
      <c r="D322" s="40">
        <f>SUM(Լոռի:Գեղարքունիք!D322)</f>
        <v>0</v>
      </c>
      <c r="E322" s="40">
        <f>SUM(Լոռի:Գեղարքունիք!E322)</f>
        <v>0</v>
      </c>
      <c r="F322" s="40">
        <f>SUM(Լոռի:Գեղարքունիք!F322)</f>
        <v>0</v>
      </c>
      <c r="G322" s="40">
        <f>SUM(Լոռի:Գեղարքունիք!G322)</f>
        <v>0</v>
      </c>
      <c r="H322" s="40">
        <f>SUM(Լոռի:Գեղարքունիք!H322)</f>
        <v>0</v>
      </c>
      <c r="I322" s="40">
        <f>SUM(Լոռի:Գեղարքունիք!I322)</f>
        <v>0</v>
      </c>
      <c r="J322" s="40">
        <f>SUM(Լոռի:Գեղարքունիք!J322)</f>
        <v>0</v>
      </c>
      <c r="K322" s="40">
        <f>SUM(Լոռի:Գեղարքունիք!K322)</f>
        <v>0</v>
      </c>
      <c r="L322" s="40">
        <f>SUM(Լոռի:Գեղարքունիք!L322)</f>
        <v>0</v>
      </c>
      <c r="M322" s="40">
        <f>SUM(Լոռի:Գեղարքունիք!M322)</f>
        <v>0</v>
      </c>
      <c r="N322" s="40">
        <f>SUM(Լոռի:Գեղարքունիք!N322)</f>
        <v>0</v>
      </c>
      <c r="O322" s="40">
        <f>SUM(Լոռի:Գեղարքունիք!O322)</f>
        <v>0</v>
      </c>
      <c r="P322" s="40">
        <f>SUM(Լոռի:Գեղարքունիք!P322)</f>
        <v>0</v>
      </c>
      <c r="Q322" s="40">
        <f>SUM(Լոռի:Գեղարքունիք!Q322)</f>
        <v>0</v>
      </c>
      <c r="R322" s="40">
        <f>SUM(Լոռի:Գեղարքունիք!R322)</f>
        <v>0</v>
      </c>
      <c r="S322" s="40">
        <f>SUM(Լոռի:Գեղարքունիք!S322)</f>
        <v>0</v>
      </c>
      <c r="T322" s="40">
        <f>SUM(Լոռի:Գեղարքունիք!T322)</f>
        <v>0</v>
      </c>
      <c r="U322" s="40">
        <f>SUM(Լոռի:Գեղարքունիք!U322)</f>
        <v>0</v>
      </c>
      <c r="V322" s="40">
        <f>SUM(Լոռի:Գեղարքունիք!V322)</f>
        <v>0</v>
      </c>
      <c r="W322" s="40">
        <f>SUM(Լոռի:Գեղարքունիք!W322)</f>
        <v>0</v>
      </c>
      <c r="X322" s="40">
        <f>SUM(Լոռի:Գեղարքունիք!X322)</f>
        <v>0</v>
      </c>
      <c r="Y322" s="40">
        <f>SUM(Լոռի:Գեղարքունիք!Y322)</f>
        <v>0</v>
      </c>
      <c r="Z322" s="40">
        <f>SUM(Լոռի:Գեղարքունիք!Z322)</f>
        <v>0</v>
      </c>
      <c r="AA322" s="40">
        <f>SUM(Լոռի:Գեղարքունիք!AA322)</f>
        <v>0</v>
      </c>
      <c r="AB322" s="40">
        <f>SUM(Լոռի:Գեղարքունիք!AB322)</f>
        <v>0</v>
      </c>
    </row>
    <row r="323" spans="1:28" ht="20.100000000000001" customHeight="1" x14ac:dyDescent="0.3">
      <c r="A323" s="62" t="s">
        <v>271</v>
      </c>
      <c r="B323" s="42" t="s">
        <v>572</v>
      </c>
      <c r="C323" s="37">
        <v>342</v>
      </c>
      <c r="D323" s="40">
        <f>SUM(Լոռի:Գեղարքունիք!D323)</f>
        <v>0</v>
      </c>
      <c r="E323" s="40">
        <f>SUM(Լոռի:Գեղարքունիք!E323)</f>
        <v>0</v>
      </c>
      <c r="F323" s="40">
        <f>SUM(Լոռի:Գեղարքունիք!F323)</f>
        <v>0</v>
      </c>
      <c r="G323" s="40">
        <f>SUM(Լոռի:Գեղարքունիք!G323)</f>
        <v>0</v>
      </c>
      <c r="H323" s="40">
        <f>SUM(Լոռի:Գեղարքունիք!H323)</f>
        <v>0</v>
      </c>
      <c r="I323" s="40">
        <f>SUM(Լոռի:Գեղարքունիք!I323)</f>
        <v>0</v>
      </c>
      <c r="J323" s="40">
        <f>SUM(Լոռի:Գեղարքունիք!J323)</f>
        <v>0</v>
      </c>
      <c r="K323" s="40">
        <f>SUM(Լոռի:Գեղարքունիք!K323)</f>
        <v>0</v>
      </c>
      <c r="L323" s="40">
        <f>SUM(Լոռի:Գեղարքունիք!L323)</f>
        <v>0</v>
      </c>
      <c r="M323" s="40">
        <f>SUM(Լոռի:Գեղարքունիք!M323)</f>
        <v>0</v>
      </c>
      <c r="N323" s="40">
        <f>SUM(Լոռի:Գեղարքունիք!N323)</f>
        <v>0</v>
      </c>
      <c r="O323" s="40">
        <f>SUM(Լոռի:Գեղարքունիք!O323)</f>
        <v>0</v>
      </c>
      <c r="P323" s="40">
        <f>SUM(Լոռի:Գեղարքունիք!P323)</f>
        <v>0</v>
      </c>
      <c r="Q323" s="40">
        <f>SUM(Լոռի:Գեղարքունիք!Q323)</f>
        <v>0</v>
      </c>
      <c r="R323" s="40">
        <f>SUM(Լոռի:Գեղարքունիք!R323)</f>
        <v>0</v>
      </c>
      <c r="S323" s="40">
        <f>SUM(Լոռի:Գեղարքունիք!S323)</f>
        <v>0</v>
      </c>
      <c r="T323" s="40">
        <f>SUM(Լոռի:Գեղարքունիք!T323)</f>
        <v>0</v>
      </c>
      <c r="U323" s="40">
        <f>SUM(Լոռի:Գեղարքունիք!U323)</f>
        <v>0</v>
      </c>
      <c r="V323" s="40">
        <f>SUM(Լոռի:Գեղարքունիք!V323)</f>
        <v>0</v>
      </c>
      <c r="W323" s="40">
        <f>SUM(Լոռի:Գեղարքունիք!W323)</f>
        <v>0</v>
      </c>
      <c r="X323" s="40">
        <f>SUM(Լոռի:Գեղարքունիք!X323)</f>
        <v>0</v>
      </c>
      <c r="Y323" s="40">
        <f>SUM(Լոռի:Գեղարքունիք!Y323)</f>
        <v>0</v>
      </c>
      <c r="Z323" s="40">
        <f>SUM(Լոռի:Գեղարքունիք!Z323)</f>
        <v>0</v>
      </c>
      <c r="AA323" s="40">
        <f>SUM(Լոռի:Գեղարքունիք!AA323)</f>
        <v>0</v>
      </c>
      <c r="AB323" s="40">
        <f>SUM(Լոռի:Գեղարքունիք!AB323)</f>
        <v>0</v>
      </c>
    </row>
    <row r="324" spans="1:28" ht="20.100000000000001" customHeight="1" x14ac:dyDescent="0.3">
      <c r="A324" s="62" t="s">
        <v>739</v>
      </c>
      <c r="B324" s="42" t="s">
        <v>740</v>
      </c>
      <c r="C324" s="37">
        <v>342.1</v>
      </c>
      <c r="D324" s="40">
        <f>SUM(Լոռի:Գեղարքունիք!D324)</f>
        <v>0</v>
      </c>
      <c r="E324" s="40">
        <f>SUM(Լոռի:Գեղարքունիք!E324)</f>
        <v>0</v>
      </c>
      <c r="F324" s="40">
        <f>SUM(Լոռի:Գեղարքունիք!F324)</f>
        <v>0</v>
      </c>
      <c r="G324" s="40">
        <f>SUM(Լոռի:Գեղարքունիք!G324)</f>
        <v>0</v>
      </c>
      <c r="H324" s="40">
        <f>SUM(Լոռի:Գեղարքունիք!H324)</f>
        <v>0</v>
      </c>
      <c r="I324" s="40">
        <f>SUM(Լոռի:Գեղարքունիք!I324)</f>
        <v>0</v>
      </c>
      <c r="J324" s="40">
        <f>SUM(Լոռի:Գեղարքունիք!J324)</f>
        <v>0</v>
      </c>
      <c r="K324" s="40">
        <f>SUM(Լոռի:Գեղարքունիք!K324)</f>
        <v>0</v>
      </c>
      <c r="L324" s="40">
        <f>SUM(Լոռի:Գեղարքունիք!L324)</f>
        <v>0</v>
      </c>
      <c r="M324" s="40">
        <f>SUM(Լոռի:Գեղարքունիք!M324)</f>
        <v>0</v>
      </c>
      <c r="N324" s="40">
        <f>SUM(Լոռի:Գեղարքունիք!N324)</f>
        <v>0</v>
      </c>
      <c r="O324" s="40">
        <f>SUM(Լոռի:Գեղարքունիք!O324)</f>
        <v>0</v>
      </c>
      <c r="P324" s="40">
        <f>SUM(Լոռի:Գեղարքունիք!P324)</f>
        <v>0</v>
      </c>
      <c r="Q324" s="40">
        <f>SUM(Լոռի:Գեղարքունիք!Q324)</f>
        <v>0</v>
      </c>
      <c r="R324" s="40">
        <f>SUM(Լոռի:Գեղարքունիք!R324)</f>
        <v>0</v>
      </c>
      <c r="S324" s="40">
        <f>SUM(Լոռի:Գեղարքունիք!S324)</f>
        <v>0</v>
      </c>
      <c r="T324" s="40">
        <f>SUM(Լոռի:Գեղարքունիք!T324)</f>
        <v>0</v>
      </c>
      <c r="U324" s="40">
        <f>SUM(Լոռի:Գեղարքունիք!U324)</f>
        <v>0</v>
      </c>
      <c r="V324" s="40">
        <f>SUM(Լոռի:Գեղարքունիք!V324)</f>
        <v>0</v>
      </c>
      <c r="W324" s="40">
        <f>SUM(Լոռի:Գեղարքունիք!W324)</f>
        <v>0</v>
      </c>
      <c r="X324" s="40">
        <f>SUM(Լոռի:Գեղարքունիք!X324)</f>
        <v>0</v>
      </c>
      <c r="Y324" s="40">
        <f>SUM(Լոռի:Գեղարքունիք!Y324)</f>
        <v>0</v>
      </c>
      <c r="Z324" s="40">
        <f>SUM(Լոռի:Գեղարքունիք!Z324)</f>
        <v>0</v>
      </c>
      <c r="AA324" s="40">
        <f>SUM(Լոռի:Գեղարքունիք!AA324)</f>
        <v>0</v>
      </c>
      <c r="AB324" s="40">
        <f>SUM(Լոռի:Գեղարքունիք!AB324)</f>
        <v>0</v>
      </c>
    </row>
    <row r="325" spans="1:28" ht="20.100000000000001" customHeight="1" x14ac:dyDescent="0.3">
      <c r="A325" s="62" t="s">
        <v>272</v>
      </c>
      <c r="B325" s="42" t="s">
        <v>573</v>
      </c>
      <c r="C325" s="37">
        <v>343</v>
      </c>
      <c r="D325" s="40">
        <f>SUM(Լոռի:Գեղարքունիք!D325)</f>
        <v>0</v>
      </c>
      <c r="E325" s="40">
        <f>SUM(Լոռի:Գեղարքունիք!E325)</f>
        <v>0</v>
      </c>
      <c r="F325" s="40">
        <f>SUM(Լոռի:Գեղարքունիք!F325)</f>
        <v>0</v>
      </c>
      <c r="G325" s="40">
        <f>SUM(Լոռի:Գեղարքունիք!G325)</f>
        <v>0</v>
      </c>
      <c r="H325" s="40">
        <f>SUM(Լոռի:Գեղարքունիք!H325)</f>
        <v>0</v>
      </c>
      <c r="I325" s="40">
        <f>SUM(Լոռի:Գեղարքունիք!I325)</f>
        <v>0</v>
      </c>
      <c r="J325" s="40">
        <f>SUM(Լոռի:Գեղարքունիք!J325)</f>
        <v>0</v>
      </c>
      <c r="K325" s="40">
        <f>SUM(Լոռի:Գեղարքունիք!K325)</f>
        <v>0</v>
      </c>
      <c r="L325" s="40">
        <f>SUM(Լոռի:Գեղարքունիք!L325)</f>
        <v>0</v>
      </c>
      <c r="M325" s="40">
        <f>SUM(Լոռի:Գեղարքունիք!M325)</f>
        <v>0</v>
      </c>
      <c r="N325" s="40">
        <f>SUM(Լոռի:Գեղարքունիք!N325)</f>
        <v>0</v>
      </c>
      <c r="O325" s="40">
        <f>SUM(Լոռի:Գեղարքունիք!O325)</f>
        <v>0</v>
      </c>
      <c r="P325" s="40">
        <f>SUM(Լոռի:Գեղարքունիք!P325)</f>
        <v>0</v>
      </c>
      <c r="Q325" s="40">
        <f>SUM(Լոռի:Գեղարքունիք!Q325)</f>
        <v>0</v>
      </c>
      <c r="R325" s="40">
        <f>SUM(Լոռի:Գեղարքունիք!R325)</f>
        <v>0</v>
      </c>
      <c r="S325" s="40">
        <f>SUM(Լոռի:Գեղարքունիք!S325)</f>
        <v>0</v>
      </c>
      <c r="T325" s="40">
        <f>SUM(Լոռի:Գեղարքունիք!T325)</f>
        <v>0</v>
      </c>
      <c r="U325" s="40">
        <f>SUM(Լոռի:Գեղարքունիք!U325)</f>
        <v>0</v>
      </c>
      <c r="V325" s="40">
        <f>SUM(Լոռի:Գեղարքունիք!V325)</f>
        <v>0</v>
      </c>
      <c r="W325" s="40">
        <f>SUM(Լոռի:Գեղարքունիք!W325)</f>
        <v>0</v>
      </c>
      <c r="X325" s="40">
        <f>SUM(Լոռի:Գեղարքունիք!X325)</f>
        <v>0</v>
      </c>
      <c r="Y325" s="40">
        <f>SUM(Լոռի:Գեղարքունիք!Y325)</f>
        <v>0</v>
      </c>
      <c r="Z325" s="40">
        <f>SUM(Լոռի:Գեղարքունիք!Z325)</f>
        <v>0</v>
      </c>
      <c r="AA325" s="40">
        <f>SUM(Լոռի:Գեղարքունիք!AA325)</f>
        <v>0</v>
      </c>
      <c r="AB325" s="40">
        <f>SUM(Լոռի:Գեղարքունիք!AB325)</f>
        <v>0</v>
      </c>
    </row>
    <row r="326" spans="1:28" ht="20.100000000000001" customHeight="1" x14ac:dyDescent="0.3">
      <c r="A326" s="62" t="s">
        <v>273</v>
      </c>
      <c r="B326" s="42" t="s">
        <v>574</v>
      </c>
      <c r="C326" s="37">
        <v>344</v>
      </c>
      <c r="D326" s="40">
        <f>SUM(Լոռի:Գեղարքունիք!D326)</f>
        <v>0</v>
      </c>
      <c r="E326" s="40">
        <f>SUM(Լոռի:Գեղարքունիք!E326)</f>
        <v>0</v>
      </c>
      <c r="F326" s="40">
        <f>SUM(Լոռի:Գեղարքունիք!F326)</f>
        <v>0</v>
      </c>
      <c r="G326" s="40">
        <f>SUM(Լոռի:Գեղարքունիք!G326)</f>
        <v>0</v>
      </c>
      <c r="H326" s="40">
        <f>SUM(Լոռի:Գեղարքունիք!H326)</f>
        <v>0</v>
      </c>
      <c r="I326" s="40">
        <f>SUM(Լոռի:Գեղարքունիք!I326)</f>
        <v>0</v>
      </c>
      <c r="J326" s="40">
        <f>SUM(Լոռի:Գեղարքունիք!J326)</f>
        <v>0</v>
      </c>
      <c r="K326" s="40">
        <f>SUM(Լոռի:Գեղարքունիք!K326)</f>
        <v>0</v>
      </c>
      <c r="L326" s="40">
        <f>SUM(Լոռի:Գեղարքունիք!L326)</f>
        <v>0</v>
      </c>
      <c r="M326" s="40">
        <f>SUM(Լոռի:Գեղարքունիք!M326)</f>
        <v>0</v>
      </c>
      <c r="N326" s="40">
        <f>SUM(Լոռի:Գեղարքունիք!N326)</f>
        <v>0</v>
      </c>
      <c r="O326" s="40">
        <f>SUM(Լոռի:Գեղարքունիք!O326)</f>
        <v>0</v>
      </c>
      <c r="P326" s="40">
        <f>SUM(Լոռի:Գեղարքունիք!P326)</f>
        <v>0</v>
      </c>
      <c r="Q326" s="40">
        <f>SUM(Լոռի:Գեղարքունիք!Q326)</f>
        <v>0</v>
      </c>
      <c r="R326" s="40">
        <f>SUM(Լոռի:Գեղարքունիք!R326)</f>
        <v>0</v>
      </c>
      <c r="S326" s="40">
        <f>SUM(Լոռի:Գեղարքունիք!S326)</f>
        <v>0</v>
      </c>
      <c r="T326" s="40">
        <f>SUM(Լոռի:Գեղարքունիք!T326)</f>
        <v>0</v>
      </c>
      <c r="U326" s="40">
        <f>SUM(Լոռի:Գեղարքունիք!U326)</f>
        <v>0</v>
      </c>
      <c r="V326" s="40">
        <f>SUM(Լոռի:Գեղարքունիք!V326)</f>
        <v>0</v>
      </c>
      <c r="W326" s="40">
        <f>SUM(Լոռի:Գեղարքունիք!W326)</f>
        <v>0</v>
      </c>
      <c r="X326" s="40">
        <f>SUM(Լոռի:Գեղարքունիք!X326)</f>
        <v>0</v>
      </c>
      <c r="Y326" s="40">
        <f>SUM(Լոռի:Գեղարքունիք!Y326)</f>
        <v>0</v>
      </c>
      <c r="Z326" s="40">
        <f>SUM(Լոռի:Գեղարքունիք!Z326)</f>
        <v>0</v>
      </c>
      <c r="AA326" s="40">
        <f>SUM(Լոռի:Գեղարքունիք!AA326)</f>
        <v>0</v>
      </c>
      <c r="AB326" s="40">
        <f>SUM(Լոռի:Գեղարքունիք!AB326)</f>
        <v>0</v>
      </c>
    </row>
    <row r="327" spans="1:28" ht="20.100000000000001" customHeight="1" x14ac:dyDescent="0.3">
      <c r="A327" s="62" t="s">
        <v>274</v>
      </c>
      <c r="B327" s="42" t="s">
        <v>642</v>
      </c>
      <c r="C327" s="37">
        <v>345</v>
      </c>
      <c r="D327" s="40">
        <f>SUM(Լոռի:Գեղարքունիք!D327)</f>
        <v>0</v>
      </c>
      <c r="E327" s="40">
        <f>SUM(Լոռի:Գեղարքունիք!E327)</f>
        <v>0</v>
      </c>
      <c r="F327" s="40">
        <f>SUM(Լոռի:Գեղարքունիք!F327)</f>
        <v>0</v>
      </c>
      <c r="G327" s="40">
        <f>SUM(Լոռի:Գեղարքունիք!G327)</f>
        <v>0</v>
      </c>
      <c r="H327" s="40">
        <f>SUM(Լոռի:Գեղարքունիք!H327)</f>
        <v>0</v>
      </c>
      <c r="I327" s="40">
        <f>SUM(Լոռի:Գեղարքունիք!I327)</f>
        <v>0</v>
      </c>
      <c r="J327" s="40">
        <f>SUM(Լոռի:Գեղարքունիք!J327)</f>
        <v>0</v>
      </c>
      <c r="K327" s="40">
        <f>SUM(Լոռի:Գեղարքունիք!K327)</f>
        <v>0</v>
      </c>
      <c r="L327" s="40">
        <f>SUM(Լոռի:Գեղարքունիք!L327)</f>
        <v>0</v>
      </c>
      <c r="M327" s="40">
        <f>SUM(Լոռի:Գեղարքունիք!M327)</f>
        <v>0</v>
      </c>
      <c r="N327" s="40">
        <f>SUM(Լոռի:Գեղարքունիք!N327)</f>
        <v>0</v>
      </c>
      <c r="O327" s="40">
        <f>SUM(Լոռի:Գեղարքունիք!O327)</f>
        <v>0</v>
      </c>
      <c r="P327" s="40">
        <f>SUM(Լոռի:Գեղարքունիք!P327)</f>
        <v>0</v>
      </c>
      <c r="Q327" s="40">
        <f>SUM(Լոռի:Գեղարքունիք!Q327)</f>
        <v>0</v>
      </c>
      <c r="R327" s="40">
        <f>SUM(Լոռի:Գեղարքունիք!R327)</f>
        <v>0</v>
      </c>
      <c r="S327" s="40">
        <f>SUM(Լոռի:Գեղարքունիք!S327)</f>
        <v>0</v>
      </c>
      <c r="T327" s="40">
        <f>SUM(Լոռի:Գեղարքունիք!T327)</f>
        <v>0</v>
      </c>
      <c r="U327" s="40">
        <f>SUM(Լոռի:Գեղարքունիք!U327)</f>
        <v>0</v>
      </c>
      <c r="V327" s="40">
        <f>SUM(Լոռի:Գեղարքունիք!V327)</f>
        <v>0</v>
      </c>
      <c r="W327" s="40">
        <f>SUM(Լոռի:Գեղարքունիք!W327)</f>
        <v>0</v>
      </c>
      <c r="X327" s="40">
        <f>SUM(Լոռի:Գեղարքունիք!X327)</f>
        <v>0</v>
      </c>
      <c r="Y327" s="40">
        <f>SUM(Լոռի:Գեղարքունիք!Y327)</f>
        <v>0</v>
      </c>
      <c r="Z327" s="40">
        <f>SUM(Լոռի:Գեղարքունիք!Z327)</f>
        <v>0</v>
      </c>
      <c r="AA327" s="40">
        <f>SUM(Լոռի:Գեղարքունիք!AA327)</f>
        <v>0</v>
      </c>
      <c r="AB327" s="40">
        <f>SUM(Լոռի:Գեղարքունիք!AB327)</f>
        <v>0</v>
      </c>
    </row>
    <row r="328" spans="1:28" ht="20.100000000000001" customHeight="1" x14ac:dyDescent="0.3">
      <c r="A328" s="62" t="s">
        <v>275</v>
      </c>
      <c r="B328" s="42" t="s">
        <v>575</v>
      </c>
      <c r="C328" s="37">
        <v>345.1</v>
      </c>
      <c r="D328" s="40">
        <f>SUM(Լոռի:Գեղարքունիք!D328)</f>
        <v>0</v>
      </c>
      <c r="E328" s="40">
        <f>SUM(Լոռի:Գեղարքունիք!E328)</f>
        <v>0</v>
      </c>
      <c r="F328" s="40">
        <f>SUM(Լոռի:Գեղարքունիք!F328)</f>
        <v>0</v>
      </c>
      <c r="G328" s="40">
        <f>SUM(Լոռի:Գեղարքունիք!G328)</f>
        <v>0</v>
      </c>
      <c r="H328" s="40">
        <f>SUM(Լոռի:Գեղարքունիք!H328)</f>
        <v>0</v>
      </c>
      <c r="I328" s="40">
        <f>SUM(Լոռի:Գեղարքունիք!I328)</f>
        <v>0</v>
      </c>
      <c r="J328" s="40">
        <f>SUM(Լոռի:Գեղարքունիք!J328)</f>
        <v>0</v>
      </c>
      <c r="K328" s="40">
        <f>SUM(Լոռի:Գեղարքունիք!K328)</f>
        <v>0</v>
      </c>
      <c r="L328" s="40">
        <f>SUM(Լոռի:Գեղարքունիք!L328)</f>
        <v>0</v>
      </c>
      <c r="M328" s="40">
        <f>SUM(Լոռի:Գեղարքունիք!M328)</f>
        <v>0</v>
      </c>
      <c r="N328" s="40">
        <f>SUM(Լոռի:Գեղարքունիք!N328)</f>
        <v>0</v>
      </c>
      <c r="O328" s="40">
        <f>SUM(Լոռի:Գեղարքունիք!O328)</f>
        <v>0</v>
      </c>
      <c r="P328" s="40">
        <f>SUM(Լոռի:Գեղարքունիք!P328)</f>
        <v>0</v>
      </c>
      <c r="Q328" s="40">
        <f>SUM(Լոռի:Գեղարքունիք!Q328)</f>
        <v>0</v>
      </c>
      <c r="R328" s="40">
        <f>SUM(Լոռի:Գեղարքունիք!R328)</f>
        <v>0</v>
      </c>
      <c r="S328" s="40">
        <f>SUM(Լոռի:Գեղարքունիք!S328)</f>
        <v>0</v>
      </c>
      <c r="T328" s="40">
        <f>SUM(Լոռի:Գեղարքունիք!T328)</f>
        <v>0</v>
      </c>
      <c r="U328" s="40">
        <f>SUM(Լոռի:Գեղարքունիք!U328)</f>
        <v>0</v>
      </c>
      <c r="V328" s="40">
        <f>SUM(Լոռի:Գեղարքունիք!V328)</f>
        <v>0</v>
      </c>
      <c r="W328" s="40">
        <f>SUM(Լոռի:Գեղարքունիք!W328)</f>
        <v>0</v>
      </c>
      <c r="X328" s="40">
        <f>SUM(Լոռի:Գեղարքունիք!X328)</f>
        <v>0</v>
      </c>
      <c r="Y328" s="40">
        <f>SUM(Լոռի:Գեղարքունիք!Y328)</f>
        <v>0</v>
      </c>
      <c r="Z328" s="40">
        <f>SUM(Լոռի:Գեղարքունիք!Z328)</f>
        <v>0</v>
      </c>
      <c r="AA328" s="40">
        <f>SUM(Լոռի:Գեղարքունիք!AA328)</f>
        <v>0</v>
      </c>
      <c r="AB328" s="40">
        <f>SUM(Լոռի:Գեղարքունիք!AB328)</f>
        <v>0</v>
      </c>
    </row>
    <row r="329" spans="1:28" ht="20.100000000000001" customHeight="1" x14ac:dyDescent="0.3">
      <c r="A329" s="62" t="s">
        <v>276</v>
      </c>
      <c r="B329" s="42" t="s">
        <v>452</v>
      </c>
      <c r="C329" s="37">
        <v>346</v>
      </c>
      <c r="D329" s="40">
        <f>SUM(Լոռի:Գեղարքունիք!D329)</f>
        <v>0</v>
      </c>
      <c r="E329" s="40">
        <f>SUM(Լոռի:Գեղարքունիք!E329)</f>
        <v>0</v>
      </c>
      <c r="F329" s="40">
        <f>SUM(Լոռի:Գեղարքունիք!F329)</f>
        <v>0</v>
      </c>
      <c r="G329" s="40">
        <f>SUM(Լոռի:Գեղարքունիք!G329)</f>
        <v>0</v>
      </c>
      <c r="H329" s="40">
        <f>SUM(Լոռի:Գեղարքունիք!H329)</f>
        <v>0</v>
      </c>
      <c r="I329" s="40">
        <f>SUM(Լոռի:Գեղարքունիք!I329)</f>
        <v>0</v>
      </c>
      <c r="J329" s="40">
        <f>SUM(Լոռի:Գեղարքունիք!J329)</f>
        <v>0</v>
      </c>
      <c r="K329" s="40">
        <f>SUM(Լոռի:Գեղարքունիք!K329)</f>
        <v>0</v>
      </c>
      <c r="L329" s="40">
        <f>SUM(Լոռի:Գեղարքունիք!L329)</f>
        <v>0</v>
      </c>
      <c r="M329" s="40">
        <f>SUM(Լոռի:Գեղարքունիք!M329)</f>
        <v>0</v>
      </c>
      <c r="N329" s="40">
        <f>SUM(Լոռի:Գեղարքունիք!N329)</f>
        <v>0</v>
      </c>
      <c r="O329" s="40">
        <f>SUM(Լոռի:Գեղարքունիք!O329)</f>
        <v>0</v>
      </c>
      <c r="P329" s="40">
        <f>SUM(Լոռի:Գեղարքունիք!P329)</f>
        <v>0</v>
      </c>
      <c r="Q329" s="40">
        <f>SUM(Լոռի:Գեղարքունիք!Q329)</f>
        <v>0</v>
      </c>
      <c r="R329" s="40">
        <f>SUM(Լոռի:Գեղարքունիք!R329)</f>
        <v>0</v>
      </c>
      <c r="S329" s="40">
        <f>SUM(Լոռի:Գեղարքունիք!S329)</f>
        <v>0</v>
      </c>
      <c r="T329" s="40">
        <f>SUM(Լոռի:Գեղարքունիք!T329)</f>
        <v>0</v>
      </c>
      <c r="U329" s="40">
        <f>SUM(Լոռի:Գեղարքունիք!U329)</f>
        <v>0</v>
      </c>
      <c r="V329" s="40">
        <f>SUM(Լոռի:Գեղարքունիք!V329)</f>
        <v>0</v>
      </c>
      <c r="W329" s="40">
        <f>SUM(Լոռի:Գեղարքունիք!W329)</f>
        <v>0</v>
      </c>
      <c r="X329" s="40">
        <f>SUM(Լոռի:Գեղարքունիք!X329)</f>
        <v>0</v>
      </c>
      <c r="Y329" s="40">
        <f>SUM(Լոռի:Գեղարքունիք!Y329)</f>
        <v>0</v>
      </c>
      <c r="Z329" s="40">
        <f>SUM(Լոռի:Գեղարքունիք!Z329)</f>
        <v>0</v>
      </c>
      <c r="AA329" s="40">
        <f>SUM(Լոռի:Գեղարքունիք!AA329)</f>
        <v>0</v>
      </c>
      <c r="AB329" s="40">
        <f>SUM(Լոռի:Գեղարքունիք!AB329)</f>
        <v>0</v>
      </c>
    </row>
    <row r="330" spans="1:28" ht="20.100000000000001" customHeight="1" x14ac:dyDescent="0.3">
      <c r="A330" s="62" t="s">
        <v>277</v>
      </c>
      <c r="B330" s="42" t="s">
        <v>576</v>
      </c>
      <c r="C330" s="37">
        <v>347</v>
      </c>
      <c r="D330" s="40">
        <f>SUM(Լոռի:Գեղարքունիք!D330)</f>
        <v>0</v>
      </c>
      <c r="E330" s="40">
        <f>SUM(Լոռի:Գեղարքունիք!E330)</f>
        <v>0</v>
      </c>
      <c r="F330" s="40">
        <f>SUM(Լոռի:Գեղարքունիք!F330)</f>
        <v>0</v>
      </c>
      <c r="G330" s="40">
        <f>SUM(Լոռի:Գեղարքունիք!G330)</f>
        <v>0</v>
      </c>
      <c r="H330" s="40">
        <f>SUM(Լոռի:Գեղարքունիք!H330)</f>
        <v>0</v>
      </c>
      <c r="I330" s="40">
        <f>SUM(Լոռի:Գեղարքունիք!I330)</f>
        <v>0</v>
      </c>
      <c r="J330" s="40">
        <f>SUM(Լոռի:Գեղարքունիք!J330)</f>
        <v>0</v>
      </c>
      <c r="K330" s="40">
        <f>SUM(Լոռի:Գեղարքունիք!K330)</f>
        <v>0</v>
      </c>
      <c r="L330" s="40">
        <f>SUM(Լոռի:Գեղարքունիք!L330)</f>
        <v>0</v>
      </c>
      <c r="M330" s="40">
        <f>SUM(Լոռի:Գեղարքունիք!M330)</f>
        <v>0</v>
      </c>
      <c r="N330" s="40">
        <f>SUM(Լոռի:Գեղարքունիք!N330)</f>
        <v>0</v>
      </c>
      <c r="O330" s="40">
        <f>SUM(Լոռի:Գեղարքունիք!O330)</f>
        <v>0</v>
      </c>
      <c r="P330" s="40">
        <f>SUM(Լոռի:Գեղարքունիք!P330)</f>
        <v>0</v>
      </c>
      <c r="Q330" s="40">
        <f>SUM(Լոռի:Գեղարքունիք!Q330)</f>
        <v>0</v>
      </c>
      <c r="R330" s="40">
        <f>SUM(Լոռի:Գեղարքունիք!R330)</f>
        <v>0</v>
      </c>
      <c r="S330" s="40">
        <f>SUM(Լոռի:Գեղարքունիք!S330)</f>
        <v>0</v>
      </c>
      <c r="T330" s="40">
        <f>SUM(Լոռի:Գեղարքունիք!T330)</f>
        <v>0</v>
      </c>
      <c r="U330" s="40">
        <f>SUM(Լոռի:Գեղարքունիք!U330)</f>
        <v>0</v>
      </c>
      <c r="V330" s="40">
        <f>SUM(Լոռի:Գեղարքունիք!V330)</f>
        <v>0</v>
      </c>
      <c r="W330" s="40">
        <f>SUM(Լոռի:Գեղարքունիք!W330)</f>
        <v>0</v>
      </c>
      <c r="X330" s="40">
        <f>SUM(Լոռի:Գեղարքունիք!X330)</f>
        <v>0</v>
      </c>
      <c r="Y330" s="40">
        <f>SUM(Լոռի:Գեղարքունիք!Y330)</f>
        <v>0</v>
      </c>
      <c r="Z330" s="40">
        <f>SUM(Լոռի:Գեղարքունիք!Z330)</f>
        <v>0</v>
      </c>
      <c r="AA330" s="40">
        <f>SUM(Լոռի:Գեղարքունիք!AA330)</f>
        <v>0</v>
      </c>
      <c r="AB330" s="40">
        <f>SUM(Լոռի:Գեղարքունիք!AB330)</f>
        <v>0</v>
      </c>
    </row>
    <row r="331" spans="1:28" ht="20.100000000000001" customHeight="1" x14ac:dyDescent="0.3">
      <c r="A331" s="62" t="s">
        <v>278</v>
      </c>
      <c r="B331" s="42" t="s">
        <v>643</v>
      </c>
      <c r="C331" s="37">
        <v>348</v>
      </c>
      <c r="D331" s="40">
        <f>SUM(Լոռի:Գեղարքունիք!D331)</f>
        <v>0</v>
      </c>
      <c r="E331" s="40">
        <f>SUM(Լոռի:Գեղարքունիք!E331)</f>
        <v>0</v>
      </c>
      <c r="F331" s="40">
        <f>SUM(Լոռի:Գեղարքունիք!F331)</f>
        <v>0</v>
      </c>
      <c r="G331" s="40">
        <f>SUM(Լոռի:Գեղարքունիք!G331)</f>
        <v>0</v>
      </c>
      <c r="H331" s="40">
        <f>SUM(Լոռի:Գեղարքունիք!H331)</f>
        <v>0</v>
      </c>
      <c r="I331" s="40">
        <f>SUM(Լոռի:Գեղարքունիք!I331)</f>
        <v>0</v>
      </c>
      <c r="J331" s="40">
        <f>SUM(Լոռի:Գեղարքունիք!J331)</f>
        <v>0</v>
      </c>
      <c r="K331" s="40">
        <f>SUM(Լոռի:Գեղարքունիք!K331)</f>
        <v>0</v>
      </c>
      <c r="L331" s="40">
        <f>SUM(Լոռի:Գեղարքունիք!L331)</f>
        <v>0</v>
      </c>
      <c r="M331" s="40">
        <f>SUM(Լոռի:Գեղարքունիք!M331)</f>
        <v>0</v>
      </c>
      <c r="N331" s="40">
        <f>SUM(Լոռի:Գեղարքունիք!N331)</f>
        <v>0</v>
      </c>
      <c r="O331" s="40">
        <f>SUM(Լոռի:Գեղարքունիք!O331)</f>
        <v>0</v>
      </c>
      <c r="P331" s="40">
        <f>SUM(Լոռի:Գեղարքունիք!P331)</f>
        <v>0</v>
      </c>
      <c r="Q331" s="40">
        <f>SUM(Լոռի:Գեղարքունիք!Q331)</f>
        <v>0</v>
      </c>
      <c r="R331" s="40">
        <f>SUM(Լոռի:Գեղարքունիք!R331)</f>
        <v>0</v>
      </c>
      <c r="S331" s="40">
        <f>SUM(Լոռի:Գեղարքունիք!S331)</f>
        <v>0</v>
      </c>
      <c r="T331" s="40">
        <f>SUM(Լոռի:Գեղարքունիք!T331)</f>
        <v>0</v>
      </c>
      <c r="U331" s="40">
        <f>SUM(Լոռի:Գեղարքունիք!U331)</f>
        <v>0</v>
      </c>
      <c r="V331" s="40">
        <f>SUM(Լոռի:Գեղարքունիք!V331)</f>
        <v>0</v>
      </c>
      <c r="W331" s="40">
        <f>SUM(Լոռի:Գեղարքունիք!W331)</f>
        <v>0</v>
      </c>
      <c r="X331" s="40">
        <f>SUM(Լոռի:Գեղարքունիք!X331)</f>
        <v>0</v>
      </c>
      <c r="Y331" s="40">
        <f>SUM(Լոռի:Գեղարքունիք!Y331)</f>
        <v>0</v>
      </c>
      <c r="Z331" s="40">
        <f>SUM(Լոռի:Գեղարքունիք!Z331)</f>
        <v>0</v>
      </c>
      <c r="AA331" s="40">
        <f>SUM(Լոռի:Գեղարքունիք!AA331)</f>
        <v>0</v>
      </c>
      <c r="AB331" s="40">
        <f>SUM(Լոռի:Գեղարքունիք!AB331)</f>
        <v>0</v>
      </c>
    </row>
    <row r="332" spans="1:28" ht="20.100000000000001" customHeight="1" x14ac:dyDescent="0.3">
      <c r="A332" s="62" t="s">
        <v>279</v>
      </c>
      <c r="B332" s="42" t="s">
        <v>453</v>
      </c>
      <c r="C332" s="37">
        <v>349</v>
      </c>
      <c r="D332" s="40">
        <f>SUM(Լոռի:Գեղարքունիք!D332)</f>
        <v>0</v>
      </c>
      <c r="E332" s="40">
        <f>SUM(Լոռի:Գեղարքունիք!E332)</f>
        <v>0</v>
      </c>
      <c r="F332" s="40">
        <f>SUM(Լոռի:Գեղարքունիք!F332)</f>
        <v>0</v>
      </c>
      <c r="G332" s="40">
        <f>SUM(Լոռի:Գեղարքունիք!G332)</f>
        <v>0</v>
      </c>
      <c r="H332" s="40">
        <f>SUM(Լոռի:Գեղարքունիք!H332)</f>
        <v>0</v>
      </c>
      <c r="I332" s="40">
        <f>SUM(Լոռի:Գեղարքունիք!I332)</f>
        <v>0</v>
      </c>
      <c r="J332" s="40">
        <f>SUM(Լոռի:Գեղարքունիք!J332)</f>
        <v>0</v>
      </c>
      <c r="K332" s="40">
        <f>SUM(Լոռի:Գեղարքունիք!K332)</f>
        <v>0</v>
      </c>
      <c r="L332" s="40">
        <f>SUM(Լոռի:Գեղարքունիք!L332)</f>
        <v>0</v>
      </c>
      <c r="M332" s="40">
        <f>SUM(Լոռի:Գեղարքունիք!M332)</f>
        <v>0</v>
      </c>
      <c r="N332" s="40">
        <f>SUM(Լոռի:Գեղարքունիք!N332)</f>
        <v>0</v>
      </c>
      <c r="O332" s="40">
        <f>SUM(Լոռի:Գեղարքունիք!O332)</f>
        <v>0</v>
      </c>
      <c r="P332" s="40">
        <f>SUM(Լոռի:Գեղարքունիք!P332)</f>
        <v>0</v>
      </c>
      <c r="Q332" s="40">
        <f>SUM(Լոռի:Գեղարքունիք!Q332)</f>
        <v>0</v>
      </c>
      <c r="R332" s="40">
        <f>SUM(Լոռի:Գեղարքունիք!R332)</f>
        <v>0</v>
      </c>
      <c r="S332" s="40">
        <f>SUM(Լոռի:Գեղարքունիք!S332)</f>
        <v>0</v>
      </c>
      <c r="T332" s="40">
        <f>SUM(Լոռի:Գեղարքունիք!T332)</f>
        <v>0</v>
      </c>
      <c r="U332" s="40">
        <f>SUM(Լոռի:Գեղարքունիք!U332)</f>
        <v>0</v>
      </c>
      <c r="V332" s="40">
        <f>SUM(Լոռի:Գեղարքունիք!V332)</f>
        <v>0</v>
      </c>
      <c r="W332" s="40">
        <f>SUM(Լոռի:Գեղարքունիք!W332)</f>
        <v>0</v>
      </c>
      <c r="X332" s="40">
        <f>SUM(Լոռի:Գեղարքունիք!X332)</f>
        <v>0</v>
      </c>
      <c r="Y332" s="40">
        <f>SUM(Լոռի:Գեղարքունիք!Y332)</f>
        <v>0</v>
      </c>
      <c r="Z332" s="40">
        <f>SUM(Լոռի:Գեղարքունիք!Z332)</f>
        <v>0</v>
      </c>
      <c r="AA332" s="40">
        <f>SUM(Լոռի:Գեղարքունիք!AA332)</f>
        <v>0</v>
      </c>
      <c r="AB332" s="40">
        <f>SUM(Լոռի:Գեղարքունիք!AB332)</f>
        <v>0</v>
      </c>
    </row>
    <row r="333" spans="1:28" ht="20.100000000000001" customHeight="1" x14ac:dyDescent="0.3">
      <c r="A333" s="62" t="s">
        <v>280</v>
      </c>
      <c r="B333" s="42" t="s">
        <v>577</v>
      </c>
      <c r="C333" s="37">
        <v>350</v>
      </c>
      <c r="D333" s="40">
        <f>SUM(Լոռի:Գեղարքունիք!D333)</f>
        <v>0</v>
      </c>
      <c r="E333" s="40">
        <f>SUM(Լոռի:Գեղարքունիք!E333)</f>
        <v>0</v>
      </c>
      <c r="F333" s="40">
        <f>SUM(Լոռի:Գեղարքունիք!F333)</f>
        <v>0</v>
      </c>
      <c r="G333" s="40">
        <f>SUM(Լոռի:Գեղարքունիք!G333)</f>
        <v>0</v>
      </c>
      <c r="H333" s="40">
        <f>SUM(Լոռի:Գեղարքունիք!H333)</f>
        <v>0</v>
      </c>
      <c r="I333" s="40">
        <f>SUM(Լոռի:Գեղարքունիք!I333)</f>
        <v>0</v>
      </c>
      <c r="J333" s="40">
        <f>SUM(Լոռի:Գեղարքունիք!J333)</f>
        <v>0</v>
      </c>
      <c r="K333" s="40">
        <f>SUM(Լոռի:Գեղարքունիք!K333)</f>
        <v>0</v>
      </c>
      <c r="L333" s="40">
        <f>SUM(Լոռի:Գեղարքունիք!L333)</f>
        <v>0</v>
      </c>
      <c r="M333" s="40">
        <f>SUM(Լոռի:Գեղարքունիք!M333)</f>
        <v>0</v>
      </c>
      <c r="N333" s="40">
        <f>SUM(Լոռի:Գեղարքունիք!N333)</f>
        <v>0</v>
      </c>
      <c r="O333" s="40">
        <f>SUM(Լոռի:Գեղարքունիք!O333)</f>
        <v>0</v>
      </c>
      <c r="P333" s="40">
        <f>SUM(Լոռի:Գեղարքունիք!P333)</f>
        <v>0</v>
      </c>
      <c r="Q333" s="40">
        <f>SUM(Լոռի:Գեղարքունիք!Q333)</f>
        <v>0</v>
      </c>
      <c r="R333" s="40">
        <f>SUM(Լոռի:Գեղարքունիք!R333)</f>
        <v>0</v>
      </c>
      <c r="S333" s="40">
        <f>SUM(Լոռի:Գեղարքունիք!S333)</f>
        <v>0</v>
      </c>
      <c r="T333" s="40">
        <f>SUM(Լոռի:Գեղարքունիք!T333)</f>
        <v>0</v>
      </c>
      <c r="U333" s="40">
        <f>SUM(Լոռի:Գեղարքունիք!U333)</f>
        <v>0</v>
      </c>
      <c r="V333" s="40">
        <f>SUM(Լոռի:Գեղարքունիք!V333)</f>
        <v>0</v>
      </c>
      <c r="W333" s="40">
        <f>SUM(Լոռի:Գեղարքունիք!W333)</f>
        <v>0</v>
      </c>
      <c r="X333" s="40">
        <f>SUM(Լոռի:Գեղարքունիք!X333)</f>
        <v>0</v>
      </c>
      <c r="Y333" s="40">
        <f>SUM(Լոռի:Գեղարքունիք!Y333)</f>
        <v>0</v>
      </c>
      <c r="Z333" s="40">
        <f>SUM(Լոռի:Գեղարքունիք!Z333)</f>
        <v>0</v>
      </c>
      <c r="AA333" s="40">
        <f>SUM(Լոռի:Գեղարքունիք!AA333)</f>
        <v>0</v>
      </c>
      <c r="AB333" s="40">
        <f>SUM(Լոռի:Գեղարքունիք!AB333)</f>
        <v>0</v>
      </c>
    </row>
    <row r="334" spans="1:28" ht="20.100000000000001" customHeight="1" x14ac:dyDescent="0.3">
      <c r="A334" s="62" t="s">
        <v>281</v>
      </c>
      <c r="B334" s="37" t="s">
        <v>644</v>
      </c>
      <c r="C334" s="37">
        <v>351</v>
      </c>
      <c r="D334" s="40">
        <f>SUM(Լոռի:Գեղարքունիք!D334)</f>
        <v>0</v>
      </c>
      <c r="E334" s="40">
        <f>SUM(Լոռի:Գեղարքունիք!E334)</f>
        <v>0</v>
      </c>
      <c r="F334" s="40">
        <f>SUM(Լոռի:Գեղարքունիք!F334)</f>
        <v>0</v>
      </c>
      <c r="G334" s="40">
        <f>SUM(Լոռի:Գեղարքունիք!G334)</f>
        <v>0</v>
      </c>
      <c r="H334" s="40">
        <f>SUM(Լոռի:Գեղարքունիք!H334)</f>
        <v>0</v>
      </c>
      <c r="I334" s="40">
        <f>SUM(Լոռի:Գեղարքունիք!I334)</f>
        <v>0</v>
      </c>
      <c r="J334" s="40">
        <f>SUM(Լոռի:Գեղարքունիք!J334)</f>
        <v>0</v>
      </c>
      <c r="K334" s="40">
        <f>SUM(Լոռի:Գեղարքունիք!K334)</f>
        <v>0</v>
      </c>
      <c r="L334" s="40">
        <f>SUM(Լոռի:Գեղարքունիք!L334)</f>
        <v>0</v>
      </c>
      <c r="M334" s="40">
        <f>SUM(Լոռի:Գեղարքունիք!M334)</f>
        <v>0</v>
      </c>
      <c r="N334" s="40">
        <f>SUM(Լոռի:Գեղարքունիք!N334)</f>
        <v>0</v>
      </c>
      <c r="O334" s="40">
        <f>SUM(Լոռի:Գեղարքունիք!O334)</f>
        <v>0</v>
      </c>
      <c r="P334" s="40">
        <f>SUM(Լոռի:Գեղարքունիք!P334)</f>
        <v>0</v>
      </c>
      <c r="Q334" s="40">
        <f>SUM(Լոռի:Գեղարքունիք!Q334)</f>
        <v>0</v>
      </c>
      <c r="R334" s="40">
        <f>SUM(Լոռի:Գեղարքունիք!R334)</f>
        <v>0</v>
      </c>
      <c r="S334" s="40">
        <f>SUM(Լոռի:Գեղարքունիք!S334)</f>
        <v>0</v>
      </c>
      <c r="T334" s="40">
        <f>SUM(Լոռի:Գեղարքունիք!T334)</f>
        <v>0</v>
      </c>
      <c r="U334" s="40">
        <f>SUM(Լոռի:Գեղարքունիք!U334)</f>
        <v>0</v>
      </c>
      <c r="V334" s="40">
        <f>SUM(Լոռի:Գեղարքունիք!V334)</f>
        <v>0</v>
      </c>
      <c r="W334" s="40">
        <f>SUM(Լոռի:Գեղարքունիք!W334)</f>
        <v>0</v>
      </c>
      <c r="X334" s="40">
        <f>SUM(Լոռի:Գեղարքունիք!X334)</f>
        <v>0</v>
      </c>
      <c r="Y334" s="40">
        <f>SUM(Լոռի:Գեղարքունիք!Y334)</f>
        <v>0</v>
      </c>
      <c r="Z334" s="40">
        <f>SUM(Լոռի:Գեղարքունիք!Z334)</f>
        <v>0</v>
      </c>
      <c r="AA334" s="40">
        <f>SUM(Լոռի:Գեղարքունիք!AA334)</f>
        <v>0</v>
      </c>
      <c r="AB334" s="40">
        <f>SUM(Լոռի:Գեղարքունիք!AB334)</f>
        <v>0</v>
      </c>
    </row>
    <row r="335" spans="1:28" ht="20.100000000000001" customHeight="1" x14ac:dyDescent="0.3">
      <c r="A335" s="62" t="s">
        <v>282</v>
      </c>
      <c r="B335" s="42" t="s">
        <v>359</v>
      </c>
      <c r="C335" s="37">
        <v>352</v>
      </c>
      <c r="D335" s="40">
        <f>SUM(Լոռի:Գեղարքունիք!D335)</f>
        <v>0</v>
      </c>
      <c r="E335" s="40">
        <f>SUM(Լոռի:Գեղարքունիք!E335)</f>
        <v>0</v>
      </c>
      <c r="F335" s="40">
        <f>SUM(Լոռի:Գեղարքունիք!F335)</f>
        <v>0</v>
      </c>
      <c r="G335" s="40">
        <f>SUM(Լոռի:Գեղարքունիք!G335)</f>
        <v>0</v>
      </c>
      <c r="H335" s="40">
        <f>SUM(Լոռի:Գեղարքունիք!H335)</f>
        <v>0</v>
      </c>
      <c r="I335" s="40">
        <f>SUM(Լոռի:Գեղարքունիք!I335)</f>
        <v>0</v>
      </c>
      <c r="J335" s="40">
        <f>SUM(Լոռի:Գեղարքունիք!J335)</f>
        <v>0</v>
      </c>
      <c r="K335" s="40">
        <f>SUM(Լոռի:Գեղարքունիք!K335)</f>
        <v>0</v>
      </c>
      <c r="L335" s="40">
        <f>SUM(Լոռի:Գեղարքունիք!L335)</f>
        <v>0</v>
      </c>
      <c r="M335" s="40">
        <f>SUM(Լոռի:Գեղարքունիք!M335)</f>
        <v>0</v>
      </c>
      <c r="N335" s="40">
        <f>SUM(Լոռի:Գեղարքունիք!N335)</f>
        <v>0</v>
      </c>
      <c r="O335" s="40">
        <f>SUM(Լոռի:Գեղարքունիք!O335)</f>
        <v>0</v>
      </c>
      <c r="P335" s="40">
        <f>SUM(Լոռի:Գեղարքունիք!P335)</f>
        <v>0</v>
      </c>
      <c r="Q335" s="40">
        <f>SUM(Լոռի:Գեղարքունիք!Q335)</f>
        <v>0</v>
      </c>
      <c r="R335" s="40">
        <f>SUM(Լոռի:Գեղարքունիք!R335)</f>
        <v>0</v>
      </c>
      <c r="S335" s="40">
        <f>SUM(Լոռի:Գեղարքունիք!S335)</f>
        <v>0</v>
      </c>
      <c r="T335" s="40">
        <f>SUM(Լոռի:Գեղարքունիք!T335)</f>
        <v>0</v>
      </c>
      <c r="U335" s="40">
        <f>SUM(Լոռի:Գեղարքունիք!U335)</f>
        <v>0</v>
      </c>
      <c r="V335" s="40">
        <f>SUM(Լոռի:Գեղարքունիք!V335)</f>
        <v>0</v>
      </c>
      <c r="W335" s="40">
        <f>SUM(Լոռի:Գեղարքունիք!W335)</f>
        <v>0</v>
      </c>
      <c r="X335" s="40">
        <f>SUM(Լոռի:Գեղարքունիք!X335)</f>
        <v>0</v>
      </c>
      <c r="Y335" s="40">
        <f>SUM(Լոռի:Գեղարքունիք!Y335)</f>
        <v>0</v>
      </c>
      <c r="Z335" s="40">
        <f>SUM(Լոռի:Գեղարքունիք!Z335)</f>
        <v>0</v>
      </c>
      <c r="AA335" s="40">
        <f>SUM(Լոռի:Գեղարքունիք!AA335)</f>
        <v>0</v>
      </c>
      <c r="AB335" s="40">
        <f>SUM(Լոռի:Գեղարքունիք!AB335)</f>
        <v>0</v>
      </c>
    </row>
    <row r="336" spans="1:28" ht="20.100000000000001" customHeight="1" x14ac:dyDescent="0.3">
      <c r="A336" s="62" t="s">
        <v>283</v>
      </c>
      <c r="B336" s="42" t="s">
        <v>779</v>
      </c>
      <c r="C336" s="37">
        <v>353</v>
      </c>
      <c r="D336" s="40">
        <f>SUM(Լոռի:Գեղարքունիք!D336)</f>
        <v>0</v>
      </c>
      <c r="E336" s="40">
        <f>SUM(Լոռի:Գեղարքունիք!E336)</f>
        <v>0</v>
      </c>
      <c r="F336" s="40">
        <f>SUM(Լոռի:Գեղարքունիք!F336)</f>
        <v>0</v>
      </c>
      <c r="G336" s="40">
        <f>SUM(Լոռի:Գեղարքունիք!G336)</f>
        <v>0</v>
      </c>
      <c r="H336" s="40">
        <f>SUM(Լոռի:Գեղարքունիք!H336)</f>
        <v>0</v>
      </c>
      <c r="I336" s="40">
        <f>SUM(Լոռի:Գեղարքունիք!I336)</f>
        <v>0</v>
      </c>
      <c r="J336" s="40">
        <f>SUM(Լոռի:Գեղարքունիք!J336)</f>
        <v>0</v>
      </c>
      <c r="K336" s="40">
        <f>SUM(Լոռի:Գեղարքունիք!K336)</f>
        <v>0</v>
      </c>
      <c r="L336" s="40">
        <f>SUM(Լոռի:Գեղարքունիք!L336)</f>
        <v>0</v>
      </c>
      <c r="M336" s="40">
        <f>SUM(Լոռի:Գեղարքունիք!M336)</f>
        <v>0</v>
      </c>
      <c r="N336" s="40">
        <f>SUM(Լոռի:Գեղարքունիք!N336)</f>
        <v>0</v>
      </c>
      <c r="O336" s="40">
        <f>SUM(Լոռի:Գեղարքունիք!O336)</f>
        <v>0</v>
      </c>
      <c r="P336" s="40">
        <f>SUM(Լոռի:Գեղարքունիք!P336)</f>
        <v>0</v>
      </c>
      <c r="Q336" s="40">
        <f>SUM(Լոռի:Գեղարքունիք!Q336)</f>
        <v>0</v>
      </c>
      <c r="R336" s="40">
        <f>SUM(Լոռի:Գեղարքունիք!R336)</f>
        <v>0</v>
      </c>
      <c r="S336" s="40">
        <f>SUM(Լոռի:Գեղարքունիք!S336)</f>
        <v>0</v>
      </c>
      <c r="T336" s="40">
        <f>SUM(Լոռի:Գեղարքունիք!T336)</f>
        <v>0</v>
      </c>
      <c r="U336" s="40">
        <f>SUM(Լոռի:Գեղարքունիք!U336)</f>
        <v>0</v>
      </c>
      <c r="V336" s="40">
        <f>SUM(Լոռի:Գեղարքունիք!V336)</f>
        <v>0</v>
      </c>
      <c r="W336" s="40">
        <f>SUM(Լոռի:Գեղարքունիք!W336)</f>
        <v>0</v>
      </c>
      <c r="X336" s="40">
        <f>SUM(Լոռի:Գեղարքունիք!X336)</f>
        <v>0</v>
      </c>
      <c r="Y336" s="40">
        <f>SUM(Լոռի:Գեղարքունիք!Y336)</f>
        <v>0</v>
      </c>
      <c r="Z336" s="40">
        <f>SUM(Լոռի:Գեղարքունիք!Z336)</f>
        <v>0</v>
      </c>
      <c r="AA336" s="40">
        <f>SUM(Լոռի:Գեղարքունիք!AA336)</f>
        <v>0</v>
      </c>
      <c r="AB336" s="40">
        <f>SUM(Լոռի:Գեղարքունիք!AB336)</f>
        <v>0</v>
      </c>
    </row>
    <row r="337" spans="1:28" ht="20.100000000000001" customHeight="1" x14ac:dyDescent="0.3">
      <c r="A337" s="62" t="s">
        <v>284</v>
      </c>
      <c r="B337" s="42" t="s">
        <v>486</v>
      </c>
      <c r="C337" s="37">
        <v>354</v>
      </c>
      <c r="D337" s="40">
        <f>SUM(Լոռի:Գեղարքունիք!D337)</f>
        <v>0</v>
      </c>
      <c r="E337" s="40">
        <f>SUM(Լոռի:Գեղարքունիք!E337)</f>
        <v>0</v>
      </c>
      <c r="F337" s="40">
        <f>SUM(Լոռի:Գեղարքունիք!F337)</f>
        <v>0</v>
      </c>
      <c r="G337" s="40">
        <f>SUM(Լոռի:Գեղարքունիք!G337)</f>
        <v>0</v>
      </c>
      <c r="H337" s="40">
        <f>SUM(Լոռի:Գեղարքունիք!H337)</f>
        <v>0</v>
      </c>
      <c r="I337" s="40">
        <f>SUM(Լոռի:Գեղարքունիք!I337)</f>
        <v>0</v>
      </c>
      <c r="J337" s="40">
        <f>SUM(Լոռի:Գեղարքունիք!J337)</f>
        <v>0</v>
      </c>
      <c r="K337" s="40">
        <f>SUM(Լոռի:Գեղարքունիք!K337)</f>
        <v>0</v>
      </c>
      <c r="L337" s="40">
        <f>SUM(Լոռի:Գեղարքունիք!L337)</f>
        <v>0</v>
      </c>
      <c r="M337" s="40">
        <f>SUM(Լոռի:Գեղարքունիք!M337)</f>
        <v>0</v>
      </c>
      <c r="N337" s="40">
        <f>SUM(Լոռի:Գեղարքունիք!N337)</f>
        <v>0</v>
      </c>
      <c r="O337" s="40">
        <f>SUM(Լոռի:Գեղարքունիք!O337)</f>
        <v>0</v>
      </c>
      <c r="P337" s="40">
        <f>SUM(Լոռի:Գեղարքունիք!P337)</f>
        <v>0</v>
      </c>
      <c r="Q337" s="40">
        <f>SUM(Լոռի:Գեղարքունիք!Q337)</f>
        <v>0</v>
      </c>
      <c r="R337" s="40">
        <f>SUM(Լոռի:Գեղարքունիք!R337)</f>
        <v>0</v>
      </c>
      <c r="S337" s="40">
        <f>SUM(Լոռի:Գեղարքունիք!S337)</f>
        <v>0</v>
      </c>
      <c r="T337" s="40">
        <f>SUM(Լոռի:Գեղարքունիք!T337)</f>
        <v>0</v>
      </c>
      <c r="U337" s="40">
        <f>SUM(Լոռի:Գեղարքունիք!U337)</f>
        <v>0</v>
      </c>
      <c r="V337" s="40">
        <f>SUM(Լոռի:Գեղարքունիք!V337)</f>
        <v>0</v>
      </c>
      <c r="W337" s="40">
        <f>SUM(Լոռի:Գեղարքունիք!W337)</f>
        <v>0</v>
      </c>
      <c r="X337" s="40">
        <f>SUM(Լոռի:Գեղարքունիք!X337)</f>
        <v>0</v>
      </c>
      <c r="Y337" s="40">
        <f>SUM(Լոռի:Գեղարքունիք!Y337)</f>
        <v>0</v>
      </c>
      <c r="Z337" s="40">
        <f>SUM(Լոռի:Գեղարքունիք!Z337)</f>
        <v>0</v>
      </c>
      <c r="AA337" s="40">
        <f>SUM(Լոռի:Գեղարքունիք!AA337)</f>
        <v>0</v>
      </c>
      <c r="AB337" s="40">
        <f>SUM(Լոռի:Գեղարքունիք!AB337)</f>
        <v>0</v>
      </c>
    </row>
    <row r="338" spans="1:28" ht="20.100000000000001" customHeight="1" x14ac:dyDescent="0.3">
      <c r="A338" s="62" t="s">
        <v>285</v>
      </c>
      <c r="B338" s="42" t="s">
        <v>780</v>
      </c>
      <c r="C338" s="37">
        <v>355</v>
      </c>
      <c r="D338" s="40">
        <f>SUM(Լոռի:Գեղարքունիք!D338)</f>
        <v>0</v>
      </c>
      <c r="E338" s="40">
        <f>SUM(Լոռի:Գեղարքունիք!E338)</f>
        <v>0</v>
      </c>
      <c r="F338" s="40">
        <f>SUM(Լոռի:Գեղարքունիք!F338)</f>
        <v>0</v>
      </c>
      <c r="G338" s="40">
        <f>SUM(Լոռի:Գեղարքունիք!G338)</f>
        <v>0</v>
      </c>
      <c r="H338" s="40">
        <f>SUM(Լոռի:Գեղարքունիք!H338)</f>
        <v>0</v>
      </c>
      <c r="I338" s="40">
        <f>SUM(Լոռի:Գեղարքունիք!I338)</f>
        <v>0</v>
      </c>
      <c r="J338" s="40">
        <f>SUM(Լոռի:Գեղարքունիք!J338)</f>
        <v>0</v>
      </c>
      <c r="K338" s="40">
        <f>SUM(Լոռի:Գեղարքունիք!K338)</f>
        <v>0</v>
      </c>
      <c r="L338" s="40">
        <f>SUM(Լոռի:Գեղարքունիք!L338)</f>
        <v>0</v>
      </c>
      <c r="M338" s="40">
        <f>SUM(Լոռի:Գեղարքունիք!M338)</f>
        <v>0</v>
      </c>
      <c r="N338" s="40">
        <f>SUM(Լոռի:Գեղարքունիք!N338)</f>
        <v>0</v>
      </c>
      <c r="O338" s="40">
        <f>SUM(Լոռի:Գեղարքունիք!O338)</f>
        <v>0</v>
      </c>
      <c r="P338" s="40">
        <f>SUM(Լոռի:Գեղարքունիք!P338)</f>
        <v>0</v>
      </c>
      <c r="Q338" s="40">
        <f>SUM(Լոռի:Գեղարքունիք!Q338)</f>
        <v>0</v>
      </c>
      <c r="R338" s="40">
        <f>SUM(Լոռի:Գեղարքունիք!R338)</f>
        <v>0</v>
      </c>
      <c r="S338" s="40">
        <f>SUM(Լոռի:Գեղարքունիք!S338)</f>
        <v>0</v>
      </c>
      <c r="T338" s="40">
        <f>SUM(Լոռի:Գեղարքունիք!T338)</f>
        <v>0</v>
      </c>
      <c r="U338" s="40">
        <f>SUM(Լոռի:Գեղարքունիք!U338)</f>
        <v>0</v>
      </c>
      <c r="V338" s="40">
        <f>SUM(Լոռի:Գեղարքունիք!V338)</f>
        <v>0</v>
      </c>
      <c r="W338" s="40">
        <f>SUM(Լոռի:Գեղարքունիք!W338)</f>
        <v>0</v>
      </c>
      <c r="X338" s="40">
        <f>SUM(Լոռի:Գեղարքունիք!X338)</f>
        <v>0</v>
      </c>
      <c r="Y338" s="40">
        <f>SUM(Լոռի:Գեղարքունիք!Y338)</f>
        <v>0</v>
      </c>
      <c r="Z338" s="40">
        <f>SUM(Լոռի:Գեղարքունիք!Z338)</f>
        <v>0</v>
      </c>
      <c r="AA338" s="40">
        <f>SUM(Լոռի:Գեղարքունիք!AA338)</f>
        <v>0</v>
      </c>
      <c r="AB338" s="40">
        <f>SUM(Լոռի:Գեղարքունիք!AB338)</f>
        <v>0</v>
      </c>
    </row>
    <row r="339" spans="1:28" ht="20.100000000000001" customHeight="1" x14ac:dyDescent="0.3">
      <c r="A339" s="62" t="s">
        <v>286</v>
      </c>
      <c r="B339" s="42" t="s">
        <v>393</v>
      </c>
      <c r="C339" s="37"/>
      <c r="D339" s="40">
        <f>SUM(Լոռի:Գեղարքունիք!D339)</f>
        <v>0</v>
      </c>
      <c r="E339" s="40">
        <f>SUM(Լոռի:Գեղարքունիք!E339)</f>
        <v>0</v>
      </c>
      <c r="F339" s="40">
        <f>SUM(Լոռի:Գեղարքունիք!F339)</f>
        <v>0</v>
      </c>
      <c r="G339" s="40">
        <f>SUM(Լոռի:Գեղարքունիք!G339)</f>
        <v>0</v>
      </c>
      <c r="H339" s="40">
        <f>SUM(Լոռի:Գեղարքունիք!H339)</f>
        <v>0</v>
      </c>
      <c r="I339" s="40">
        <f>SUM(Լոռի:Գեղարքունիք!I339)</f>
        <v>0</v>
      </c>
      <c r="J339" s="40">
        <f>SUM(Լոռի:Գեղարքունիք!J339)</f>
        <v>0</v>
      </c>
      <c r="K339" s="40">
        <f>SUM(Լոռի:Գեղարքունիք!K339)</f>
        <v>0</v>
      </c>
      <c r="L339" s="40">
        <f>SUM(Լոռի:Գեղարքունիք!L339)</f>
        <v>0</v>
      </c>
      <c r="M339" s="40">
        <f>SUM(Լոռի:Գեղարքունիք!M339)</f>
        <v>0</v>
      </c>
      <c r="N339" s="40">
        <f>SUM(Լոռի:Գեղարքունիք!N339)</f>
        <v>0</v>
      </c>
      <c r="O339" s="40">
        <f>SUM(Լոռի:Գեղարքունիք!O339)</f>
        <v>0</v>
      </c>
      <c r="P339" s="40">
        <f>SUM(Լոռի:Գեղարքունիք!P339)</f>
        <v>0</v>
      </c>
      <c r="Q339" s="40">
        <f>SUM(Լոռի:Գեղարքունիք!Q339)</f>
        <v>0</v>
      </c>
      <c r="R339" s="40">
        <f>SUM(Լոռի:Գեղարքունիք!R339)</f>
        <v>0</v>
      </c>
      <c r="S339" s="40">
        <f>SUM(Լոռի:Գեղարքունիք!S339)</f>
        <v>0</v>
      </c>
      <c r="T339" s="40">
        <f>SUM(Լոռի:Գեղարքունիք!T339)</f>
        <v>0</v>
      </c>
      <c r="U339" s="40">
        <f>SUM(Լոռի:Գեղարքունիք!U339)</f>
        <v>0</v>
      </c>
      <c r="V339" s="40">
        <f>SUM(Լոռի:Գեղարքունիք!V339)</f>
        <v>0</v>
      </c>
      <c r="W339" s="40">
        <f>SUM(Լոռի:Գեղարքունիք!W339)</f>
        <v>0</v>
      </c>
      <c r="X339" s="40">
        <f>SUM(Լոռի:Գեղարքունիք!X339)</f>
        <v>0</v>
      </c>
      <c r="Y339" s="40">
        <f>SUM(Լոռի:Գեղարքունիք!Y339)</f>
        <v>0</v>
      </c>
      <c r="Z339" s="40">
        <f>SUM(Լոռի:Գեղարքունիք!Z339)</f>
        <v>0</v>
      </c>
      <c r="AA339" s="40">
        <f>SUM(Լոռի:Գեղարքունիք!AA339)</f>
        <v>0</v>
      </c>
      <c r="AB339" s="40">
        <f>SUM(Լոռի:Գեղարքունիք!AB339)</f>
        <v>0</v>
      </c>
    </row>
    <row r="340" spans="1:28" ht="20.100000000000001" customHeight="1" x14ac:dyDescent="0.3">
      <c r="A340" s="63" t="s">
        <v>287</v>
      </c>
      <c r="B340" s="45" t="s">
        <v>454</v>
      </c>
      <c r="C340" s="37"/>
      <c r="D340" s="40">
        <f>SUM(Լոռի:Գեղարքունիք!D340)</f>
        <v>0</v>
      </c>
      <c r="E340" s="40">
        <f>SUM(Լոռի:Գեղարքունիք!E340)</f>
        <v>0</v>
      </c>
      <c r="F340" s="40">
        <f>SUM(Լոռի:Գեղարքունիք!F340)</f>
        <v>0</v>
      </c>
      <c r="G340" s="40">
        <f>SUM(Լոռի:Գեղարքունիք!G340)</f>
        <v>0</v>
      </c>
      <c r="H340" s="40">
        <f>SUM(Լոռի:Գեղարքունիք!H340)</f>
        <v>0</v>
      </c>
      <c r="I340" s="40">
        <f>SUM(Լոռի:Գեղարքունիք!I340)</f>
        <v>0</v>
      </c>
      <c r="J340" s="40">
        <f>SUM(Լոռի:Գեղարքունիք!J340)</f>
        <v>0</v>
      </c>
      <c r="K340" s="40">
        <f>SUM(Լոռի:Գեղարքունիք!K340)</f>
        <v>0</v>
      </c>
      <c r="L340" s="40">
        <f>SUM(Լոռի:Գեղարքունիք!L340)</f>
        <v>0</v>
      </c>
      <c r="M340" s="40">
        <f>SUM(Լոռի:Գեղարքունիք!M340)</f>
        <v>0</v>
      </c>
      <c r="N340" s="40">
        <f>SUM(Լոռի:Գեղարքունիք!N340)</f>
        <v>0</v>
      </c>
      <c r="O340" s="40">
        <f>SUM(Լոռի:Գեղարքունիք!O340)</f>
        <v>0</v>
      </c>
      <c r="P340" s="40">
        <f>SUM(Լոռի:Գեղարքունիք!P340)</f>
        <v>0</v>
      </c>
      <c r="Q340" s="40">
        <f>SUM(Լոռի:Գեղարքունիք!Q340)</f>
        <v>0</v>
      </c>
      <c r="R340" s="40">
        <f>SUM(Լոռի:Գեղարքունիք!R340)</f>
        <v>0</v>
      </c>
      <c r="S340" s="40">
        <f>SUM(Լոռի:Գեղարքունիք!S340)</f>
        <v>0</v>
      </c>
      <c r="T340" s="40">
        <f>SUM(Լոռի:Գեղարքունիք!T340)</f>
        <v>0</v>
      </c>
      <c r="U340" s="40">
        <f>SUM(Լոռի:Գեղարքունիք!U340)</f>
        <v>0</v>
      </c>
      <c r="V340" s="40">
        <f>SUM(Լոռի:Գեղարքունիք!V340)</f>
        <v>0</v>
      </c>
      <c r="W340" s="40">
        <f>SUM(Լոռի:Գեղարքունիք!W340)</f>
        <v>0</v>
      </c>
      <c r="X340" s="40">
        <f>SUM(Լոռի:Գեղարքունիք!X340)</f>
        <v>0</v>
      </c>
      <c r="Y340" s="40">
        <f>SUM(Լոռի:Գեղարքունիք!Y340)</f>
        <v>0</v>
      </c>
      <c r="Z340" s="40">
        <f>SUM(Լոռի:Գեղարքունիք!Z340)</f>
        <v>0</v>
      </c>
      <c r="AA340" s="40">
        <f>SUM(Լոռի:Գեղարքունիք!AA340)</f>
        <v>0</v>
      </c>
      <c r="AB340" s="40">
        <f>SUM(Լոռի:Գեղարքունիք!AB340)</f>
        <v>0</v>
      </c>
    </row>
    <row r="341" spans="1:28" ht="20.100000000000001" customHeight="1" x14ac:dyDescent="0.3">
      <c r="A341" s="62" t="s">
        <v>288</v>
      </c>
      <c r="B341" s="42" t="s">
        <v>350</v>
      </c>
      <c r="C341" s="41">
        <v>356</v>
      </c>
      <c r="D341" s="40">
        <f>SUM(Լոռի:Գեղարքունիք!D341)</f>
        <v>0</v>
      </c>
      <c r="E341" s="40">
        <f>SUM(Լոռի:Գեղարքունիք!E341)</f>
        <v>0</v>
      </c>
      <c r="F341" s="40">
        <f>SUM(Լոռի:Գեղարքունիք!F341)</f>
        <v>0</v>
      </c>
      <c r="G341" s="40">
        <f>SUM(Լոռի:Գեղարքունիք!G341)</f>
        <v>0</v>
      </c>
      <c r="H341" s="40">
        <f>SUM(Լոռի:Գեղարքունիք!H341)</f>
        <v>0</v>
      </c>
      <c r="I341" s="40">
        <f>SUM(Լոռի:Գեղարքունիք!I341)</f>
        <v>0</v>
      </c>
      <c r="J341" s="40">
        <f>SUM(Լոռի:Գեղարքունիք!J341)</f>
        <v>0</v>
      </c>
      <c r="K341" s="40">
        <f>SUM(Լոռի:Գեղարքունիք!K341)</f>
        <v>0</v>
      </c>
      <c r="L341" s="40">
        <f>SUM(Լոռի:Գեղարքունիք!L341)</f>
        <v>0</v>
      </c>
      <c r="M341" s="40">
        <f>SUM(Լոռի:Գեղարքունիք!M341)</f>
        <v>0</v>
      </c>
      <c r="N341" s="40">
        <f>SUM(Լոռի:Գեղարքունիք!N341)</f>
        <v>0</v>
      </c>
      <c r="O341" s="40">
        <f>SUM(Լոռի:Գեղարքունիք!O341)</f>
        <v>0</v>
      </c>
      <c r="P341" s="40">
        <f>SUM(Լոռի:Գեղարքունիք!P341)</f>
        <v>0</v>
      </c>
      <c r="Q341" s="40">
        <f>SUM(Լոռի:Գեղարքունիք!Q341)</f>
        <v>0</v>
      </c>
      <c r="R341" s="40">
        <f>SUM(Լոռի:Գեղարքունիք!R341)</f>
        <v>0</v>
      </c>
      <c r="S341" s="40">
        <f>SUM(Լոռի:Գեղարքունիք!S341)</f>
        <v>0</v>
      </c>
      <c r="T341" s="40">
        <f>SUM(Լոռի:Գեղարքունիք!T341)</f>
        <v>0</v>
      </c>
      <c r="U341" s="40">
        <f>SUM(Լոռի:Գեղարքունիք!U341)</f>
        <v>0</v>
      </c>
      <c r="V341" s="40">
        <f>SUM(Լոռի:Գեղարքունիք!V341)</f>
        <v>0</v>
      </c>
      <c r="W341" s="40">
        <f>SUM(Լոռի:Գեղարքունիք!W341)</f>
        <v>0</v>
      </c>
      <c r="X341" s="40">
        <f>SUM(Լոռի:Գեղարքունիք!X341)</f>
        <v>0</v>
      </c>
      <c r="Y341" s="40">
        <f>SUM(Լոռի:Գեղարքունիք!Y341)</f>
        <v>0</v>
      </c>
      <c r="Z341" s="40">
        <f>SUM(Լոռի:Գեղարքունիք!Z341)</f>
        <v>0</v>
      </c>
      <c r="AA341" s="40">
        <f>SUM(Լոռի:Գեղարքունիք!AA341)</f>
        <v>0</v>
      </c>
      <c r="AB341" s="40">
        <f>SUM(Լոռի:Գեղարքունիք!AB341)</f>
        <v>0</v>
      </c>
    </row>
    <row r="342" spans="1:28" ht="20.100000000000001" customHeight="1" x14ac:dyDescent="0.3">
      <c r="A342" s="62" t="s">
        <v>289</v>
      </c>
      <c r="B342" s="42" t="s">
        <v>455</v>
      </c>
      <c r="C342" s="41">
        <v>357</v>
      </c>
      <c r="D342" s="40">
        <f>SUM(Լոռի:Գեղարքունիք!D342)</f>
        <v>0</v>
      </c>
      <c r="E342" s="40">
        <f>SUM(Լոռի:Գեղարքունիք!E342)</f>
        <v>0</v>
      </c>
      <c r="F342" s="40">
        <f>SUM(Լոռի:Գեղարքունիք!F342)</f>
        <v>0</v>
      </c>
      <c r="G342" s="40">
        <f>SUM(Լոռի:Գեղարքունիք!G342)</f>
        <v>0</v>
      </c>
      <c r="H342" s="40">
        <f>SUM(Լոռի:Գեղարքունիք!H342)</f>
        <v>0</v>
      </c>
      <c r="I342" s="40">
        <f>SUM(Լոռի:Գեղարքունիք!I342)</f>
        <v>0</v>
      </c>
      <c r="J342" s="40">
        <f>SUM(Լոռի:Գեղարքունիք!J342)</f>
        <v>0</v>
      </c>
      <c r="K342" s="40">
        <f>SUM(Լոռի:Գեղարքունիք!K342)</f>
        <v>0</v>
      </c>
      <c r="L342" s="40">
        <f>SUM(Լոռի:Գեղարքունիք!L342)</f>
        <v>0</v>
      </c>
      <c r="M342" s="40">
        <f>SUM(Լոռի:Գեղարքունիք!M342)</f>
        <v>0</v>
      </c>
      <c r="N342" s="40">
        <f>SUM(Լոռի:Գեղարքունիք!N342)</f>
        <v>0</v>
      </c>
      <c r="O342" s="40">
        <f>SUM(Լոռի:Գեղարքունիք!O342)</f>
        <v>0</v>
      </c>
      <c r="P342" s="40">
        <f>SUM(Լոռի:Գեղարքունիք!P342)</f>
        <v>0</v>
      </c>
      <c r="Q342" s="40">
        <f>SUM(Լոռի:Գեղարքունիք!Q342)</f>
        <v>0</v>
      </c>
      <c r="R342" s="40">
        <f>SUM(Լոռի:Գեղարքունիք!R342)</f>
        <v>0</v>
      </c>
      <c r="S342" s="40">
        <f>SUM(Լոռի:Գեղարքունիք!S342)</f>
        <v>0</v>
      </c>
      <c r="T342" s="40">
        <f>SUM(Լոռի:Գեղարքունիք!T342)</f>
        <v>0</v>
      </c>
      <c r="U342" s="40">
        <f>SUM(Լոռի:Գեղարքունիք!U342)</f>
        <v>0</v>
      </c>
      <c r="V342" s="40">
        <f>SUM(Լոռի:Գեղարքունիք!V342)</f>
        <v>0</v>
      </c>
      <c r="W342" s="40">
        <f>SUM(Լոռի:Գեղարքունիք!W342)</f>
        <v>0</v>
      </c>
      <c r="X342" s="40">
        <f>SUM(Լոռի:Գեղարքունիք!X342)</f>
        <v>0</v>
      </c>
      <c r="Y342" s="40">
        <f>SUM(Լոռի:Գեղարքունիք!Y342)</f>
        <v>0</v>
      </c>
      <c r="Z342" s="40">
        <f>SUM(Լոռի:Գեղարքունիք!Z342)</f>
        <v>0</v>
      </c>
      <c r="AA342" s="40">
        <f>SUM(Լոռի:Գեղարքունիք!AA342)</f>
        <v>0</v>
      </c>
      <c r="AB342" s="40">
        <f>SUM(Լոռի:Գեղարքունիք!AB342)</f>
        <v>0</v>
      </c>
    </row>
    <row r="343" spans="1:28" ht="20.100000000000001" customHeight="1" x14ac:dyDescent="0.3">
      <c r="A343" s="62" t="s">
        <v>290</v>
      </c>
      <c r="B343" s="42" t="s">
        <v>781</v>
      </c>
      <c r="C343" s="41">
        <v>358</v>
      </c>
      <c r="D343" s="40">
        <f>SUM(Լոռի:Գեղարքունիք!D343)</f>
        <v>0</v>
      </c>
      <c r="E343" s="40">
        <f>SUM(Լոռի:Գեղարքունիք!E343)</f>
        <v>0</v>
      </c>
      <c r="F343" s="40">
        <f>SUM(Լոռի:Գեղարքունիք!F343)</f>
        <v>0</v>
      </c>
      <c r="G343" s="40">
        <f>SUM(Լոռի:Գեղարքունիք!G343)</f>
        <v>0</v>
      </c>
      <c r="H343" s="40">
        <f>SUM(Լոռի:Գեղարքունիք!H343)</f>
        <v>0</v>
      </c>
      <c r="I343" s="40">
        <f>SUM(Լոռի:Գեղարքունիք!I343)</f>
        <v>0</v>
      </c>
      <c r="J343" s="40">
        <f>SUM(Լոռի:Գեղարքունիք!J343)</f>
        <v>0</v>
      </c>
      <c r="K343" s="40">
        <f>SUM(Լոռի:Գեղարքունիք!K343)</f>
        <v>0</v>
      </c>
      <c r="L343" s="40">
        <f>SUM(Լոռի:Գեղարքունիք!L343)</f>
        <v>0</v>
      </c>
      <c r="M343" s="40">
        <f>SUM(Լոռի:Գեղարքունիք!M343)</f>
        <v>0</v>
      </c>
      <c r="N343" s="40">
        <f>SUM(Լոռի:Գեղարքունիք!N343)</f>
        <v>0</v>
      </c>
      <c r="O343" s="40">
        <f>SUM(Լոռի:Գեղարքունիք!O343)</f>
        <v>0</v>
      </c>
      <c r="P343" s="40">
        <f>SUM(Լոռի:Գեղարքունիք!P343)</f>
        <v>0</v>
      </c>
      <c r="Q343" s="40">
        <f>SUM(Լոռի:Գեղարքունիք!Q343)</f>
        <v>0</v>
      </c>
      <c r="R343" s="40">
        <f>SUM(Լոռի:Գեղարքունիք!R343)</f>
        <v>0</v>
      </c>
      <c r="S343" s="40">
        <f>SUM(Լոռի:Գեղարքունիք!S343)</f>
        <v>0</v>
      </c>
      <c r="T343" s="40">
        <f>SUM(Լոռի:Գեղարքունիք!T343)</f>
        <v>0</v>
      </c>
      <c r="U343" s="40">
        <f>SUM(Լոռի:Գեղարքունիք!U343)</f>
        <v>0</v>
      </c>
      <c r="V343" s="40">
        <f>SUM(Լոռի:Գեղարքունիք!V343)</f>
        <v>0</v>
      </c>
      <c r="W343" s="40">
        <f>SUM(Լոռի:Գեղարքունիք!W343)</f>
        <v>0</v>
      </c>
      <c r="X343" s="40">
        <f>SUM(Լոռի:Գեղարքունիք!X343)</f>
        <v>0</v>
      </c>
      <c r="Y343" s="40">
        <f>SUM(Լոռի:Գեղարքունիք!Y343)</f>
        <v>0</v>
      </c>
      <c r="Z343" s="40">
        <f>SUM(Լոռի:Գեղարքունիք!Z343)</f>
        <v>0</v>
      </c>
      <c r="AA343" s="40">
        <f>SUM(Լոռի:Գեղարքունիք!AA343)</f>
        <v>0</v>
      </c>
      <c r="AB343" s="40">
        <f>SUM(Լոռի:Գեղարքունիք!AB343)</f>
        <v>0</v>
      </c>
    </row>
    <row r="344" spans="1:28" ht="20.100000000000001" customHeight="1" x14ac:dyDescent="0.3">
      <c r="A344" s="62" t="s">
        <v>741</v>
      </c>
      <c r="B344" s="42" t="s">
        <v>742</v>
      </c>
      <c r="C344" s="41">
        <v>358.1</v>
      </c>
      <c r="D344" s="40">
        <f>SUM(Լոռի:Գեղարքունիք!D344)</f>
        <v>0</v>
      </c>
      <c r="E344" s="40">
        <f>SUM(Լոռի:Գեղարքունիք!E344)</f>
        <v>0</v>
      </c>
      <c r="F344" s="40">
        <f>SUM(Լոռի:Գեղարքունիք!F344)</f>
        <v>0</v>
      </c>
      <c r="G344" s="40">
        <f>SUM(Լոռի:Գեղարքունիք!G344)</f>
        <v>0</v>
      </c>
      <c r="H344" s="40">
        <f>SUM(Լոռի:Գեղարքունիք!H344)</f>
        <v>0</v>
      </c>
      <c r="I344" s="40">
        <f>SUM(Լոռի:Գեղարքունիք!I344)</f>
        <v>0</v>
      </c>
      <c r="J344" s="40">
        <f>SUM(Լոռի:Գեղարքունիք!J344)</f>
        <v>0</v>
      </c>
      <c r="K344" s="40">
        <f>SUM(Լոռի:Գեղարքունիք!K344)</f>
        <v>0</v>
      </c>
      <c r="L344" s="40">
        <f>SUM(Լոռի:Գեղարքունիք!L344)</f>
        <v>0</v>
      </c>
      <c r="M344" s="40">
        <f>SUM(Լոռի:Գեղարքունիք!M344)</f>
        <v>0</v>
      </c>
      <c r="N344" s="40">
        <f>SUM(Լոռի:Գեղարքունիք!N344)</f>
        <v>0</v>
      </c>
      <c r="O344" s="40">
        <f>SUM(Լոռի:Գեղարքունիք!O344)</f>
        <v>0</v>
      </c>
      <c r="P344" s="40">
        <f>SUM(Լոռի:Գեղարքունիք!P344)</f>
        <v>0</v>
      </c>
      <c r="Q344" s="40">
        <f>SUM(Լոռի:Գեղարքունիք!Q344)</f>
        <v>0</v>
      </c>
      <c r="R344" s="40">
        <f>SUM(Լոռի:Գեղարքունիք!R344)</f>
        <v>0</v>
      </c>
      <c r="S344" s="40">
        <f>SUM(Լոռի:Գեղարքունիք!S344)</f>
        <v>0</v>
      </c>
      <c r="T344" s="40">
        <f>SUM(Լոռի:Գեղարքունիք!T344)</f>
        <v>0</v>
      </c>
      <c r="U344" s="40">
        <f>SUM(Լոռի:Գեղարքունիք!U344)</f>
        <v>0</v>
      </c>
      <c r="V344" s="40">
        <f>SUM(Լոռի:Գեղարքունիք!V344)</f>
        <v>0</v>
      </c>
      <c r="W344" s="40">
        <f>SUM(Լոռի:Գեղարքունիք!W344)</f>
        <v>0</v>
      </c>
      <c r="X344" s="40">
        <f>SUM(Լոռի:Գեղարքունիք!X344)</f>
        <v>0</v>
      </c>
      <c r="Y344" s="40">
        <f>SUM(Լոռի:Գեղարքունիք!Y344)</f>
        <v>0</v>
      </c>
      <c r="Z344" s="40">
        <f>SUM(Լոռի:Գեղարքունիք!Z344)</f>
        <v>0</v>
      </c>
      <c r="AA344" s="40">
        <f>SUM(Լոռի:Գեղարքունիք!AA344)</f>
        <v>0</v>
      </c>
      <c r="AB344" s="40">
        <f>SUM(Լոռի:Գեղարքունիք!AB344)</f>
        <v>0</v>
      </c>
    </row>
    <row r="345" spans="1:28" ht="20.100000000000001" customHeight="1" x14ac:dyDescent="0.3">
      <c r="A345" s="62" t="s">
        <v>291</v>
      </c>
      <c r="B345" s="42" t="s">
        <v>782</v>
      </c>
      <c r="C345" s="41">
        <v>359</v>
      </c>
      <c r="D345" s="40">
        <f>SUM(Լոռի:Գեղարքունիք!D345)</f>
        <v>0</v>
      </c>
      <c r="E345" s="40">
        <f>SUM(Լոռի:Գեղարքունիք!E345)</f>
        <v>0</v>
      </c>
      <c r="F345" s="40">
        <f>SUM(Լոռի:Գեղարքունիք!F345)</f>
        <v>0</v>
      </c>
      <c r="G345" s="40">
        <f>SUM(Լոռի:Գեղարքունիք!G345)</f>
        <v>0</v>
      </c>
      <c r="H345" s="40">
        <f>SUM(Լոռի:Գեղարքունիք!H345)</f>
        <v>0</v>
      </c>
      <c r="I345" s="40">
        <f>SUM(Լոռի:Գեղարքունիք!I345)</f>
        <v>0</v>
      </c>
      <c r="J345" s="40">
        <f>SUM(Լոռի:Գեղարքունիք!J345)</f>
        <v>0</v>
      </c>
      <c r="K345" s="40">
        <f>SUM(Լոռի:Գեղարքունիք!K345)</f>
        <v>0</v>
      </c>
      <c r="L345" s="40">
        <f>SUM(Լոռի:Գեղարքունիք!L345)</f>
        <v>0</v>
      </c>
      <c r="M345" s="40">
        <f>SUM(Լոռի:Գեղարքունիք!M345)</f>
        <v>0</v>
      </c>
      <c r="N345" s="40">
        <f>SUM(Լոռի:Գեղարքունիք!N345)</f>
        <v>0</v>
      </c>
      <c r="O345" s="40">
        <f>SUM(Լոռի:Գեղարքունիք!O345)</f>
        <v>0</v>
      </c>
      <c r="P345" s="40">
        <f>SUM(Լոռի:Գեղարքունիք!P345)</f>
        <v>0</v>
      </c>
      <c r="Q345" s="40">
        <f>SUM(Լոռի:Գեղարքունիք!Q345)</f>
        <v>0</v>
      </c>
      <c r="R345" s="40">
        <f>SUM(Լոռի:Գեղարքունիք!R345)</f>
        <v>0</v>
      </c>
      <c r="S345" s="40">
        <f>SUM(Լոռի:Գեղարքունիք!S345)</f>
        <v>0</v>
      </c>
      <c r="T345" s="40">
        <f>SUM(Լոռի:Գեղարքունիք!T345)</f>
        <v>0</v>
      </c>
      <c r="U345" s="40">
        <f>SUM(Լոռի:Գեղարքունիք!U345)</f>
        <v>0</v>
      </c>
      <c r="V345" s="40">
        <f>SUM(Լոռի:Գեղարքունիք!V345)</f>
        <v>0</v>
      </c>
      <c r="W345" s="40">
        <f>SUM(Լոռի:Գեղարքունիք!W345)</f>
        <v>0</v>
      </c>
      <c r="X345" s="40">
        <f>SUM(Լոռի:Գեղարքունիք!X345)</f>
        <v>0</v>
      </c>
      <c r="Y345" s="40">
        <f>SUM(Լոռի:Գեղարքունիք!Y345)</f>
        <v>0</v>
      </c>
      <c r="Z345" s="40">
        <f>SUM(Լոռի:Գեղարքունիք!Z345)</f>
        <v>0</v>
      </c>
      <c r="AA345" s="40">
        <f>SUM(Լոռի:Գեղարքունիք!AA345)</f>
        <v>0</v>
      </c>
      <c r="AB345" s="40">
        <f>SUM(Լոռի:Գեղարքունիք!AB345)</f>
        <v>0</v>
      </c>
    </row>
    <row r="346" spans="1:28" ht="20.100000000000001" customHeight="1" x14ac:dyDescent="0.3">
      <c r="A346" s="62" t="s">
        <v>292</v>
      </c>
      <c r="B346" s="42" t="s">
        <v>578</v>
      </c>
      <c r="C346" s="41">
        <v>360</v>
      </c>
      <c r="D346" s="40">
        <f>SUM(Լոռի:Գեղարքունիք!D346)</f>
        <v>0</v>
      </c>
      <c r="E346" s="40">
        <f>SUM(Լոռի:Գեղարքունիք!E346)</f>
        <v>0</v>
      </c>
      <c r="F346" s="40">
        <f>SUM(Լոռի:Գեղարքունիք!F346)</f>
        <v>0</v>
      </c>
      <c r="G346" s="40">
        <f>SUM(Լոռի:Գեղարքունիք!G346)</f>
        <v>0</v>
      </c>
      <c r="H346" s="40">
        <f>SUM(Լոռի:Գեղարքունիք!H346)</f>
        <v>0</v>
      </c>
      <c r="I346" s="40">
        <f>SUM(Լոռի:Գեղարքունիք!I346)</f>
        <v>0</v>
      </c>
      <c r="J346" s="40">
        <f>SUM(Լոռի:Գեղարքունիք!J346)</f>
        <v>0</v>
      </c>
      <c r="K346" s="40">
        <f>SUM(Լոռի:Գեղարքունիք!K346)</f>
        <v>0</v>
      </c>
      <c r="L346" s="40">
        <f>SUM(Լոռի:Գեղարքունիք!L346)</f>
        <v>0</v>
      </c>
      <c r="M346" s="40">
        <f>SUM(Լոռի:Գեղարքունիք!M346)</f>
        <v>0</v>
      </c>
      <c r="N346" s="40">
        <f>SUM(Լոռի:Գեղարքունիք!N346)</f>
        <v>0</v>
      </c>
      <c r="O346" s="40">
        <f>SUM(Լոռի:Գեղարքունիք!O346)</f>
        <v>0</v>
      </c>
      <c r="P346" s="40">
        <f>SUM(Լոռի:Գեղարքունիք!P346)</f>
        <v>0</v>
      </c>
      <c r="Q346" s="40">
        <f>SUM(Լոռի:Գեղարքունիք!Q346)</f>
        <v>0</v>
      </c>
      <c r="R346" s="40">
        <f>SUM(Լոռի:Գեղարքունիք!R346)</f>
        <v>0</v>
      </c>
      <c r="S346" s="40">
        <f>SUM(Լոռի:Գեղարքունիք!S346)</f>
        <v>0</v>
      </c>
      <c r="T346" s="40">
        <f>SUM(Լոռի:Գեղարքունիք!T346)</f>
        <v>0</v>
      </c>
      <c r="U346" s="40">
        <f>SUM(Լոռի:Գեղարքունիք!U346)</f>
        <v>0</v>
      </c>
      <c r="V346" s="40">
        <f>SUM(Լոռի:Գեղարքունիք!V346)</f>
        <v>0</v>
      </c>
      <c r="W346" s="40">
        <f>SUM(Լոռի:Գեղարքունիք!W346)</f>
        <v>0</v>
      </c>
      <c r="X346" s="40">
        <f>SUM(Լոռի:Գեղարքունիք!X346)</f>
        <v>0</v>
      </c>
      <c r="Y346" s="40">
        <f>SUM(Լոռի:Գեղարքունիք!Y346)</f>
        <v>0</v>
      </c>
      <c r="Z346" s="40">
        <f>SUM(Լոռի:Գեղարքունիք!Z346)</f>
        <v>0</v>
      </c>
      <c r="AA346" s="40">
        <f>SUM(Լոռի:Գեղարքունիք!AA346)</f>
        <v>0</v>
      </c>
      <c r="AB346" s="40">
        <f>SUM(Լոռի:Գեղարքունիք!AB346)</f>
        <v>0</v>
      </c>
    </row>
    <row r="347" spans="1:28" ht="20.100000000000001" customHeight="1" x14ac:dyDescent="0.3">
      <c r="A347" s="62" t="s">
        <v>293</v>
      </c>
      <c r="B347" s="42" t="s">
        <v>579</v>
      </c>
      <c r="C347" s="37">
        <v>361</v>
      </c>
      <c r="D347" s="40">
        <f>SUM(Լոռի:Գեղարքունիք!D347)</f>
        <v>0</v>
      </c>
      <c r="E347" s="40">
        <f>SUM(Լոռի:Գեղարքունիք!E347)</f>
        <v>0</v>
      </c>
      <c r="F347" s="40">
        <f>SUM(Լոռի:Գեղարքունիք!F347)</f>
        <v>0</v>
      </c>
      <c r="G347" s="40">
        <f>SUM(Լոռի:Գեղարքունիք!G347)</f>
        <v>0</v>
      </c>
      <c r="H347" s="40">
        <f>SUM(Լոռի:Գեղարքունիք!H347)</f>
        <v>0</v>
      </c>
      <c r="I347" s="40">
        <f>SUM(Լոռի:Գեղարքունիք!I347)</f>
        <v>0</v>
      </c>
      <c r="J347" s="40">
        <f>SUM(Լոռի:Գեղարքունիք!J347)</f>
        <v>0</v>
      </c>
      <c r="K347" s="40">
        <f>SUM(Լոռի:Գեղարքունիք!K347)</f>
        <v>0</v>
      </c>
      <c r="L347" s="40">
        <f>SUM(Լոռի:Գեղարքունիք!L347)</f>
        <v>0</v>
      </c>
      <c r="M347" s="40">
        <f>SUM(Լոռի:Գեղարքունիք!M347)</f>
        <v>0</v>
      </c>
      <c r="N347" s="40">
        <f>SUM(Լոռի:Գեղարքունիք!N347)</f>
        <v>0</v>
      </c>
      <c r="O347" s="40">
        <f>SUM(Լոռի:Գեղարքունիք!O347)</f>
        <v>0</v>
      </c>
      <c r="P347" s="40">
        <f>SUM(Լոռի:Գեղարքունիք!P347)</f>
        <v>0</v>
      </c>
      <c r="Q347" s="40">
        <f>SUM(Լոռի:Գեղարքունիք!Q347)</f>
        <v>0</v>
      </c>
      <c r="R347" s="40">
        <f>SUM(Լոռի:Գեղարքունիք!R347)</f>
        <v>0</v>
      </c>
      <c r="S347" s="40">
        <f>SUM(Լոռի:Գեղարքունիք!S347)</f>
        <v>0</v>
      </c>
      <c r="T347" s="40">
        <f>SUM(Լոռի:Գեղարքունիք!T347)</f>
        <v>0</v>
      </c>
      <c r="U347" s="40">
        <f>SUM(Լոռի:Գեղարքունիք!U347)</f>
        <v>0</v>
      </c>
      <c r="V347" s="40">
        <f>SUM(Լոռի:Գեղարքունիք!V347)</f>
        <v>0</v>
      </c>
      <c r="W347" s="40">
        <f>SUM(Լոռի:Գեղարքունիք!W347)</f>
        <v>0</v>
      </c>
      <c r="X347" s="40">
        <f>SUM(Լոռի:Գեղարքունիք!X347)</f>
        <v>0</v>
      </c>
      <c r="Y347" s="40">
        <f>SUM(Լոռի:Գեղարքունիք!Y347)</f>
        <v>0</v>
      </c>
      <c r="Z347" s="40">
        <f>SUM(Լոռի:Գեղարքունիք!Z347)</f>
        <v>0</v>
      </c>
      <c r="AA347" s="40">
        <f>SUM(Լոռի:Գեղարքունիք!AA347)</f>
        <v>0</v>
      </c>
      <c r="AB347" s="40">
        <f>SUM(Լոռի:Գեղարքունիք!AB347)</f>
        <v>0</v>
      </c>
    </row>
    <row r="348" spans="1:28" ht="20.100000000000001" customHeight="1" x14ac:dyDescent="0.3">
      <c r="A348" s="62" t="s">
        <v>294</v>
      </c>
      <c r="B348" s="42" t="s">
        <v>580</v>
      </c>
      <c r="C348" s="37">
        <v>362</v>
      </c>
      <c r="D348" s="40">
        <f>SUM(Լոռի:Գեղարքունիք!D348)</f>
        <v>0</v>
      </c>
      <c r="E348" s="40">
        <f>SUM(Լոռի:Գեղարքունիք!E348)</f>
        <v>0</v>
      </c>
      <c r="F348" s="40">
        <f>SUM(Լոռի:Գեղարքունիք!F348)</f>
        <v>0</v>
      </c>
      <c r="G348" s="40">
        <f>SUM(Լոռի:Գեղարքունիք!G348)</f>
        <v>0</v>
      </c>
      <c r="H348" s="40">
        <f>SUM(Լոռի:Գեղարքունիք!H348)</f>
        <v>0</v>
      </c>
      <c r="I348" s="40">
        <f>SUM(Լոռի:Գեղարքունիք!I348)</f>
        <v>0</v>
      </c>
      <c r="J348" s="40">
        <f>SUM(Լոռի:Գեղարքունիք!J348)</f>
        <v>0</v>
      </c>
      <c r="K348" s="40">
        <f>SUM(Լոռի:Գեղարքունիք!K348)</f>
        <v>0</v>
      </c>
      <c r="L348" s="40">
        <f>SUM(Լոռի:Գեղարքունիք!L348)</f>
        <v>0</v>
      </c>
      <c r="M348" s="40">
        <f>SUM(Լոռի:Գեղարքունիք!M348)</f>
        <v>0</v>
      </c>
      <c r="N348" s="40">
        <f>SUM(Լոռի:Գեղարքունիք!N348)</f>
        <v>0</v>
      </c>
      <c r="O348" s="40">
        <f>SUM(Լոռի:Գեղարքունիք!O348)</f>
        <v>0</v>
      </c>
      <c r="P348" s="40">
        <f>SUM(Լոռի:Գեղարքունիք!P348)</f>
        <v>0</v>
      </c>
      <c r="Q348" s="40">
        <f>SUM(Լոռի:Գեղարքունիք!Q348)</f>
        <v>0</v>
      </c>
      <c r="R348" s="40">
        <f>SUM(Լոռի:Գեղարքունիք!R348)</f>
        <v>0</v>
      </c>
      <c r="S348" s="40">
        <f>SUM(Լոռի:Գեղարքունիք!S348)</f>
        <v>0</v>
      </c>
      <c r="T348" s="40">
        <f>SUM(Լոռի:Գեղարքունիք!T348)</f>
        <v>0</v>
      </c>
      <c r="U348" s="40">
        <f>SUM(Լոռի:Գեղարքունիք!U348)</f>
        <v>0</v>
      </c>
      <c r="V348" s="40">
        <f>SUM(Լոռի:Գեղարքունիք!V348)</f>
        <v>0</v>
      </c>
      <c r="W348" s="40">
        <f>SUM(Լոռի:Գեղարքունիք!W348)</f>
        <v>0</v>
      </c>
      <c r="X348" s="40">
        <f>SUM(Լոռի:Գեղարքունիք!X348)</f>
        <v>0</v>
      </c>
      <c r="Y348" s="40">
        <f>SUM(Լոռի:Գեղարքունիք!Y348)</f>
        <v>0</v>
      </c>
      <c r="Z348" s="40">
        <f>SUM(Լոռի:Գեղարքունիք!Z348)</f>
        <v>0</v>
      </c>
      <c r="AA348" s="40">
        <f>SUM(Լոռի:Գեղարքունիք!AA348)</f>
        <v>0</v>
      </c>
      <c r="AB348" s="40">
        <f>SUM(Լոռի:Գեղարքունիք!AB348)</f>
        <v>0</v>
      </c>
    </row>
    <row r="349" spans="1:28" ht="20.100000000000001" customHeight="1" x14ac:dyDescent="0.3">
      <c r="A349" s="62" t="s">
        <v>295</v>
      </c>
      <c r="B349" s="42" t="s">
        <v>783</v>
      </c>
      <c r="C349" s="37">
        <v>363</v>
      </c>
      <c r="D349" s="40">
        <f>SUM(Լոռի:Գեղարքունիք!D349)</f>
        <v>0</v>
      </c>
      <c r="E349" s="40">
        <f>SUM(Լոռի:Գեղարքունիք!E349)</f>
        <v>0</v>
      </c>
      <c r="F349" s="40">
        <f>SUM(Լոռի:Գեղարքունիք!F349)</f>
        <v>0</v>
      </c>
      <c r="G349" s="40">
        <f>SUM(Լոռի:Գեղարքունիք!G349)</f>
        <v>0</v>
      </c>
      <c r="H349" s="40">
        <f>SUM(Լոռի:Գեղարքունիք!H349)</f>
        <v>0</v>
      </c>
      <c r="I349" s="40">
        <f>SUM(Լոռի:Գեղարքունիք!I349)</f>
        <v>0</v>
      </c>
      <c r="J349" s="40">
        <f>SUM(Լոռի:Գեղարքունիք!J349)</f>
        <v>0</v>
      </c>
      <c r="K349" s="40">
        <f>SUM(Լոռի:Գեղարքունիք!K349)</f>
        <v>0</v>
      </c>
      <c r="L349" s="40">
        <f>SUM(Լոռի:Գեղարքունիք!L349)</f>
        <v>0</v>
      </c>
      <c r="M349" s="40">
        <f>SUM(Լոռի:Գեղարքունիք!M349)</f>
        <v>0</v>
      </c>
      <c r="N349" s="40">
        <f>SUM(Լոռի:Գեղարքունիք!N349)</f>
        <v>0</v>
      </c>
      <c r="O349" s="40">
        <f>SUM(Լոռի:Գեղարքունիք!O349)</f>
        <v>0</v>
      </c>
      <c r="P349" s="40">
        <f>SUM(Լոռի:Գեղարքունիք!P349)</f>
        <v>0</v>
      </c>
      <c r="Q349" s="40">
        <f>SUM(Լոռի:Գեղարքունիք!Q349)</f>
        <v>0</v>
      </c>
      <c r="R349" s="40">
        <f>SUM(Լոռի:Գեղարքունիք!R349)</f>
        <v>0</v>
      </c>
      <c r="S349" s="40">
        <f>SUM(Լոռի:Գեղարքունիք!S349)</f>
        <v>0</v>
      </c>
      <c r="T349" s="40">
        <f>SUM(Լոռի:Գեղարքունիք!T349)</f>
        <v>0</v>
      </c>
      <c r="U349" s="40">
        <f>SUM(Լոռի:Գեղարքունիք!U349)</f>
        <v>0</v>
      </c>
      <c r="V349" s="40">
        <f>SUM(Լոռի:Գեղարքունիք!V349)</f>
        <v>0</v>
      </c>
      <c r="W349" s="40">
        <f>SUM(Լոռի:Գեղարքունիք!W349)</f>
        <v>0</v>
      </c>
      <c r="X349" s="40">
        <f>SUM(Լոռի:Գեղարքունիք!X349)</f>
        <v>0</v>
      </c>
      <c r="Y349" s="40">
        <f>SUM(Լոռի:Գեղարքունիք!Y349)</f>
        <v>0</v>
      </c>
      <c r="Z349" s="40">
        <f>SUM(Լոռի:Գեղարքունիք!Z349)</f>
        <v>0</v>
      </c>
      <c r="AA349" s="40">
        <f>SUM(Լոռի:Գեղարքունիք!AA349)</f>
        <v>0</v>
      </c>
      <c r="AB349" s="40">
        <f>SUM(Լոռի:Գեղարքունիք!AB349)</f>
        <v>0</v>
      </c>
    </row>
    <row r="350" spans="1:28" ht="20.100000000000001" customHeight="1" x14ac:dyDescent="0.3">
      <c r="A350" s="62" t="s">
        <v>296</v>
      </c>
      <c r="B350" s="42" t="s">
        <v>456</v>
      </c>
      <c r="C350" s="37">
        <v>364</v>
      </c>
      <c r="D350" s="40">
        <f>SUM(Լոռի:Գեղարքունիք!D350)</f>
        <v>0</v>
      </c>
      <c r="E350" s="40">
        <f>SUM(Լոռի:Գեղարքունիք!E350)</f>
        <v>0</v>
      </c>
      <c r="F350" s="40">
        <f>SUM(Լոռի:Գեղարքունիք!F350)</f>
        <v>0</v>
      </c>
      <c r="G350" s="40">
        <f>SUM(Լոռի:Գեղարքունիք!G350)</f>
        <v>0</v>
      </c>
      <c r="H350" s="40">
        <f>SUM(Լոռի:Գեղարքունիք!H350)</f>
        <v>0</v>
      </c>
      <c r="I350" s="40">
        <f>SUM(Լոռի:Գեղարքունիք!I350)</f>
        <v>0</v>
      </c>
      <c r="J350" s="40">
        <f>SUM(Լոռի:Գեղարքունիք!J350)</f>
        <v>0</v>
      </c>
      <c r="K350" s="40">
        <f>SUM(Լոռի:Գեղարքունիք!K350)</f>
        <v>0</v>
      </c>
      <c r="L350" s="40">
        <f>SUM(Լոռի:Գեղարքունիք!L350)</f>
        <v>0</v>
      </c>
      <c r="M350" s="40">
        <f>SUM(Լոռի:Գեղարքունիք!M350)</f>
        <v>0</v>
      </c>
      <c r="N350" s="40">
        <f>SUM(Լոռի:Գեղարքունիք!N350)</f>
        <v>0</v>
      </c>
      <c r="O350" s="40">
        <f>SUM(Լոռի:Գեղարքունիք!O350)</f>
        <v>0</v>
      </c>
      <c r="P350" s="40">
        <f>SUM(Լոռի:Գեղարքունիք!P350)</f>
        <v>0</v>
      </c>
      <c r="Q350" s="40">
        <f>SUM(Լոռի:Գեղարքունիք!Q350)</f>
        <v>0</v>
      </c>
      <c r="R350" s="40">
        <f>SUM(Լոռի:Գեղարքունիք!R350)</f>
        <v>0</v>
      </c>
      <c r="S350" s="40">
        <f>SUM(Լոռի:Գեղարքունիք!S350)</f>
        <v>0</v>
      </c>
      <c r="T350" s="40">
        <f>SUM(Լոռի:Գեղարքունիք!T350)</f>
        <v>0</v>
      </c>
      <c r="U350" s="40">
        <f>SUM(Լոռի:Գեղարքունիք!U350)</f>
        <v>0</v>
      </c>
      <c r="V350" s="40">
        <f>SUM(Լոռի:Գեղարքունիք!V350)</f>
        <v>0</v>
      </c>
      <c r="W350" s="40">
        <f>SUM(Լոռի:Գեղարքունիք!W350)</f>
        <v>0</v>
      </c>
      <c r="X350" s="40">
        <f>SUM(Լոռի:Գեղարքունիք!X350)</f>
        <v>0</v>
      </c>
      <c r="Y350" s="40">
        <f>SUM(Լոռի:Գեղարքունիք!Y350)</f>
        <v>0</v>
      </c>
      <c r="Z350" s="40">
        <f>SUM(Լոռի:Գեղարքունիք!Z350)</f>
        <v>0</v>
      </c>
      <c r="AA350" s="40">
        <f>SUM(Լոռի:Գեղարքունիք!AA350)</f>
        <v>0</v>
      </c>
      <c r="AB350" s="40">
        <f>SUM(Լոռի:Գեղարքունիք!AB350)</f>
        <v>0</v>
      </c>
    </row>
    <row r="351" spans="1:28" ht="20.100000000000001" customHeight="1" x14ac:dyDescent="0.3">
      <c r="A351" s="62" t="s">
        <v>743</v>
      </c>
      <c r="B351" s="42" t="s">
        <v>744</v>
      </c>
      <c r="C351" s="37">
        <v>364.1</v>
      </c>
      <c r="D351" s="40">
        <f>SUM(Լոռի:Գեղարքունիք!D351)</f>
        <v>0</v>
      </c>
      <c r="E351" s="40">
        <f>SUM(Լոռի:Գեղարքունիք!E351)</f>
        <v>0</v>
      </c>
      <c r="F351" s="40">
        <f>SUM(Լոռի:Գեղարքունիք!F351)</f>
        <v>0</v>
      </c>
      <c r="G351" s="40">
        <f>SUM(Լոռի:Գեղարքունիք!G351)</f>
        <v>0</v>
      </c>
      <c r="H351" s="40">
        <f>SUM(Լոռի:Գեղարքունիք!H351)</f>
        <v>0</v>
      </c>
      <c r="I351" s="40">
        <f>SUM(Լոռի:Գեղարքունիք!I351)</f>
        <v>0</v>
      </c>
      <c r="J351" s="40">
        <f>SUM(Լոռի:Գեղարքունիք!J351)</f>
        <v>0</v>
      </c>
      <c r="K351" s="40">
        <f>SUM(Լոռի:Գեղարքունիք!K351)</f>
        <v>0</v>
      </c>
      <c r="L351" s="40">
        <f>SUM(Լոռի:Գեղարքունիք!L351)</f>
        <v>0</v>
      </c>
      <c r="M351" s="40">
        <f>SUM(Լոռի:Գեղարքունիք!M351)</f>
        <v>0</v>
      </c>
      <c r="N351" s="40">
        <f>SUM(Լոռի:Գեղարքունիք!N351)</f>
        <v>0</v>
      </c>
      <c r="O351" s="40">
        <f>SUM(Լոռի:Գեղարքունիք!O351)</f>
        <v>0</v>
      </c>
      <c r="P351" s="40">
        <f>SUM(Լոռի:Գեղարքունիք!P351)</f>
        <v>0</v>
      </c>
      <c r="Q351" s="40">
        <f>SUM(Լոռի:Գեղարքունիք!Q351)</f>
        <v>0</v>
      </c>
      <c r="R351" s="40">
        <f>SUM(Լոռի:Գեղարքունիք!R351)</f>
        <v>0</v>
      </c>
      <c r="S351" s="40">
        <f>SUM(Լոռի:Գեղարքունիք!S351)</f>
        <v>0</v>
      </c>
      <c r="T351" s="40">
        <f>SUM(Լոռի:Գեղարքունիք!T351)</f>
        <v>0</v>
      </c>
      <c r="U351" s="40">
        <f>SUM(Լոռի:Գեղարքունիք!U351)</f>
        <v>0</v>
      </c>
      <c r="V351" s="40">
        <f>SUM(Լոռի:Գեղարքունիք!V351)</f>
        <v>0</v>
      </c>
      <c r="W351" s="40">
        <f>SUM(Լոռի:Գեղարքունիք!W351)</f>
        <v>0</v>
      </c>
      <c r="X351" s="40">
        <f>SUM(Լոռի:Գեղարքունիք!X351)</f>
        <v>0</v>
      </c>
      <c r="Y351" s="40">
        <f>SUM(Լոռի:Գեղարքունիք!Y351)</f>
        <v>0</v>
      </c>
      <c r="Z351" s="40">
        <f>SUM(Լոռի:Գեղարքունիք!Z351)</f>
        <v>0</v>
      </c>
      <c r="AA351" s="40">
        <f>SUM(Լոռի:Գեղարքունիք!AA351)</f>
        <v>0</v>
      </c>
      <c r="AB351" s="40">
        <f>SUM(Լոռի:Գեղարքունիք!AB351)</f>
        <v>0</v>
      </c>
    </row>
    <row r="352" spans="1:28" ht="20.100000000000001" customHeight="1" x14ac:dyDescent="0.3">
      <c r="A352" s="62" t="s">
        <v>745</v>
      </c>
      <c r="B352" s="42" t="s">
        <v>746</v>
      </c>
      <c r="C352" s="37">
        <v>364.2</v>
      </c>
      <c r="D352" s="40">
        <f>SUM(Լոռի:Գեղարքունիք!D352)</f>
        <v>0</v>
      </c>
      <c r="E352" s="40">
        <f>SUM(Լոռի:Գեղարքունիք!E352)</f>
        <v>0</v>
      </c>
      <c r="F352" s="40">
        <f>SUM(Լոռի:Գեղարքունիք!F352)</f>
        <v>0</v>
      </c>
      <c r="G352" s="40">
        <f>SUM(Լոռի:Գեղարքունիք!G352)</f>
        <v>0</v>
      </c>
      <c r="H352" s="40">
        <f>SUM(Լոռի:Գեղարքունիք!H352)</f>
        <v>0</v>
      </c>
      <c r="I352" s="40">
        <f>SUM(Լոռի:Գեղարքունիք!I352)</f>
        <v>0</v>
      </c>
      <c r="J352" s="40">
        <f>SUM(Լոռի:Գեղարքունիք!J352)</f>
        <v>0</v>
      </c>
      <c r="K352" s="40">
        <f>SUM(Լոռի:Գեղարքունիք!K352)</f>
        <v>0</v>
      </c>
      <c r="L352" s="40">
        <f>SUM(Լոռի:Գեղարքունիք!L352)</f>
        <v>0</v>
      </c>
      <c r="M352" s="40">
        <f>SUM(Լոռի:Գեղարքունիք!M352)</f>
        <v>0</v>
      </c>
      <c r="N352" s="40">
        <f>SUM(Լոռի:Գեղարքունիք!N352)</f>
        <v>0</v>
      </c>
      <c r="O352" s="40">
        <f>SUM(Լոռի:Գեղարքունիք!O352)</f>
        <v>0</v>
      </c>
      <c r="P352" s="40">
        <f>SUM(Լոռի:Գեղարքունիք!P352)</f>
        <v>0</v>
      </c>
      <c r="Q352" s="40">
        <f>SUM(Լոռի:Գեղարքունիք!Q352)</f>
        <v>0</v>
      </c>
      <c r="R352" s="40">
        <f>SUM(Լոռի:Գեղարքունիք!R352)</f>
        <v>0</v>
      </c>
      <c r="S352" s="40">
        <f>SUM(Լոռի:Գեղարքունիք!S352)</f>
        <v>0</v>
      </c>
      <c r="T352" s="40">
        <f>SUM(Լոռի:Գեղարքունիք!T352)</f>
        <v>0</v>
      </c>
      <c r="U352" s="40">
        <f>SUM(Լոռի:Գեղարքունիք!U352)</f>
        <v>0</v>
      </c>
      <c r="V352" s="40">
        <f>SUM(Լոռի:Գեղարքունիք!V352)</f>
        <v>0</v>
      </c>
      <c r="W352" s="40">
        <f>SUM(Լոռի:Գեղարքունիք!W352)</f>
        <v>0</v>
      </c>
      <c r="X352" s="40">
        <f>SUM(Լոռի:Գեղարքունիք!X352)</f>
        <v>0</v>
      </c>
      <c r="Y352" s="40">
        <f>SUM(Լոռի:Գեղարքունիք!Y352)</f>
        <v>0</v>
      </c>
      <c r="Z352" s="40">
        <f>SUM(Լոռի:Գեղարքունիք!Z352)</f>
        <v>0</v>
      </c>
      <c r="AA352" s="40">
        <f>SUM(Լոռի:Գեղարքունիք!AA352)</f>
        <v>0</v>
      </c>
      <c r="AB352" s="40">
        <f>SUM(Լոռի:Գեղարքունիք!AB352)</f>
        <v>0</v>
      </c>
    </row>
    <row r="353" spans="1:28" ht="20.100000000000001" customHeight="1" x14ac:dyDescent="0.3">
      <c r="A353" s="62" t="s">
        <v>297</v>
      </c>
      <c r="B353" s="42" t="s">
        <v>457</v>
      </c>
      <c r="C353" s="37">
        <v>365</v>
      </c>
      <c r="D353" s="40">
        <f>SUM(Լոռի:Գեղարքունիք!D353)</f>
        <v>0</v>
      </c>
      <c r="E353" s="40">
        <f>SUM(Լոռի:Գեղարքունիք!E353)</f>
        <v>0</v>
      </c>
      <c r="F353" s="40">
        <f>SUM(Լոռի:Գեղարքունիք!F353)</f>
        <v>0</v>
      </c>
      <c r="G353" s="40">
        <f>SUM(Լոռի:Գեղարքունիք!G353)</f>
        <v>0</v>
      </c>
      <c r="H353" s="40">
        <f>SUM(Լոռի:Գեղարքունիք!H353)</f>
        <v>0</v>
      </c>
      <c r="I353" s="40">
        <f>SUM(Լոռի:Գեղարքունիք!I353)</f>
        <v>0</v>
      </c>
      <c r="J353" s="40">
        <f>SUM(Լոռի:Գեղարքունիք!J353)</f>
        <v>0</v>
      </c>
      <c r="K353" s="40">
        <f>SUM(Լոռի:Գեղարքունիք!K353)</f>
        <v>0</v>
      </c>
      <c r="L353" s="40">
        <f>SUM(Լոռի:Գեղարքունիք!L353)</f>
        <v>0</v>
      </c>
      <c r="M353" s="40">
        <f>SUM(Լոռի:Գեղարքունիք!M353)</f>
        <v>0</v>
      </c>
      <c r="N353" s="40">
        <f>SUM(Լոռի:Գեղարքունիք!N353)</f>
        <v>0</v>
      </c>
      <c r="O353" s="40">
        <f>SUM(Լոռի:Գեղարքունիք!O353)</f>
        <v>0</v>
      </c>
      <c r="P353" s="40">
        <f>SUM(Լոռի:Գեղարքունիք!P353)</f>
        <v>0</v>
      </c>
      <c r="Q353" s="40">
        <f>SUM(Լոռի:Գեղարքունիք!Q353)</f>
        <v>0</v>
      </c>
      <c r="R353" s="40">
        <f>SUM(Լոռի:Գեղարքունիք!R353)</f>
        <v>0</v>
      </c>
      <c r="S353" s="40">
        <f>SUM(Լոռի:Գեղարքունիք!S353)</f>
        <v>0</v>
      </c>
      <c r="T353" s="40">
        <f>SUM(Լոռի:Գեղարքունիք!T353)</f>
        <v>0</v>
      </c>
      <c r="U353" s="40">
        <f>SUM(Լոռի:Գեղարքունիք!U353)</f>
        <v>0</v>
      </c>
      <c r="V353" s="40">
        <f>SUM(Լոռի:Գեղարքունիք!V353)</f>
        <v>0</v>
      </c>
      <c r="W353" s="40">
        <f>SUM(Լոռի:Գեղարքունիք!W353)</f>
        <v>0</v>
      </c>
      <c r="X353" s="40">
        <f>SUM(Լոռի:Գեղարքունիք!X353)</f>
        <v>0</v>
      </c>
      <c r="Y353" s="40">
        <f>SUM(Լոռի:Գեղարքունիք!Y353)</f>
        <v>0</v>
      </c>
      <c r="Z353" s="40">
        <f>SUM(Լոռի:Գեղարքունիք!Z353)</f>
        <v>0</v>
      </c>
      <c r="AA353" s="40">
        <f>SUM(Լոռի:Գեղարքունիք!AA353)</f>
        <v>0</v>
      </c>
      <c r="AB353" s="40">
        <f>SUM(Լոռի:Գեղարքունիք!AB353)</f>
        <v>0</v>
      </c>
    </row>
    <row r="354" spans="1:28" ht="20.100000000000001" customHeight="1" x14ac:dyDescent="0.3">
      <c r="A354" s="62" t="s">
        <v>298</v>
      </c>
      <c r="B354" s="42" t="s">
        <v>458</v>
      </c>
      <c r="C354" s="37">
        <v>366</v>
      </c>
      <c r="D354" s="40">
        <f>SUM(Լոռի:Գեղարքունիք!D354)</f>
        <v>0</v>
      </c>
      <c r="E354" s="40">
        <f>SUM(Լոռի:Գեղարքունիք!E354)</f>
        <v>0</v>
      </c>
      <c r="F354" s="40">
        <f>SUM(Լոռի:Գեղարքունիք!F354)</f>
        <v>0</v>
      </c>
      <c r="G354" s="40">
        <f>SUM(Լոռի:Գեղարքունիք!G354)</f>
        <v>0</v>
      </c>
      <c r="H354" s="40">
        <f>SUM(Լոռի:Գեղարքունիք!H354)</f>
        <v>0</v>
      </c>
      <c r="I354" s="40">
        <f>SUM(Լոռի:Գեղարքունիք!I354)</f>
        <v>0</v>
      </c>
      <c r="J354" s="40">
        <f>SUM(Լոռի:Գեղարքունիք!J354)</f>
        <v>0</v>
      </c>
      <c r="K354" s="40">
        <f>SUM(Լոռի:Գեղարքունիք!K354)</f>
        <v>0</v>
      </c>
      <c r="L354" s="40">
        <f>SUM(Լոռի:Գեղարքունիք!L354)</f>
        <v>0</v>
      </c>
      <c r="M354" s="40">
        <f>SUM(Լոռի:Գեղարքունիք!M354)</f>
        <v>0</v>
      </c>
      <c r="N354" s="40">
        <f>SUM(Լոռի:Գեղարքունիք!N354)</f>
        <v>0</v>
      </c>
      <c r="O354" s="40">
        <f>SUM(Լոռի:Գեղարքունիք!O354)</f>
        <v>0</v>
      </c>
      <c r="P354" s="40">
        <f>SUM(Լոռի:Գեղարքունիք!P354)</f>
        <v>0</v>
      </c>
      <c r="Q354" s="40">
        <f>SUM(Լոռի:Գեղարքունիք!Q354)</f>
        <v>0</v>
      </c>
      <c r="R354" s="40">
        <f>SUM(Լոռի:Գեղարքունիք!R354)</f>
        <v>0</v>
      </c>
      <c r="S354" s="40">
        <f>SUM(Լոռի:Գեղարքունիք!S354)</f>
        <v>0</v>
      </c>
      <c r="T354" s="40">
        <f>SUM(Լոռի:Գեղարքունիք!T354)</f>
        <v>0</v>
      </c>
      <c r="U354" s="40">
        <f>SUM(Լոռի:Գեղարքունիք!U354)</f>
        <v>0</v>
      </c>
      <c r="V354" s="40">
        <f>SUM(Լոռի:Գեղարքունիք!V354)</f>
        <v>0</v>
      </c>
      <c r="W354" s="40">
        <f>SUM(Լոռի:Գեղարքունիք!W354)</f>
        <v>0</v>
      </c>
      <c r="X354" s="40">
        <f>SUM(Լոռի:Գեղարքունիք!X354)</f>
        <v>0</v>
      </c>
      <c r="Y354" s="40">
        <f>SUM(Լոռի:Գեղարքունիք!Y354)</f>
        <v>0</v>
      </c>
      <c r="Z354" s="40">
        <f>SUM(Լոռի:Գեղարքունիք!Z354)</f>
        <v>0</v>
      </c>
      <c r="AA354" s="40">
        <f>SUM(Լոռի:Գեղարքունիք!AA354)</f>
        <v>0</v>
      </c>
      <c r="AB354" s="40">
        <f>SUM(Լոռի:Գեղարքունիք!AB354)</f>
        <v>0</v>
      </c>
    </row>
    <row r="355" spans="1:28" ht="20.100000000000001" customHeight="1" x14ac:dyDescent="0.3">
      <c r="A355" s="62" t="s">
        <v>299</v>
      </c>
      <c r="B355" s="42" t="s">
        <v>581</v>
      </c>
      <c r="C355" s="37">
        <v>367</v>
      </c>
      <c r="D355" s="40">
        <f>SUM(Լոռի:Գեղարքունիք!D355)</f>
        <v>0</v>
      </c>
      <c r="E355" s="40">
        <f>SUM(Լոռի:Գեղարքունիք!E355)</f>
        <v>0</v>
      </c>
      <c r="F355" s="40">
        <f>SUM(Լոռի:Գեղարքունիք!F355)</f>
        <v>0</v>
      </c>
      <c r="G355" s="40">
        <f>SUM(Լոռի:Գեղարքունիք!G355)</f>
        <v>0</v>
      </c>
      <c r="H355" s="40">
        <f>SUM(Լոռի:Գեղարքունիք!H355)</f>
        <v>0</v>
      </c>
      <c r="I355" s="40">
        <f>SUM(Լոռի:Գեղարքունիք!I355)</f>
        <v>0</v>
      </c>
      <c r="J355" s="40">
        <f>SUM(Լոռի:Գեղարքունիք!J355)</f>
        <v>0</v>
      </c>
      <c r="K355" s="40">
        <f>SUM(Լոռի:Գեղարքունիք!K355)</f>
        <v>0</v>
      </c>
      <c r="L355" s="40">
        <f>SUM(Լոռի:Գեղարքունիք!L355)</f>
        <v>0</v>
      </c>
      <c r="M355" s="40">
        <f>SUM(Լոռի:Գեղարքունիք!M355)</f>
        <v>0</v>
      </c>
      <c r="N355" s="40">
        <f>SUM(Լոռի:Գեղարքունիք!N355)</f>
        <v>0</v>
      </c>
      <c r="O355" s="40">
        <f>SUM(Լոռի:Գեղարքունիք!O355)</f>
        <v>0</v>
      </c>
      <c r="P355" s="40">
        <f>SUM(Լոռի:Գեղարքունիք!P355)</f>
        <v>0</v>
      </c>
      <c r="Q355" s="40">
        <f>SUM(Լոռի:Գեղարքունիք!Q355)</f>
        <v>0</v>
      </c>
      <c r="R355" s="40">
        <f>SUM(Լոռի:Գեղարքունիք!R355)</f>
        <v>0</v>
      </c>
      <c r="S355" s="40">
        <f>SUM(Լոռի:Գեղարքունիք!S355)</f>
        <v>0</v>
      </c>
      <c r="T355" s="40">
        <f>SUM(Լոռի:Գեղարքունիք!T355)</f>
        <v>0</v>
      </c>
      <c r="U355" s="40">
        <f>SUM(Լոռի:Գեղարքունիք!U355)</f>
        <v>0</v>
      </c>
      <c r="V355" s="40">
        <f>SUM(Լոռի:Գեղարքունիք!V355)</f>
        <v>0</v>
      </c>
      <c r="W355" s="40">
        <f>SUM(Լոռի:Գեղարքունիք!W355)</f>
        <v>0</v>
      </c>
      <c r="X355" s="40">
        <f>SUM(Լոռի:Գեղարքունիք!X355)</f>
        <v>0</v>
      </c>
      <c r="Y355" s="40">
        <f>SUM(Լոռի:Գեղարքունիք!Y355)</f>
        <v>0</v>
      </c>
      <c r="Z355" s="40">
        <f>SUM(Լոռի:Գեղարքունիք!Z355)</f>
        <v>0</v>
      </c>
      <c r="AA355" s="40">
        <f>SUM(Լոռի:Գեղարքունիք!AA355)</f>
        <v>0</v>
      </c>
      <c r="AB355" s="40">
        <f>SUM(Լոռի:Գեղարքունիք!AB355)</f>
        <v>0</v>
      </c>
    </row>
    <row r="356" spans="1:28" ht="20.100000000000001" customHeight="1" x14ac:dyDescent="0.3">
      <c r="A356" s="62" t="s">
        <v>300</v>
      </c>
      <c r="B356" s="42" t="s">
        <v>582</v>
      </c>
      <c r="C356" s="37">
        <v>368</v>
      </c>
      <c r="D356" s="40">
        <f>SUM(Լոռի:Գեղարքունիք!D356)</f>
        <v>0</v>
      </c>
      <c r="E356" s="40">
        <f>SUM(Լոռի:Գեղարքունիք!E356)</f>
        <v>0</v>
      </c>
      <c r="F356" s="40">
        <f>SUM(Լոռի:Գեղարքունիք!F356)</f>
        <v>0</v>
      </c>
      <c r="G356" s="40">
        <f>SUM(Լոռի:Գեղարքունիք!G356)</f>
        <v>0</v>
      </c>
      <c r="H356" s="40">
        <f>SUM(Լոռի:Գեղարքունիք!H356)</f>
        <v>0</v>
      </c>
      <c r="I356" s="40">
        <f>SUM(Լոռի:Գեղարքունիք!I356)</f>
        <v>0</v>
      </c>
      <c r="J356" s="40">
        <f>SUM(Լոռի:Գեղարքունիք!J356)</f>
        <v>0</v>
      </c>
      <c r="K356" s="40">
        <f>SUM(Լոռի:Գեղարքունիք!K356)</f>
        <v>0</v>
      </c>
      <c r="L356" s="40">
        <f>SUM(Լոռի:Գեղարքունիք!L356)</f>
        <v>0</v>
      </c>
      <c r="M356" s="40">
        <f>SUM(Լոռի:Գեղարքունիք!M356)</f>
        <v>0</v>
      </c>
      <c r="N356" s="40">
        <f>SUM(Լոռի:Գեղարքունիք!N356)</f>
        <v>0</v>
      </c>
      <c r="O356" s="40">
        <f>SUM(Լոռի:Գեղարքունիք!O356)</f>
        <v>0</v>
      </c>
      <c r="P356" s="40">
        <f>SUM(Լոռի:Գեղարքունիք!P356)</f>
        <v>0</v>
      </c>
      <c r="Q356" s="40">
        <f>SUM(Լոռի:Գեղարքունիք!Q356)</f>
        <v>0</v>
      </c>
      <c r="R356" s="40">
        <f>SUM(Լոռի:Գեղարքունիք!R356)</f>
        <v>0</v>
      </c>
      <c r="S356" s="40">
        <f>SUM(Լոռի:Գեղարքունիք!S356)</f>
        <v>0</v>
      </c>
      <c r="T356" s="40">
        <f>SUM(Լոռի:Գեղարքունիք!T356)</f>
        <v>0</v>
      </c>
      <c r="U356" s="40">
        <f>SUM(Լոռի:Գեղարքունիք!U356)</f>
        <v>0</v>
      </c>
      <c r="V356" s="40">
        <f>SUM(Լոռի:Գեղարքունիք!V356)</f>
        <v>0</v>
      </c>
      <c r="W356" s="40">
        <f>SUM(Լոռի:Գեղարքունիք!W356)</f>
        <v>0</v>
      </c>
      <c r="X356" s="40">
        <f>SUM(Լոռի:Գեղարքունիք!X356)</f>
        <v>0</v>
      </c>
      <c r="Y356" s="40">
        <f>SUM(Լոռի:Գեղարքունիք!Y356)</f>
        <v>0</v>
      </c>
      <c r="Z356" s="40">
        <f>SUM(Լոռի:Գեղարքունիք!Z356)</f>
        <v>0</v>
      </c>
      <c r="AA356" s="40">
        <f>SUM(Լոռի:Գեղարքունիք!AA356)</f>
        <v>0</v>
      </c>
      <c r="AB356" s="40">
        <f>SUM(Լոռի:Գեղարքունիք!AB356)</f>
        <v>0</v>
      </c>
    </row>
    <row r="357" spans="1:28" ht="20.100000000000001" customHeight="1" x14ac:dyDescent="0.3">
      <c r="A357" s="62" t="s">
        <v>747</v>
      </c>
      <c r="B357" s="42" t="s">
        <v>784</v>
      </c>
      <c r="C357" s="37">
        <v>368.1</v>
      </c>
      <c r="D357" s="40">
        <f>SUM(Լոռի:Գեղարքունիք!D357)</f>
        <v>0</v>
      </c>
      <c r="E357" s="40">
        <f>SUM(Լոռի:Գեղարքունիք!E357)</f>
        <v>0</v>
      </c>
      <c r="F357" s="40">
        <f>SUM(Լոռի:Գեղարքունիք!F357)</f>
        <v>0</v>
      </c>
      <c r="G357" s="40">
        <f>SUM(Լոռի:Գեղարքունիք!G357)</f>
        <v>0</v>
      </c>
      <c r="H357" s="40">
        <f>SUM(Լոռի:Գեղարքունիք!H357)</f>
        <v>0</v>
      </c>
      <c r="I357" s="40">
        <f>SUM(Լոռի:Գեղարքունիք!I357)</f>
        <v>0</v>
      </c>
      <c r="J357" s="40">
        <f>SUM(Լոռի:Գեղարքունիք!J357)</f>
        <v>0</v>
      </c>
      <c r="K357" s="40">
        <f>SUM(Լոռի:Գեղարքունիք!K357)</f>
        <v>0</v>
      </c>
      <c r="L357" s="40">
        <f>SUM(Լոռի:Գեղարքունիք!L357)</f>
        <v>0</v>
      </c>
      <c r="M357" s="40">
        <f>SUM(Լոռի:Գեղարքունիք!M357)</f>
        <v>0</v>
      </c>
      <c r="N357" s="40">
        <f>SUM(Լոռի:Գեղարքունիք!N357)</f>
        <v>0</v>
      </c>
      <c r="O357" s="40">
        <f>SUM(Լոռի:Գեղարքունիք!O357)</f>
        <v>0</v>
      </c>
      <c r="P357" s="40">
        <f>SUM(Լոռի:Գեղարքունիք!P357)</f>
        <v>0</v>
      </c>
      <c r="Q357" s="40">
        <f>SUM(Լոռի:Գեղարքունիք!Q357)</f>
        <v>0</v>
      </c>
      <c r="R357" s="40">
        <f>SUM(Լոռի:Գեղարքունիք!R357)</f>
        <v>0</v>
      </c>
      <c r="S357" s="40">
        <f>SUM(Լոռի:Գեղարքունիք!S357)</f>
        <v>0</v>
      </c>
      <c r="T357" s="40">
        <f>SUM(Լոռի:Գեղարքունիք!T357)</f>
        <v>0</v>
      </c>
      <c r="U357" s="40">
        <f>SUM(Լոռի:Գեղարքունիք!U357)</f>
        <v>0</v>
      </c>
      <c r="V357" s="40">
        <f>SUM(Լոռի:Գեղարքունիք!V357)</f>
        <v>0</v>
      </c>
      <c r="W357" s="40">
        <f>SUM(Լոռի:Գեղարքունիք!W357)</f>
        <v>0</v>
      </c>
      <c r="X357" s="40">
        <f>SUM(Լոռի:Գեղարքունիք!X357)</f>
        <v>0</v>
      </c>
      <c r="Y357" s="40">
        <f>SUM(Լոռի:Գեղարքունիք!Y357)</f>
        <v>0</v>
      </c>
      <c r="Z357" s="40">
        <f>SUM(Լոռի:Գեղարքունիք!Z357)</f>
        <v>0</v>
      </c>
      <c r="AA357" s="40">
        <f>SUM(Լոռի:Գեղարքունիք!AA357)</f>
        <v>0</v>
      </c>
      <c r="AB357" s="40">
        <f>SUM(Լոռի:Գեղարքունիք!AB357)</f>
        <v>0</v>
      </c>
    </row>
    <row r="358" spans="1:28" ht="20.100000000000001" customHeight="1" x14ac:dyDescent="0.3">
      <c r="A358" s="62" t="s">
        <v>301</v>
      </c>
      <c r="B358" s="42" t="s">
        <v>583</v>
      </c>
      <c r="C358" s="37">
        <v>369</v>
      </c>
      <c r="D358" s="40">
        <f>SUM(Լոռի:Գեղարքունիք!D358)</f>
        <v>0</v>
      </c>
      <c r="E358" s="40">
        <f>SUM(Լոռի:Գեղարքունիք!E358)</f>
        <v>0</v>
      </c>
      <c r="F358" s="40">
        <f>SUM(Լոռի:Գեղարքունիք!F358)</f>
        <v>0</v>
      </c>
      <c r="G358" s="40">
        <f>SUM(Լոռի:Գեղարքունիք!G358)</f>
        <v>0</v>
      </c>
      <c r="H358" s="40">
        <f>SUM(Լոռի:Գեղարքունիք!H358)</f>
        <v>0</v>
      </c>
      <c r="I358" s="40">
        <f>SUM(Լոռի:Գեղարքունիք!I358)</f>
        <v>0</v>
      </c>
      <c r="J358" s="40">
        <f>SUM(Լոռի:Գեղարքունիք!J358)</f>
        <v>0</v>
      </c>
      <c r="K358" s="40">
        <f>SUM(Լոռի:Գեղարքունիք!K358)</f>
        <v>0</v>
      </c>
      <c r="L358" s="40">
        <f>SUM(Լոռի:Գեղարքունիք!L358)</f>
        <v>0</v>
      </c>
      <c r="M358" s="40">
        <f>SUM(Լոռի:Գեղարքունիք!M358)</f>
        <v>0</v>
      </c>
      <c r="N358" s="40">
        <f>SUM(Լոռի:Գեղարքունիք!N358)</f>
        <v>0</v>
      </c>
      <c r="O358" s="40">
        <f>SUM(Լոռի:Գեղարքունիք!O358)</f>
        <v>0</v>
      </c>
      <c r="P358" s="40">
        <f>SUM(Լոռի:Գեղարքունիք!P358)</f>
        <v>0</v>
      </c>
      <c r="Q358" s="40">
        <f>SUM(Լոռի:Գեղարքունիք!Q358)</f>
        <v>0</v>
      </c>
      <c r="R358" s="40">
        <f>SUM(Լոռի:Գեղարքունիք!R358)</f>
        <v>0</v>
      </c>
      <c r="S358" s="40">
        <f>SUM(Լոռի:Գեղարքունիք!S358)</f>
        <v>0</v>
      </c>
      <c r="T358" s="40">
        <f>SUM(Լոռի:Գեղարքունիք!T358)</f>
        <v>0</v>
      </c>
      <c r="U358" s="40">
        <f>SUM(Լոռի:Գեղարքունիք!U358)</f>
        <v>0</v>
      </c>
      <c r="V358" s="40">
        <f>SUM(Լոռի:Գեղարքունիք!V358)</f>
        <v>0</v>
      </c>
      <c r="W358" s="40">
        <f>SUM(Լոռի:Գեղարքունիք!W358)</f>
        <v>0</v>
      </c>
      <c r="X358" s="40">
        <f>SUM(Լոռի:Գեղարքունիք!X358)</f>
        <v>0</v>
      </c>
      <c r="Y358" s="40">
        <f>SUM(Լոռի:Գեղարքունիք!Y358)</f>
        <v>0</v>
      </c>
      <c r="Z358" s="40">
        <f>SUM(Լոռի:Գեղարքունիք!Z358)</f>
        <v>0</v>
      </c>
      <c r="AA358" s="40">
        <f>SUM(Լոռի:Գեղարքունիք!AA358)</f>
        <v>0</v>
      </c>
      <c r="AB358" s="40">
        <f>SUM(Լոռի:Գեղարքունիք!AB358)</f>
        <v>0</v>
      </c>
    </row>
    <row r="359" spans="1:28" ht="20.100000000000001" customHeight="1" x14ac:dyDescent="0.3">
      <c r="A359" s="62" t="s">
        <v>302</v>
      </c>
      <c r="B359" s="42" t="s">
        <v>584</v>
      </c>
      <c r="C359" s="37">
        <v>370</v>
      </c>
      <c r="D359" s="40">
        <f>SUM(Լոռի:Գեղարքունիք!D359)</f>
        <v>0</v>
      </c>
      <c r="E359" s="40">
        <f>SUM(Լոռի:Գեղարքունիք!E359)</f>
        <v>0</v>
      </c>
      <c r="F359" s="40">
        <f>SUM(Լոռի:Գեղարքունիք!F359)</f>
        <v>0</v>
      </c>
      <c r="G359" s="40">
        <f>SUM(Լոռի:Գեղարքունիք!G359)</f>
        <v>0</v>
      </c>
      <c r="H359" s="40">
        <f>SUM(Լոռի:Գեղարքունիք!H359)</f>
        <v>0</v>
      </c>
      <c r="I359" s="40">
        <f>SUM(Լոռի:Գեղարքունիք!I359)</f>
        <v>0</v>
      </c>
      <c r="J359" s="40">
        <f>SUM(Լոռի:Գեղարքունիք!J359)</f>
        <v>0</v>
      </c>
      <c r="K359" s="40">
        <f>SUM(Լոռի:Գեղարքունիք!K359)</f>
        <v>0</v>
      </c>
      <c r="L359" s="40">
        <f>SUM(Լոռի:Գեղարքունիք!L359)</f>
        <v>0</v>
      </c>
      <c r="M359" s="40">
        <f>SUM(Լոռի:Գեղարքունիք!M359)</f>
        <v>0</v>
      </c>
      <c r="N359" s="40">
        <f>SUM(Լոռի:Գեղարքունիք!N359)</f>
        <v>0</v>
      </c>
      <c r="O359" s="40">
        <f>SUM(Լոռի:Գեղարքունիք!O359)</f>
        <v>0</v>
      </c>
      <c r="P359" s="40">
        <f>SUM(Լոռի:Գեղարքունիք!P359)</f>
        <v>0</v>
      </c>
      <c r="Q359" s="40">
        <f>SUM(Լոռի:Գեղարքունիք!Q359)</f>
        <v>0</v>
      </c>
      <c r="R359" s="40">
        <f>SUM(Լոռի:Գեղարքունիք!R359)</f>
        <v>0</v>
      </c>
      <c r="S359" s="40">
        <f>SUM(Լոռի:Գեղարքունիք!S359)</f>
        <v>0</v>
      </c>
      <c r="T359" s="40">
        <f>SUM(Լոռի:Գեղարքունիք!T359)</f>
        <v>0</v>
      </c>
      <c r="U359" s="40">
        <f>SUM(Լոռի:Գեղարքունիք!U359)</f>
        <v>0</v>
      </c>
      <c r="V359" s="40">
        <f>SUM(Լոռի:Գեղարքունիք!V359)</f>
        <v>0</v>
      </c>
      <c r="W359" s="40">
        <f>SUM(Լոռի:Գեղարքունիք!W359)</f>
        <v>0</v>
      </c>
      <c r="X359" s="40">
        <f>SUM(Լոռի:Գեղարքունիք!X359)</f>
        <v>0</v>
      </c>
      <c r="Y359" s="40">
        <f>SUM(Լոռի:Գեղարքունիք!Y359)</f>
        <v>0</v>
      </c>
      <c r="Z359" s="40">
        <f>SUM(Լոռի:Գեղարքունիք!Z359)</f>
        <v>0</v>
      </c>
      <c r="AA359" s="40">
        <f>SUM(Լոռի:Գեղարքունիք!AA359)</f>
        <v>0</v>
      </c>
      <c r="AB359" s="40">
        <f>SUM(Լոռի:Գեղարքունիք!AB359)</f>
        <v>0</v>
      </c>
    </row>
    <row r="360" spans="1:28" ht="20.100000000000001" customHeight="1" x14ac:dyDescent="0.3">
      <c r="A360" s="62" t="s">
        <v>303</v>
      </c>
      <c r="B360" s="42" t="s">
        <v>748</v>
      </c>
      <c r="C360" s="37">
        <v>371</v>
      </c>
      <c r="D360" s="40">
        <f>SUM(Լոռի:Գեղարքունիք!D360)</f>
        <v>0</v>
      </c>
      <c r="E360" s="40">
        <f>SUM(Լոռի:Գեղարքունիք!E360)</f>
        <v>0</v>
      </c>
      <c r="F360" s="40">
        <f>SUM(Լոռի:Գեղարքունիք!F360)</f>
        <v>0</v>
      </c>
      <c r="G360" s="40">
        <f>SUM(Լոռի:Գեղարքունիք!G360)</f>
        <v>0</v>
      </c>
      <c r="H360" s="40">
        <f>SUM(Լոռի:Գեղարքունիք!H360)</f>
        <v>0</v>
      </c>
      <c r="I360" s="40">
        <f>SUM(Լոռի:Գեղարքունիք!I360)</f>
        <v>0</v>
      </c>
      <c r="J360" s="40">
        <f>SUM(Լոռի:Գեղարքունիք!J360)</f>
        <v>0</v>
      </c>
      <c r="K360" s="40">
        <f>SUM(Լոռի:Գեղարքունիք!K360)</f>
        <v>0</v>
      </c>
      <c r="L360" s="40">
        <f>SUM(Լոռի:Գեղարքունիք!L360)</f>
        <v>0</v>
      </c>
      <c r="M360" s="40">
        <f>SUM(Լոռի:Գեղարքունիք!M360)</f>
        <v>0</v>
      </c>
      <c r="N360" s="40">
        <f>SUM(Լոռի:Գեղարքունիք!N360)</f>
        <v>0</v>
      </c>
      <c r="O360" s="40">
        <f>SUM(Լոռի:Գեղարքունիք!O360)</f>
        <v>0</v>
      </c>
      <c r="P360" s="40">
        <f>SUM(Լոռի:Գեղարքունիք!P360)</f>
        <v>0</v>
      </c>
      <c r="Q360" s="40">
        <f>SUM(Լոռի:Գեղարքունիք!Q360)</f>
        <v>0</v>
      </c>
      <c r="R360" s="40">
        <f>SUM(Լոռի:Գեղարքունիք!R360)</f>
        <v>0</v>
      </c>
      <c r="S360" s="40">
        <f>SUM(Լոռի:Գեղարքունիք!S360)</f>
        <v>0</v>
      </c>
      <c r="T360" s="40">
        <f>SUM(Լոռի:Գեղարքունիք!T360)</f>
        <v>0</v>
      </c>
      <c r="U360" s="40">
        <f>SUM(Լոռի:Գեղարքունիք!U360)</f>
        <v>0</v>
      </c>
      <c r="V360" s="40">
        <f>SUM(Լոռի:Գեղարքունիք!V360)</f>
        <v>0</v>
      </c>
      <c r="W360" s="40">
        <f>SUM(Լոռի:Գեղարքունիք!W360)</f>
        <v>0</v>
      </c>
      <c r="X360" s="40">
        <f>SUM(Լոռի:Գեղարքունիք!X360)</f>
        <v>0</v>
      </c>
      <c r="Y360" s="40">
        <f>SUM(Լոռի:Գեղարքունիք!Y360)</f>
        <v>0</v>
      </c>
      <c r="Z360" s="40">
        <f>SUM(Լոռի:Գեղարքունիք!Z360)</f>
        <v>0</v>
      </c>
      <c r="AA360" s="40">
        <f>SUM(Լոռի:Գեղարքունիք!AA360)</f>
        <v>0</v>
      </c>
      <c r="AB360" s="40">
        <f>SUM(Լոռի:Գեղարքունիք!AB360)</f>
        <v>0</v>
      </c>
    </row>
    <row r="361" spans="1:28" ht="20.100000000000001" customHeight="1" x14ac:dyDescent="0.3">
      <c r="A361" s="62" t="s">
        <v>304</v>
      </c>
      <c r="B361" s="42" t="s">
        <v>585</v>
      </c>
      <c r="C361" s="37">
        <v>372</v>
      </c>
      <c r="D361" s="40">
        <f>SUM(Լոռի:Գեղարքունիք!D361)</f>
        <v>0</v>
      </c>
      <c r="E361" s="40">
        <f>SUM(Լոռի:Գեղարքունիք!E361)</f>
        <v>0</v>
      </c>
      <c r="F361" s="40">
        <f>SUM(Լոռի:Գեղարքունիք!F361)</f>
        <v>0</v>
      </c>
      <c r="G361" s="40">
        <f>SUM(Լոռի:Գեղարքունիք!G361)</f>
        <v>0</v>
      </c>
      <c r="H361" s="40">
        <f>SUM(Լոռի:Գեղարքունիք!H361)</f>
        <v>0</v>
      </c>
      <c r="I361" s="40">
        <f>SUM(Լոռի:Գեղարքունիք!I361)</f>
        <v>0</v>
      </c>
      <c r="J361" s="40">
        <f>SUM(Լոռի:Գեղարքունիք!J361)</f>
        <v>0</v>
      </c>
      <c r="K361" s="40">
        <f>SUM(Լոռի:Գեղարքունիք!K361)</f>
        <v>0</v>
      </c>
      <c r="L361" s="40">
        <f>SUM(Լոռի:Գեղարքունիք!L361)</f>
        <v>0</v>
      </c>
      <c r="M361" s="40">
        <f>SUM(Լոռի:Գեղարքունիք!M361)</f>
        <v>0</v>
      </c>
      <c r="N361" s="40">
        <f>SUM(Լոռի:Գեղարքունիք!N361)</f>
        <v>0</v>
      </c>
      <c r="O361" s="40">
        <f>SUM(Լոռի:Գեղարքունիք!O361)</f>
        <v>0</v>
      </c>
      <c r="P361" s="40">
        <f>SUM(Լոռի:Գեղարքունիք!P361)</f>
        <v>0</v>
      </c>
      <c r="Q361" s="40">
        <f>SUM(Լոռի:Գեղարքունիք!Q361)</f>
        <v>0</v>
      </c>
      <c r="R361" s="40">
        <f>SUM(Լոռի:Գեղարքունիք!R361)</f>
        <v>0</v>
      </c>
      <c r="S361" s="40">
        <f>SUM(Լոռի:Գեղարքունիք!S361)</f>
        <v>0</v>
      </c>
      <c r="T361" s="40">
        <f>SUM(Լոռի:Գեղարքունիք!T361)</f>
        <v>0</v>
      </c>
      <c r="U361" s="40">
        <f>SUM(Լոռի:Գեղարքունիք!U361)</f>
        <v>0</v>
      </c>
      <c r="V361" s="40">
        <f>SUM(Լոռի:Գեղարքունիք!V361)</f>
        <v>0</v>
      </c>
      <c r="W361" s="40">
        <f>SUM(Լոռի:Գեղարքունիք!W361)</f>
        <v>0</v>
      </c>
      <c r="X361" s="40">
        <f>SUM(Լոռի:Գեղարքունիք!X361)</f>
        <v>0</v>
      </c>
      <c r="Y361" s="40">
        <f>SUM(Լոռի:Գեղարքունիք!Y361)</f>
        <v>0</v>
      </c>
      <c r="Z361" s="40">
        <f>SUM(Լոռի:Գեղարքունիք!Z361)</f>
        <v>0</v>
      </c>
      <c r="AA361" s="40">
        <f>SUM(Լոռի:Գեղարքունիք!AA361)</f>
        <v>0</v>
      </c>
      <c r="AB361" s="40">
        <f>SUM(Լոռի:Գեղարքունիք!AB361)</f>
        <v>0</v>
      </c>
    </row>
    <row r="362" spans="1:28" ht="20.100000000000001" customHeight="1" x14ac:dyDescent="0.3">
      <c r="A362" s="62" t="s">
        <v>305</v>
      </c>
      <c r="B362" s="42" t="s">
        <v>586</v>
      </c>
      <c r="C362" s="37">
        <v>373</v>
      </c>
      <c r="D362" s="40">
        <f>SUM(Լոռի:Գեղարքունիք!D362)</f>
        <v>0</v>
      </c>
      <c r="E362" s="40">
        <f>SUM(Լոռի:Գեղարքունիք!E362)</f>
        <v>0</v>
      </c>
      <c r="F362" s="40">
        <f>SUM(Լոռի:Գեղարքունիք!F362)</f>
        <v>0</v>
      </c>
      <c r="G362" s="40">
        <f>SUM(Լոռի:Գեղարքունիք!G362)</f>
        <v>0</v>
      </c>
      <c r="H362" s="40">
        <f>SUM(Լոռի:Գեղարքունիք!H362)</f>
        <v>0</v>
      </c>
      <c r="I362" s="40">
        <f>SUM(Լոռի:Գեղարքունիք!I362)</f>
        <v>0</v>
      </c>
      <c r="J362" s="40">
        <f>SUM(Լոռի:Գեղարքունիք!J362)</f>
        <v>0</v>
      </c>
      <c r="K362" s="40">
        <f>SUM(Լոռի:Գեղարքունիք!K362)</f>
        <v>0</v>
      </c>
      <c r="L362" s="40">
        <f>SUM(Լոռի:Գեղարքունիք!L362)</f>
        <v>0</v>
      </c>
      <c r="M362" s="40">
        <f>SUM(Լոռի:Գեղարքունիք!M362)</f>
        <v>0</v>
      </c>
      <c r="N362" s="40">
        <f>SUM(Լոռի:Գեղարքունիք!N362)</f>
        <v>0</v>
      </c>
      <c r="O362" s="40">
        <f>SUM(Լոռի:Գեղարքունիք!O362)</f>
        <v>0</v>
      </c>
      <c r="P362" s="40">
        <f>SUM(Լոռի:Գեղարքունիք!P362)</f>
        <v>0</v>
      </c>
      <c r="Q362" s="40">
        <f>SUM(Լոռի:Գեղարքունիք!Q362)</f>
        <v>0</v>
      </c>
      <c r="R362" s="40">
        <f>SUM(Լոռի:Գեղարքունիք!R362)</f>
        <v>0</v>
      </c>
      <c r="S362" s="40">
        <f>SUM(Լոռի:Գեղարքունիք!S362)</f>
        <v>0</v>
      </c>
      <c r="T362" s="40">
        <f>SUM(Լոռի:Գեղարքունիք!T362)</f>
        <v>0</v>
      </c>
      <c r="U362" s="40">
        <f>SUM(Լոռի:Գեղարքունիք!U362)</f>
        <v>0</v>
      </c>
      <c r="V362" s="40">
        <f>SUM(Լոռի:Գեղարքունիք!V362)</f>
        <v>0</v>
      </c>
      <c r="W362" s="40">
        <f>SUM(Լոռի:Գեղարքունիք!W362)</f>
        <v>0</v>
      </c>
      <c r="X362" s="40">
        <f>SUM(Լոռի:Գեղարքունիք!X362)</f>
        <v>0</v>
      </c>
      <c r="Y362" s="40">
        <f>SUM(Լոռի:Գեղարքունիք!Y362)</f>
        <v>0</v>
      </c>
      <c r="Z362" s="40">
        <f>SUM(Լոռի:Գեղարքունիք!Z362)</f>
        <v>0</v>
      </c>
      <c r="AA362" s="40">
        <f>SUM(Լոռի:Գեղարքունիք!AA362)</f>
        <v>0</v>
      </c>
      <c r="AB362" s="40">
        <f>SUM(Լոռի:Գեղարքունիք!AB362)</f>
        <v>0</v>
      </c>
    </row>
    <row r="363" spans="1:28" ht="20.100000000000001" customHeight="1" x14ac:dyDescent="0.3">
      <c r="A363" s="62" t="s">
        <v>306</v>
      </c>
      <c r="B363" s="42" t="s">
        <v>587</v>
      </c>
      <c r="C363" s="37">
        <v>374</v>
      </c>
      <c r="D363" s="40">
        <f>SUM(Լոռի:Գեղարքունիք!D363)</f>
        <v>0</v>
      </c>
      <c r="E363" s="40">
        <f>SUM(Լոռի:Գեղարքունիք!E363)</f>
        <v>0</v>
      </c>
      <c r="F363" s="40">
        <f>SUM(Լոռի:Գեղարքունիք!F363)</f>
        <v>0</v>
      </c>
      <c r="G363" s="40">
        <f>SUM(Լոռի:Գեղարքունիք!G363)</f>
        <v>0</v>
      </c>
      <c r="H363" s="40">
        <f>SUM(Լոռի:Գեղարքունիք!H363)</f>
        <v>0</v>
      </c>
      <c r="I363" s="40">
        <f>SUM(Լոռի:Գեղարքունիք!I363)</f>
        <v>0</v>
      </c>
      <c r="J363" s="40">
        <f>SUM(Լոռի:Գեղարքունիք!J363)</f>
        <v>0</v>
      </c>
      <c r="K363" s="40">
        <f>SUM(Լոռի:Գեղարքունիք!K363)</f>
        <v>0</v>
      </c>
      <c r="L363" s="40">
        <f>SUM(Լոռի:Գեղարքունիք!L363)</f>
        <v>0</v>
      </c>
      <c r="M363" s="40">
        <f>SUM(Լոռի:Գեղարքունիք!M363)</f>
        <v>0</v>
      </c>
      <c r="N363" s="40">
        <f>SUM(Լոռի:Գեղարքունիք!N363)</f>
        <v>0</v>
      </c>
      <c r="O363" s="40">
        <f>SUM(Լոռի:Գեղարքունիք!O363)</f>
        <v>0</v>
      </c>
      <c r="P363" s="40">
        <f>SUM(Լոռի:Գեղարքունիք!P363)</f>
        <v>0</v>
      </c>
      <c r="Q363" s="40">
        <f>SUM(Լոռի:Գեղարքունիք!Q363)</f>
        <v>0</v>
      </c>
      <c r="R363" s="40">
        <f>SUM(Լոռի:Գեղարքունիք!R363)</f>
        <v>0</v>
      </c>
      <c r="S363" s="40">
        <f>SUM(Լոռի:Գեղարքունիք!S363)</f>
        <v>0</v>
      </c>
      <c r="T363" s="40">
        <f>SUM(Լոռի:Գեղարքունիք!T363)</f>
        <v>0</v>
      </c>
      <c r="U363" s="40">
        <f>SUM(Լոռի:Գեղարքունիք!U363)</f>
        <v>0</v>
      </c>
      <c r="V363" s="40">
        <f>SUM(Լոռի:Գեղարքունիք!V363)</f>
        <v>0</v>
      </c>
      <c r="W363" s="40">
        <f>SUM(Լոռի:Գեղարքունիք!W363)</f>
        <v>0</v>
      </c>
      <c r="X363" s="40">
        <f>SUM(Լոռի:Գեղարքունիք!X363)</f>
        <v>0</v>
      </c>
      <c r="Y363" s="40">
        <f>SUM(Լոռի:Գեղարքունիք!Y363)</f>
        <v>0</v>
      </c>
      <c r="Z363" s="40">
        <f>SUM(Լոռի:Գեղարքունիք!Z363)</f>
        <v>0</v>
      </c>
      <c r="AA363" s="40">
        <f>SUM(Լոռի:Գեղարքունիք!AA363)</f>
        <v>0</v>
      </c>
      <c r="AB363" s="40">
        <f>SUM(Լոռի:Գեղարքունիք!AB363)</f>
        <v>0</v>
      </c>
    </row>
    <row r="364" spans="1:28" ht="20.100000000000001" customHeight="1" x14ac:dyDescent="0.3">
      <c r="A364" s="62" t="s">
        <v>307</v>
      </c>
      <c r="B364" s="42" t="s">
        <v>459</v>
      </c>
      <c r="C364" s="37">
        <v>375</v>
      </c>
      <c r="D364" s="40">
        <f>SUM(Լոռի:Գեղարքունիք!D364)</f>
        <v>0</v>
      </c>
      <c r="E364" s="40">
        <f>SUM(Լոռի:Գեղարքունիք!E364)</f>
        <v>0</v>
      </c>
      <c r="F364" s="40">
        <f>SUM(Լոռի:Գեղարքունիք!F364)</f>
        <v>0</v>
      </c>
      <c r="G364" s="40">
        <f>SUM(Լոռի:Գեղարքունիք!G364)</f>
        <v>0</v>
      </c>
      <c r="H364" s="40">
        <f>SUM(Լոռի:Գեղարքունիք!H364)</f>
        <v>0</v>
      </c>
      <c r="I364" s="40">
        <f>SUM(Լոռի:Գեղարքունիք!I364)</f>
        <v>0</v>
      </c>
      <c r="J364" s="40">
        <f>SUM(Լոռի:Գեղարքունիք!J364)</f>
        <v>0</v>
      </c>
      <c r="K364" s="40">
        <f>SUM(Լոռի:Գեղարքունիք!K364)</f>
        <v>0</v>
      </c>
      <c r="L364" s="40">
        <f>SUM(Լոռի:Գեղարքունիք!L364)</f>
        <v>0</v>
      </c>
      <c r="M364" s="40">
        <f>SUM(Լոռի:Գեղարքունիք!M364)</f>
        <v>0</v>
      </c>
      <c r="N364" s="40">
        <f>SUM(Լոռի:Գեղարքունիք!N364)</f>
        <v>0</v>
      </c>
      <c r="O364" s="40">
        <f>SUM(Լոռի:Գեղարքունիք!O364)</f>
        <v>0</v>
      </c>
      <c r="P364" s="40">
        <f>SUM(Լոռի:Գեղարքունիք!P364)</f>
        <v>0</v>
      </c>
      <c r="Q364" s="40">
        <f>SUM(Լոռի:Գեղարքունիք!Q364)</f>
        <v>0</v>
      </c>
      <c r="R364" s="40">
        <f>SUM(Լոռի:Գեղարքունիք!R364)</f>
        <v>0</v>
      </c>
      <c r="S364" s="40">
        <f>SUM(Լոռի:Գեղարքունիք!S364)</f>
        <v>0</v>
      </c>
      <c r="T364" s="40">
        <f>SUM(Լոռի:Գեղարքունիք!T364)</f>
        <v>0</v>
      </c>
      <c r="U364" s="40">
        <f>SUM(Լոռի:Գեղարքունիք!U364)</f>
        <v>0</v>
      </c>
      <c r="V364" s="40">
        <f>SUM(Լոռի:Գեղարքունիք!V364)</f>
        <v>0</v>
      </c>
      <c r="W364" s="40">
        <f>SUM(Լոռի:Գեղարքունիք!W364)</f>
        <v>0</v>
      </c>
      <c r="X364" s="40">
        <f>SUM(Լոռի:Գեղարքունիք!X364)</f>
        <v>0</v>
      </c>
      <c r="Y364" s="40">
        <f>SUM(Լոռի:Գեղարքունիք!Y364)</f>
        <v>0</v>
      </c>
      <c r="Z364" s="40">
        <f>SUM(Լոռի:Գեղարքունիք!Z364)</f>
        <v>0</v>
      </c>
      <c r="AA364" s="40">
        <f>SUM(Լոռի:Գեղարքունիք!AA364)</f>
        <v>0</v>
      </c>
      <c r="AB364" s="40">
        <f>SUM(Լոռի:Գեղարքունիք!AB364)</f>
        <v>0</v>
      </c>
    </row>
    <row r="365" spans="1:28" ht="20.100000000000001" customHeight="1" x14ac:dyDescent="0.3">
      <c r="A365" s="62" t="s">
        <v>308</v>
      </c>
      <c r="B365" s="42" t="s">
        <v>588</v>
      </c>
      <c r="C365" s="37">
        <v>376</v>
      </c>
      <c r="D365" s="40">
        <f>SUM(Լոռի:Գեղարքունիք!D365)</f>
        <v>0</v>
      </c>
      <c r="E365" s="40">
        <f>SUM(Լոռի:Գեղարքունիք!E365)</f>
        <v>0</v>
      </c>
      <c r="F365" s="40">
        <f>SUM(Լոռի:Գեղարքունիք!F365)</f>
        <v>0</v>
      </c>
      <c r="G365" s="40">
        <f>SUM(Լոռի:Գեղարքունիք!G365)</f>
        <v>0</v>
      </c>
      <c r="H365" s="40">
        <f>SUM(Լոռի:Գեղարքունիք!H365)</f>
        <v>0</v>
      </c>
      <c r="I365" s="40">
        <f>SUM(Լոռի:Գեղարքունիք!I365)</f>
        <v>0</v>
      </c>
      <c r="J365" s="40">
        <f>SUM(Լոռի:Գեղարքունիք!J365)</f>
        <v>0</v>
      </c>
      <c r="K365" s="40">
        <f>SUM(Լոռի:Գեղարքունիք!K365)</f>
        <v>0</v>
      </c>
      <c r="L365" s="40">
        <f>SUM(Լոռի:Գեղարքունիք!L365)</f>
        <v>0</v>
      </c>
      <c r="M365" s="40">
        <f>SUM(Լոռի:Գեղարքունիք!M365)</f>
        <v>0</v>
      </c>
      <c r="N365" s="40">
        <f>SUM(Լոռի:Գեղարքունիք!N365)</f>
        <v>0</v>
      </c>
      <c r="O365" s="40">
        <f>SUM(Լոռի:Գեղարքունիք!O365)</f>
        <v>0</v>
      </c>
      <c r="P365" s="40">
        <f>SUM(Լոռի:Գեղարքունիք!P365)</f>
        <v>0</v>
      </c>
      <c r="Q365" s="40">
        <f>SUM(Լոռի:Գեղարքունիք!Q365)</f>
        <v>0</v>
      </c>
      <c r="R365" s="40">
        <f>SUM(Լոռի:Գեղարքունիք!R365)</f>
        <v>0</v>
      </c>
      <c r="S365" s="40">
        <f>SUM(Լոռի:Գեղարքունիք!S365)</f>
        <v>0</v>
      </c>
      <c r="T365" s="40">
        <f>SUM(Լոռի:Գեղարքունիք!T365)</f>
        <v>0</v>
      </c>
      <c r="U365" s="40">
        <f>SUM(Լոռի:Գեղարքունիք!U365)</f>
        <v>0</v>
      </c>
      <c r="V365" s="40">
        <f>SUM(Լոռի:Գեղարքունիք!V365)</f>
        <v>0</v>
      </c>
      <c r="W365" s="40">
        <f>SUM(Լոռի:Գեղարքունիք!W365)</f>
        <v>0</v>
      </c>
      <c r="X365" s="40">
        <f>SUM(Լոռի:Գեղարքունիք!X365)</f>
        <v>0</v>
      </c>
      <c r="Y365" s="40">
        <f>SUM(Լոռի:Գեղարքունիք!Y365)</f>
        <v>0</v>
      </c>
      <c r="Z365" s="40">
        <f>SUM(Լոռի:Գեղարքունիք!Z365)</f>
        <v>0</v>
      </c>
      <c r="AA365" s="40">
        <f>SUM(Լոռի:Գեղարքունիք!AA365)</f>
        <v>0</v>
      </c>
      <c r="AB365" s="40">
        <f>SUM(Լոռի:Գեղարքունիք!AB365)</f>
        <v>0</v>
      </c>
    </row>
    <row r="366" spans="1:28" ht="20.100000000000001" customHeight="1" x14ac:dyDescent="0.3">
      <c r="A366" s="62" t="s">
        <v>309</v>
      </c>
      <c r="B366" s="42" t="s">
        <v>589</v>
      </c>
      <c r="C366" s="37">
        <v>377</v>
      </c>
      <c r="D366" s="40">
        <f>SUM(Լոռի:Գեղարքունիք!D366)</f>
        <v>0</v>
      </c>
      <c r="E366" s="40">
        <f>SUM(Լոռի:Գեղարքունիք!E366)</f>
        <v>0</v>
      </c>
      <c r="F366" s="40">
        <f>SUM(Լոռի:Գեղարքունիք!F366)</f>
        <v>0</v>
      </c>
      <c r="G366" s="40">
        <f>SUM(Լոռի:Գեղարքունիք!G366)</f>
        <v>0</v>
      </c>
      <c r="H366" s="40">
        <f>SUM(Լոռի:Գեղարքունիք!H366)</f>
        <v>0</v>
      </c>
      <c r="I366" s="40">
        <f>SUM(Լոռի:Գեղարքունիք!I366)</f>
        <v>0</v>
      </c>
      <c r="J366" s="40">
        <f>SUM(Լոռի:Գեղարքունիք!J366)</f>
        <v>0</v>
      </c>
      <c r="K366" s="40">
        <f>SUM(Լոռի:Գեղարքունիք!K366)</f>
        <v>0</v>
      </c>
      <c r="L366" s="40">
        <f>SUM(Լոռի:Գեղարքունիք!L366)</f>
        <v>0</v>
      </c>
      <c r="M366" s="40">
        <f>SUM(Լոռի:Գեղարքունիք!M366)</f>
        <v>0</v>
      </c>
      <c r="N366" s="40">
        <f>SUM(Լոռի:Գեղարքունիք!N366)</f>
        <v>0</v>
      </c>
      <c r="O366" s="40">
        <f>SUM(Լոռի:Գեղարքունիք!O366)</f>
        <v>0</v>
      </c>
      <c r="P366" s="40">
        <f>SUM(Լոռի:Գեղարքունիք!P366)</f>
        <v>0</v>
      </c>
      <c r="Q366" s="40">
        <f>SUM(Լոռի:Գեղարքունիք!Q366)</f>
        <v>0</v>
      </c>
      <c r="R366" s="40">
        <f>SUM(Լոռի:Գեղարքունիք!R366)</f>
        <v>0</v>
      </c>
      <c r="S366" s="40">
        <f>SUM(Լոռի:Գեղարքունիք!S366)</f>
        <v>0</v>
      </c>
      <c r="T366" s="40">
        <f>SUM(Լոռի:Գեղարքունիք!T366)</f>
        <v>0</v>
      </c>
      <c r="U366" s="40">
        <f>SUM(Լոռի:Գեղարքունիք!U366)</f>
        <v>0</v>
      </c>
      <c r="V366" s="40">
        <f>SUM(Լոռի:Գեղարքունիք!V366)</f>
        <v>0</v>
      </c>
      <c r="W366" s="40">
        <f>SUM(Լոռի:Գեղարքունիք!W366)</f>
        <v>0</v>
      </c>
      <c r="X366" s="40">
        <f>SUM(Լոռի:Գեղարքունիք!X366)</f>
        <v>0</v>
      </c>
      <c r="Y366" s="40">
        <f>SUM(Լոռի:Գեղարքունիք!Y366)</f>
        <v>0</v>
      </c>
      <c r="Z366" s="40">
        <f>SUM(Լոռի:Գեղարքունիք!Z366)</f>
        <v>0</v>
      </c>
      <c r="AA366" s="40">
        <f>SUM(Լոռի:Գեղարքունիք!AA366)</f>
        <v>0</v>
      </c>
      <c r="AB366" s="40">
        <f>SUM(Լոռի:Գեղարքունիք!AB366)</f>
        <v>0</v>
      </c>
    </row>
    <row r="367" spans="1:28" ht="20.100000000000001" customHeight="1" x14ac:dyDescent="0.3">
      <c r="A367" s="62" t="s">
        <v>310</v>
      </c>
      <c r="B367" s="42" t="s">
        <v>590</v>
      </c>
      <c r="C367" s="37">
        <v>378</v>
      </c>
      <c r="D367" s="40">
        <f>SUM(Լոռի:Գեղարքունիք!D367)</f>
        <v>0</v>
      </c>
      <c r="E367" s="40">
        <f>SUM(Լոռի:Գեղարքունիք!E367)</f>
        <v>0</v>
      </c>
      <c r="F367" s="40">
        <f>SUM(Լոռի:Գեղարքունիք!F367)</f>
        <v>0</v>
      </c>
      <c r="G367" s="40">
        <f>SUM(Լոռի:Գեղարքունիք!G367)</f>
        <v>0</v>
      </c>
      <c r="H367" s="40">
        <f>SUM(Լոռի:Գեղարքունիք!H367)</f>
        <v>0</v>
      </c>
      <c r="I367" s="40">
        <f>SUM(Լոռի:Գեղարքունիք!I367)</f>
        <v>0</v>
      </c>
      <c r="J367" s="40">
        <f>SUM(Լոռի:Գեղարքունիք!J367)</f>
        <v>0</v>
      </c>
      <c r="K367" s="40">
        <f>SUM(Լոռի:Գեղարքունիք!K367)</f>
        <v>0</v>
      </c>
      <c r="L367" s="40">
        <f>SUM(Լոռի:Գեղարքունիք!L367)</f>
        <v>0</v>
      </c>
      <c r="M367" s="40">
        <f>SUM(Լոռի:Գեղարքունիք!M367)</f>
        <v>0</v>
      </c>
      <c r="N367" s="40">
        <f>SUM(Լոռի:Գեղարքունիք!N367)</f>
        <v>0</v>
      </c>
      <c r="O367" s="40">
        <f>SUM(Լոռի:Գեղարքունիք!O367)</f>
        <v>0</v>
      </c>
      <c r="P367" s="40">
        <f>SUM(Լոռի:Գեղարքունիք!P367)</f>
        <v>0</v>
      </c>
      <c r="Q367" s="40">
        <f>SUM(Լոռի:Գեղարքունիք!Q367)</f>
        <v>0</v>
      </c>
      <c r="R367" s="40">
        <f>SUM(Լոռի:Գեղարքունիք!R367)</f>
        <v>0</v>
      </c>
      <c r="S367" s="40">
        <f>SUM(Լոռի:Գեղարքունիք!S367)</f>
        <v>0</v>
      </c>
      <c r="T367" s="40">
        <f>SUM(Լոռի:Գեղարքունիք!T367)</f>
        <v>0</v>
      </c>
      <c r="U367" s="40">
        <f>SUM(Լոռի:Գեղարքունիք!U367)</f>
        <v>0</v>
      </c>
      <c r="V367" s="40">
        <f>SUM(Լոռի:Գեղարքունիք!V367)</f>
        <v>0</v>
      </c>
      <c r="W367" s="40">
        <f>SUM(Լոռի:Գեղարքունիք!W367)</f>
        <v>0</v>
      </c>
      <c r="X367" s="40">
        <f>SUM(Լոռի:Գեղարքունիք!X367)</f>
        <v>0</v>
      </c>
      <c r="Y367" s="40">
        <f>SUM(Լոռի:Գեղարքունիք!Y367)</f>
        <v>0</v>
      </c>
      <c r="Z367" s="40">
        <f>SUM(Լոռի:Գեղարքունիք!Z367)</f>
        <v>0</v>
      </c>
      <c r="AA367" s="40">
        <f>SUM(Լոռի:Գեղարքունիք!AA367)</f>
        <v>0</v>
      </c>
      <c r="AB367" s="40">
        <f>SUM(Լոռի:Գեղարքունիք!AB367)</f>
        <v>0</v>
      </c>
    </row>
    <row r="368" spans="1:28" ht="20.100000000000001" customHeight="1" x14ac:dyDescent="0.3">
      <c r="A368" s="62" t="s">
        <v>311</v>
      </c>
      <c r="B368" s="37" t="s">
        <v>460</v>
      </c>
      <c r="C368" s="37">
        <v>379</v>
      </c>
      <c r="D368" s="40">
        <f>SUM(Լոռի:Գեղարքունիք!D368)</f>
        <v>0</v>
      </c>
      <c r="E368" s="40">
        <f>SUM(Լոռի:Գեղարքունիք!E368)</f>
        <v>0</v>
      </c>
      <c r="F368" s="40">
        <f>SUM(Լոռի:Գեղարքունիք!F368)</f>
        <v>0</v>
      </c>
      <c r="G368" s="40">
        <f>SUM(Լոռի:Գեղարքունիք!G368)</f>
        <v>0</v>
      </c>
      <c r="H368" s="40">
        <f>SUM(Լոռի:Գեղարքունիք!H368)</f>
        <v>0</v>
      </c>
      <c r="I368" s="40">
        <f>SUM(Լոռի:Գեղարքունիք!I368)</f>
        <v>0</v>
      </c>
      <c r="J368" s="40">
        <f>SUM(Լոռի:Գեղարքունիք!J368)</f>
        <v>0</v>
      </c>
      <c r="K368" s="40">
        <f>SUM(Լոռի:Գեղարքունիք!K368)</f>
        <v>0</v>
      </c>
      <c r="L368" s="40">
        <f>SUM(Լոռի:Գեղարքունիք!L368)</f>
        <v>0</v>
      </c>
      <c r="M368" s="40">
        <f>SUM(Լոռի:Գեղարքունիք!M368)</f>
        <v>0</v>
      </c>
      <c r="N368" s="40">
        <f>SUM(Լոռի:Գեղարքունիք!N368)</f>
        <v>0</v>
      </c>
      <c r="O368" s="40">
        <f>SUM(Լոռի:Գեղարքունիք!O368)</f>
        <v>0</v>
      </c>
      <c r="P368" s="40">
        <f>SUM(Լոռի:Գեղարքունիք!P368)</f>
        <v>0</v>
      </c>
      <c r="Q368" s="40">
        <f>SUM(Լոռի:Գեղարքունիք!Q368)</f>
        <v>0</v>
      </c>
      <c r="R368" s="40">
        <f>SUM(Լոռի:Գեղարքունիք!R368)</f>
        <v>0</v>
      </c>
      <c r="S368" s="40">
        <f>SUM(Լոռի:Գեղարքունիք!S368)</f>
        <v>0</v>
      </c>
      <c r="T368" s="40">
        <f>SUM(Լոռի:Գեղարքունիք!T368)</f>
        <v>0</v>
      </c>
      <c r="U368" s="40">
        <f>SUM(Լոռի:Գեղարքունիք!U368)</f>
        <v>0</v>
      </c>
      <c r="V368" s="40">
        <f>SUM(Լոռի:Գեղարքունիք!V368)</f>
        <v>0</v>
      </c>
      <c r="W368" s="40">
        <f>SUM(Լոռի:Գեղարքունիք!W368)</f>
        <v>0</v>
      </c>
      <c r="X368" s="40">
        <f>SUM(Լոռի:Գեղարքունիք!X368)</f>
        <v>0</v>
      </c>
      <c r="Y368" s="40">
        <f>SUM(Լոռի:Գեղարքունիք!Y368)</f>
        <v>0</v>
      </c>
      <c r="Z368" s="40">
        <f>SUM(Լոռի:Գեղարքունիք!Z368)</f>
        <v>0</v>
      </c>
      <c r="AA368" s="40">
        <f>SUM(Լոռի:Գեղարքունիք!AA368)</f>
        <v>0</v>
      </c>
      <c r="AB368" s="40">
        <f>SUM(Լոռի:Գեղարքունիք!AB368)</f>
        <v>0</v>
      </c>
    </row>
    <row r="369" spans="1:28" ht="20.100000000000001" customHeight="1" x14ac:dyDescent="0.3">
      <c r="A369" s="62" t="s">
        <v>312</v>
      </c>
      <c r="B369" s="37" t="s">
        <v>591</v>
      </c>
      <c r="C369" s="37">
        <v>380</v>
      </c>
      <c r="D369" s="40">
        <f>SUM(Լոռի:Գեղարքունիք!D369)</f>
        <v>0</v>
      </c>
      <c r="E369" s="40">
        <f>SUM(Լոռի:Գեղարքունիք!E369)</f>
        <v>0</v>
      </c>
      <c r="F369" s="40">
        <f>SUM(Լոռի:Գեղարքունիք!F369)</f>
        <v>0</v>
      </c>
      <c r="G369" s="40">
        <f>SUM(Լոռի:Գեղարքունիք!G369)</f>
        <v>0</v>
      </c>
      <c r="H369" s="40">
        <f>SUM(Լոռի:Գեղարքունիք!H369)</f>
        <v>0</v>
      </c>
      <c r="I369" s="40">
        <f>SUM(Լոռի:Գեղարքունիք!I369)</f>
        <v>0</v>
      </c>
      <c r="J369" s="40">
        <f>SUM(Լոռի:Գեղարքունիք!J369)</f>
        <v>0</v>
      </c>
      <c r="K369" s="40">
        <f>SUM(Լոռի:Գեղարքունիք!K369)</f>
        <v>0</v>
      </c>
      <c r="L369" s="40">
        <f>SUM(Լոռի:Գեղարքունիք!L369)</f>
        <v>0</v>
      </c>
      <c r="M369" s="40">
        <f>SUM(Լոռի:Գեղարքունիք!M369)</f>
        <v>0</v>
      </c>
      <c r="N369" s="40">
        <f>SUM(Լոռի:Գեղարքունիք!N369)</f>
        <v>0</v>
      </c>
      <c r="O369" s="40">
        <f>SUM(Լոռի:Գեղարքունիք!O369)</f>
        <v>0</v>
      </c>
      <c r="P369" s="40">
        <f>SUM(Լոռի:Գեղարքունիք!P369)</f>
        <v>0</v>
      </c>
      <c r="Q369" s="40">
        <f>SUM(Լոռի:Գեղարքունիք!Q369)</f>
        <v>0</v>
      </c>
      <c r="R369" s="40">
        <f>SUM(Լոռի:Գեղարքունիք!R369)</f>
        <v>0</v>
      </c>
      <c r="S369" s="40">
        <f>SUM(Լոռի:Գեղարքունիք!S369)</f>
        <v>0</v>
      </c>
      <c r="T369" s="40">
        <f>SUM(Լոռի:Գեղարքունիք!T369)</f>
        <v>0</v>
      </c>
      <c r="U369" s="40">
        <f>SUM(Լոռի:Գեղարքունիք!U369)</f>
        <v>0</v>
      </c>
      <c r="V369" s="40">
        <f>SUM(Լոռի:Գեղարքունիք!V369)</f>
        <v>0</v>
      </c>
      <c r="W369" s="40">
        <f>SUM(Լոռի:Գեղարքունիք!W369)</f>
        <v>0</v>
      </c>
      <c r="X369" s="40">
        <f>SUM(Լոռի:Գեղարքունիք!X369)</f>
        <v>0</v>
      </c>
      <c r="Y369" s="40">
        <f>SUM(Լոռի:Գեղարքունիք!Y369)</f>
        <v>0</v>
      </c>
      <c r="Z369" s="40">
        <f>SUM(Լոռի:Գեղարքունիք!Z369)</f>
        <v>0</v>
      </c>
      <c r="AA369" s="40">
        <f>SUM(Լոռի:Գեղարքունիք!AA369)</f>
        <v>0</v>
      </c>
      <c r="AB369" s="40">
        <f>SUM(Լոռի:Գեղարքունիք!AB369)</f>
        <v>0</v>
      </c>
    </row>
    <row r="370" spans="1:28" ht="20.100000000000001" customHeight="1" x14ac:dyDescent="0.3">
      <c r="A370" s="62" t="s">
        <v>313</v>
      </c>
      <c r="B370" s="37" t="s">
        <v>351</v>
      </c>
      <c r="C370" s="37">
        <v>381</v>
      </c>
      <c r="D370" s="40">
        <f>SUM(Լոռի:Գեղարքունիք!D370)</f>
        <v>0</v>
      </c>
      <c r="E370" s="40">
        <f>SUM(Լոռի:Գեղարքունիք!E370)</f>
        <v>0</v>
      </c>
      <c r="F370" s="40">
        <f>SUM(Լոռի:Գեղարքունիք!F370)</f>
        <v>0</v>
      </c>
      <c r="G370" s="40">
        <f>SUM(Լոռի:Գեղարքունիք!G370)</f>
        <v>0</v>
      </c>
      <c r="H370" s="40">
        <f>SUM(Լոռի:Գեղարքունիք!H370)</f>
        <v>0</v>
      </c>
      <c r="I370" s="40">
        <f>SUM(Լոռի:Գեղարքունիք!I370)</f>
        <v>0</v>
      </c>
      <c r="J370" s="40">
        <f>SUM(Լոռի:Գեղարքունիք!J370)</f>
        <v>0</v>
      </c>
      <c r="K370" s="40">
        <f>SUM(Լոռի:Գեղարքունիք!K370)</f>
        <v>0</v>
      </c>
      <c r="L370" s="40">
        <f>SUM(Լոռի:Գեղարքունիք!L370)</f>
        <v>0</v>
      </c>
      <c r="M370" s="40">
        <f>SUM(Լոռի:Գեղարքունիք!M370)</f>
        <v>0</v>
      </c>
      <c r="N370" s="40">
        <f>SUM(Լոռի:Գեղարքունիք!N370)</f>
        <v>0</v>
      </c>
      <c r="O370" s="40">
        <f>SUM(Լոռի:Գեղարքունիք!O370)</f>
        <v>0</v>
      </c>
      <c r="P370" s="40">
        <f>SUM(Լոռի:Գեղարքունիք!P370)</f>
        <v>0</v>
      </c>
      <c r="Q370" s="40">
        <f>SUM(Լոռի:Գեղարքունիք!Q370)</f>
        <v>0</v>
      </c>
      <c r="R370" s="40">
        <f>SUM(Լոռի:Գեղարքունիք!R370)</f>
        <v>0</v>
      </c>
      <c r="S370" s="40">
        <f>SUM(Լոռի:Գեղարքունիք!S370)</f>
        <v>0</v>
      </c>
      <c r="T370" s="40">
        <f>SUM(Լոռի:Գեղարքունիք!T370)</f>
        <v>0</v>
      </c>
      <c r="U370" s="40">
        <f>SUM(Լոռի:Գեղարքունիք!U370)</f>
        <v>0</v>
      </c>
      <c r="V370" s="40">
        <f>SUM(Լոռի:Գեղարքունիք!V370)</f>
        <v>0</v>
      </c>
      <c r="W370" s="40">
        <f>SUM(Լոռի:Գեղարքունիք!W370)</f>
        <v>0</v>
      </c>
      <c r="X370" s="40">
        <f>SUM(Լոռի:Գեղարքունիք!X370)</f>
        <v>0</v>
      </c>
      <c r="Y370" s="40">
        <f>SUM(Լոռի:Գեղարքունիք!Y370)</f>
        <v>0</v>
      </c>
      <c r="Z370" s="40">
        <f>SUM(Լոռի:Գեղարքունիք!Z370)</f>
        <v>0</v>
      </c>
      <c r="AA370" s="40">
        <f>SUM(Լոռի:Գեղարքունիք!AA370)</f>
        <v>0</v>
      </c>
      <c r="AB370" s="40">
        <f>SUM(Լոռի:Գեղարքունիք!AB370)</f>
        <v>0</v>
      </c>
    </row>
    <row r="371" spans="1:28" ht="20.100000000000001" customHeight="1" x14ac:dyDescent="0.3">
      <c r="A371" s="62" t="s">
        <v>314</v>
      </c>
      <c r="B371" s="42" t="s">
        <v>461</v>
      </c>
      <c r="C371" s="55">
        <v>382</v>
      </c>
      <c r="D371" s="40">
        <f>SUM(Լոռի:Գեղարքունիք!D371)</f>
        <v>0</v>
      </c>
      <c r="E371" s="40">
        <f>SUM(Լոռի:Գեղարքունիք!E371)</f>
        <v>0</v>
      </c>
      <c r="F371" s="40">
        <f>SUM(Լոռի:Գեղարքունիք!F371)</f>
        <v>0</v>
      </c>
      <c r="G371" s="40">
        <f>SUM(Լոռի:Գեղարքունիք!G371)</f>
        <v>0</v>
      </c>
      <c r="H371" s="40">
        <f>SUM(Լոռի:Գեղարքունիք!H371)</f>
        <v>0</v>
      </c>
      <c r="I371" s="40">
        <f>SUM(Լոռի:Գեղարքունիք!I371)</f>
        <v>0</v>
      </c>
      <c r="J371" s="40">
        <f>SUM(Լոռի:Գեղարքունիք!J371)</f>
        <v>0</v>
      </c>
      <c r="K371" s="40">
        <f>SUM(Լոռի:Գեղարքունիք!K371)</f>
        <v>0</v>
      </c>
      <c r="L371" s="40">
        <f>SUM(Լոռի:Գեղարքունիք!L371)</f>
        <v>0</v>
      </c>
      <c r="M371" s="40">
        <f>SUM(Լոռի:Գեղարքունիք!M371)</f>
        <v>0</v>
      </c>
      <c r="N371" s="40">
        <f>SUM(Լոռի:Գեղարքունիք!N371)</f>
        <v>0</v>
      </c>
      <c r="O371" s="40">
        <f>SUM(Լոռի:Գեղարքունիք!O371)</f>
        <v>0</v>
      </c>
      <c r="P371" s="40">
        <f>SUM(Լոռի:Գեղարքունիք!P371)</f>
        <v>0</v>
      </c>
      <c r="Q371" s="40">
        <f>SUM(Լոռի:Գեղարքունիք!Q371)</f>
        <v>0</v>
      </c>
      <c r="R371" s="40">
        <f>SUM(Լոռի:Գեղարքունիք!R371)</f>
        <v>0</v>
      </c>
      <c r="S371" s="40">
        <f>SUM(Լոռի:Գեղարքունիք!S371)</f>
        <v>0</v>
      </c>
      <c r="T371" s="40">
        <f>SUM(Լոռի:Գեղարքունիք!T371)</f>
        <v>0</v>
      </c>
      <c r="U371" s="40">
        <f>SUM(Լոռի:Գեղարքունիք!U371)</f>
        <v>0</v>
      </c>
      <c r="V371" s="40">
        <f>SUM(Լոռի:Գեղարքունիք!V371)</f>
        <v>0</v>
      </c>
      <c r="W371" s="40">
        <f>SUM(Լոռի:Գեղարքունիք!W371)</f>
        <v>0</v>
      </c>
      <c r="X371" s="40">
        <f>SUM(Լոռի:Գեղարքունիք!X371)</f>
        <v>0</v>
      </c>
      <c r="Y371" s="40">
        <f>SUM(Լոռի:Գեղարքունիք!Y371)</f>
        <v>0</v>
      </c>
      <c r="Z371" s="40">
        <f>SUM(Լոռի:Գեղարքունիք!Z371)</f>
        <v>0</v>
      </c>
      <c r="AA371" s="40">
        <f>SUM(Լոռի:Գեղարքունիք!AA371)</f>
        <v>0</v>
      </c>
      <c r="AB371" s="40">
        <f>SUM(Լոռի:Գեղարքունիք!AB371)</f>
        <v>0</v>
      </c>
    </row>
    <row r="372" spans="1:28" ht="20.100000000000001" customHeight="1" x14ac:dyDescent="0.3">
      <c r="A372" s="62" t="s">
        <v>315</v>
      </c>
      <c r="B372" s="37" t="s">
        <v>462</v>
      </c>
      <c r="C372" s="55">
        <v>383</v>
      </c>
      <c r="D372" s="40">
        <f>SUM(Լոռի:Գեղարքունիք!D372)</f>
        <v>0</v>
      </c>
      <c r="E372" s="40">
        <f>SUM(Լոռի:Գեղարքունիք!E372)</f>
        <v>0</v>
      </c>
      <c r="F372" s="40">
        <f>SUM(Լոռի:Գեղարքունիք!F372)</f>
        <v>0</v>
      </c>
      <c r="G372" s="40">
        <f>SUM(Լոռի:Գեղարքունիք!G372)</f>
        <v>0</v>
      </c>
      <c r="H372" s="40">
        <f>SUM(Լոռի:Գեղարքունիք!H372)</f>
        <v>0</v>
      </c>
      <c r="I372" s="40">
        <f>SUM(Լոռի:Գեղարքունիք!I372)</f>
        <v>0</v>
      </c>
      <c r="J372" s="40">
        <f>SUM(Լոռի:Գեղարքունիք!J372)</f>
        <v>0</v>
      </c>
      <c r="K372" s="40">
        <f>SUM(Լոռի:Գեղարքունիք!K372)</f>
        <v>0</v>
      </c>
      <c r="L372" s="40">
        <f>SUM(Լոռի:Գեղարքունիք!L372)</f>
        <v>0</v>
      </c>
      <c r="M372" s="40">
        <f>SUM(Լոռի:Գեղարքունիք!M372)</f>
        <v>0</v>
      </c>
      <c r="N372" s="40">
        <f>SUM(Լոռի:Գեղարքունիք!N372)</f>
        <v>0</v>
      </c>
      <c r="O372" s="40">
        <f>SUM(Լոռի:Գեղարքունիք!O372)</f>
        <v>0</v>
      </c>
      <c r="P372" s="40">
        <f>SUM(Լոռի:Գեղարքունիք!P372)</f>
        <v>0</v>
      </c>
      <c r="Q372" s="40">
        <f>SUM(Լոռի:Գեղարքունիք!Q372)</f>
        <v>0</v>
      </c>
      <c r="R372" s="40">
        <f>SUM(Լոռի:Գեղարքունիք!R372)</f>
        <v>0</v>
      </c>
      <c r="S372" s="40">
        <f>SUM(Լոռի:Գեղարքունիք!S372)</f>
        <v>0</v>
      </c>
      <c r="T372" s="40">
        <f>SUM(Լոռի:Գեղարքունիք!T372)</f>
        <v>0</v>
      </c>
      <c r="U372" s="40">
        <f>SUM(Լոռի:Գեղարքունիք!U372)</f>
        <v>0</v>
      </c>
      <c r="V372" s="40">
        <f>SUM(Լոռի:Գեղարքունիք!V372)</f>
        <v>0</v>
      </c>
      <c r="W372" s="40">
        <f>SUM(Լոռի:Գեղարքունիք!W372)</f>
        <v>0</v>
      </c>
      <c r="X372" s="40">
        <f>SUM(Լոռի:Գեղարքունիք!X372)</f>
        <v>0</v>
      </c>
      <c r="Y372" s="40">
        <f>SUM(Լոռի:Գեղարքունիք!Y372)</f>
        <v>0</v>
      </c>
      <c r="Z372" s="40">
        <f>SUM(Լոռի:Գեղարքունիք!Z372)</f>
        <v>0</v>
      </c>
      <c r="AA372" s="40">
        <f>SUM(Լոռի:Գեղարքունիք!AA372)</f>
        <v>0</v>
      </c>
      <c r="AB372" s="40">
        <f>SUM(Լոռի:Գեղարքունիք!AB372)</f>
        <v>0</v>
      </c>
    </row>
    <row r="373" spans="1:28" ht="20.100000000000001" customHeight="1" x14ac:dyDescent="0.3">
      <c r="A373" s="62" t="s">
        <v>316</v>
      </c>
      <c r="B373" s="42" t="s">
        <v>393</v>
      </c>
      <c r="C373" s="37"/>
      <c r="D373" s="40">
        <f>SUM(Լոռի:Գեղարքունիք!D373)</f>
        <v>0</v>
      </c>
      <c r="E373" s="40">
        <f>SUM(Լոռի:Գեղարքունիք!E373)</f>
        <v>0</v>
      </c>
      <c r="F373" s="40">
        <f>SUM(Լոռի:Գեղարքունիք!F373)</f>
        <v>0</v>
      </c>
      <c r="G373" s="40">
        <f>SUM(Լոռի:Գեղարքունիք!G373)</f>
        <v>0</v>
      </c>
      <c r="H373" s="40">
        <f>SUM(Լոռի:Գեղարքունիք!H373)</f>
        <v>0</v>
      </c>
      <c r="I373" s="40">
        <f>SUM(Լոռի:Գեղարքունիք!I373)</f>
        <v>0</v>
      </c>
      <c r="J373" s="40">
        <f>SUM(Լոռի:Գեղարքունիք!J373)</f>
        <v>0</v>
      </c>
      <c r="K373" s="40">
        <f>SUM(Լոռի:Գեղարքունիք!K373)</f>
        <v>0</v>
      </c>
      <c r="L373" s="40">
        <f>SUM(Լոռի:Գեղարքունիք!L373)</f>
        <v>0</v>
      </c>
      <c r="M373" s="40">
        <f>SUM(Լոռի:Գեղարքունիք!M373)</f>
        <v>0</v>
      </c>
      <c r="N373" s="40">
        <f>SUM(Լոռի:Գեղարքունիք!N373)</f>
        <v>0</v>
      </c>
      <c r="O373" s="40">
        <f>SUM(Լոռի:Գեղարքունիք!O373)</f>
        <v>0</v>
      </c>
      <c r="P373" s="40">
        <f>SUM(Լոռի:Գեղարքունիք!P373)</f>
        <v>0</v>
      </c>
      <c r="Q373" s="40">
        <f>SUM(Լոռի:Գեղարքունիք!Q373)</f>
        <v>0</v>
      </c>
      <c r="R373" s="40">
        <f>SUM(Լոռի:Գեղարքունիք!R373)</f>
        <v>0</v>
      </c>
      <c r="S373" s="40">
        <f>SUM(Լոռի:Գեղարքունիք!S373)</f>
        <v>0</v>
      </c>
      <c r="T373" s="40">
        <f>SUM(Լոռի:Գեղարքունիք!T373)</f>
        <v>0</v>
      </c>
      <c r="U373" s="40">
        <f>SUM(Լոռի:Գեղարքունիք!U373)</f>
        <v>0</v>
      </c>
      <c r="V373" s="40">
        <f>SUM(Լոռի:Գեղարքունիք!V373)</f>
        <v>0</v>
      </c>
      <c r="W373" s="40">
        <f>SUM(Լոռի:Գեղարքունիք!W373)</f>
        <v>0</v>
      </c>
      <c r="X373" s="40">
        <f>SUM(Լոռի:Գեղարքունիք!X373)</f>
        <v>0</v>
      </c>
      <c r="Y373" s="40">
        <f>SUM(Լոռի:Գեղարքունիք!Y373)</f>
        <v>0</v>
      </c>
      <c r="Z373" s="40">
        <f>SUM(Լոռի:Գեղարքունիք!Z373)</f>
        <v>0</v>
      </c>
      <c r="AA373" s="40">
        <f>SUM(Լոռի:Գեղարքունիք!AA373)</f>
        <v>0</v>
      </c>
      <c r="AB373" s="40">
        <f>SUM(Լոռի:Գեղարքունիք!AB373)</f>
        <v>0</v>
      </c>
    </row>
    <row r="374" spans="1:28" ht="20.100000000000001" customHeight="1" x14ac:dyDescent="0.3">
      <c r="A374" s="63" t="s">
        <v>317</v>
      </c>
      <c r="B374" s="45" t="s">
        <v>463</v>
      </c>
      <c r="C374" s="37"/>
      <c r="D374" s="40">
        <f>SUM(Լոռի:Գեղարքունիք!D374)</f>
        <v>0</v>
      </c>
      <c r="E374" s="40">
        <f>SUM(Լոռի:Գեղարքունիք!E374)</f>
        <v>0</v>
      </c>
      <c r="F374" s="40">
        <f>SUM(Լոռի:Գեղարքունիք!F374)</f>
        <v>0</v>
      </c>
      <c r="G374" s="40">
        <f>SUM(Լոռի:Գեղարքունիք!G374)</f>
        <v>0</v>
      </c>
      <c r="H374" s="40">
        <f>SUM(Լոռի:Գեղարքունիք!H374)</f>
        <v>0</v>
      </c>
      <c r="I374" s="40">
        <f>SUM(Լոռի:Գեղարքունիք!I374)</f>
        <v>0</v>
      </c>
      <c r="J374" s="40">
        <f>SUM(Լոռի:Գեղարքունիք!J374)</f>
        <v>0</v>
      </c>
      <c r="K374" s="40">
        <f>SUM(Լոռի:Գեղարքունիք!K374)</f>
        <v>0</v>
      </c>
      <c r="L374" s="40">
        <f>SUM(Լոռի:Գեղարքունիք!L374)</f>
        <v>0</v>
      </c>
      <c r="M374" s="40">
        <f>SUM(Լոռի:Գեղարքունիք!M374)</f>
        <v>0</v>
      </c>
      <c r="N374" s="40">
        <f>SUM(Լոռի:Գեղարքունիք!N374)</f>
        <v>0</v>
      </c>
      <c r="O374" s="40">
        <f>SUM(Լոռի:Գեղարքունիք!O374)</f>
        <v>0</v>
      </c>
      <c r="P374" s="40">
        <f>SUM(Լոռի:Գեղարքունիք!P374)</f>
        <v>0</v>
      </c>
      <c r="Q374" s="40">
        <f>SUM(Լոռի:Գեղարքունիք!Q374)</f>
        <v>0</v>
      </c>
      <c r="R374" s="40">
        <f>SUM(Լոռի:Գեղարքունիք!R374)</f>
        <v>0</v>
      </c>
      <c r="S374" s="40">
        <f>SUM(Լոռի:Գեղարքունիք!S374)</f>
        <v>0</v>
      </c>
      <c r="T374" s="40">
        <f>SUM(Լոռի:Գեղարքունիք!T374)</f>
        <v>0</v>
      </c>
      <c r="U374" s="40">
        <f>SUM(Լոռի:Գեղարքունիք!U374)</f>
        <v>0</v>
      </c>
      <c r="V374" s="40">
        <f>SUM(Լոռի:Գեղարքունիք!V374)</f>
        <v>0</v>
      </c>
      <c r="W374" s="40">
        <f>SUM(Լոռի:Գեղարքունիք!W374)</f>
        <v>0</v>
      </c>
      <c r="X374" s="40">
        <f>SUM(Լոռի:Գեղարքունիք!X374)</f>
        <v>0</v>
      </c>
      <c r="Y374" s="40">
        <f>SUM(Լոռի:Գեղարքունիք!Y374)</f>
        <v>0</v>
      </c>
      <c r="Z374" s="40">
        <f>SUM(Լոռի:Գեղարքունիք!Z374)</f>
        <v>0</v>
      </c>
      <c r="AA374" s="40">
        <f>SUM(Լոռի:Գեղարքունիք!AA374)</f>
        <v>0</v>
      </c>
      <c r="AB374" s="40">
        <f>SUM(Լոռի:Գեղարքունիք!AB374)</f>
        <v>0</v>
      </c>
    </row>
    <row r="375" spans="1:28" ht="20.100000000000001" customHeight="1" x14ac:dyDescent="0.3">
      <c r="A375" s="62" t="s">
        <v>749</v>
      </c>
      <c r="B375" s="42" t="s">
        <v>352</v>
      </c>
      <c r="C375" s="37">
        <v>384</v>
      </c>
      <c r="D375" s="40">
        <f>SUM(Լոռի:Գեղարքունիք!D375)</f>
        <v>0</v>
      </c>
      <c r="E375" s="40">
        <f>SUM(Լոռի:Գեղարքունիք!E375)</f>
        <v>0</v>
      </c>
      <c r="F375" s="40">
        <f>SUM(Լոռի:Գեղարքունիք!F375)</f>
        <v>0</v>
      </c>
      <c r="G375" s="40">
        <f>SUM(Լոռի:Գեղարքունիք!G375)</f>
        <v>0</v>
      </c>
      <c r="H375" s="40">
        <f>SUM(Լոռի:Գեղարքունիք!H375)</f>
        <v>0</v>
      </c>
      <c r="I375" s="40">
        <f>SUM(Լոռի:Գեղարքունիք!I375)</f>
        <v>0</v>
      </c>
      <c r="J375" s="40">
        <f>SUM(Լոռի:Գեղարքունիք!J375)</f>
        <v>0</v>
      </c>
      <c r="K375" s="40">
        <f>SUM(Լոռի:Գեղարքունիք!K375)</f>
        <v>0</v>
      </c>
      <c r="L375" s="40">
        <f>SUM(Լոռի:Գեղարքունիք!L375)</f>
        <v>0</v>
      </c>
      <c r="M375" s="40">
        <f>SUM(Լոռի:Գեղարքունիք!M375)</f>
        <v>0</v>
      </c>
      <c r="N375" s="40">
        <f>SUM(Լոռի:Գեղարքունիք!N375)</f>
        <v>0</v>
      </c>
      <c r="O375" s="40">
        <f>SUM(Լոռի:Գեղարքունիք!O375)</f>
        <v>0</v>
      </c>
      <c r="P375" s="40">
        <f>SUM(Լոռի:Գեղարքունիք!P375)</f>
        <v>0</v>
      </c>
      <c r="Q375" s="40">
        <f>SUM(Լոռի:Գեղարքունիք!Q375)</f>
        <v>0</v>
      </c>
      <c r="R375" s="40">
        <f>SUM(Լոռի:Գեղարքունիք!R375)</f>
        <v>0</v>
      </c>
      <c r="S375" s="40">
        <f>SUM(Լոռի:Գեղարքունիք!S375)</f>
        <v>0</v>
      </c>
      <c r="T375" s="40">
        <f>SUM(Լոռի:Գեղարքունիք!T375)</f>
        <v>0</v>
      </c>
      <c r="U375" s="40">
        <f>SUM(Լոռի:Գեղարքունիք!U375)</f>
        <v>0</v>
      </c>
      <c r="V375" s="40">
        <f>SUM(Լոռի:Գեղարքունիք!V375)</f>
        <v>0</v>
      </c>
      <c r="W375" s="40">
        <f>SUM(Լոռի:Գեղարքունիք!W375)</f>
        <v>0</v>
      </c>
      <c r="X375" s="40">
        <f>SUM(Լոռի:Գեղարքունիք!X375)</f>
        <v>0</v>
      </c>
      <c r="Y375" s="40">
        <f>SUM(Լոռի:Գեղարքունիք!Y375)</f>
        <v>0</v>
      </c>
      <c r="Z375" s="40">
        <f>SUM(Լոռի:Գեղարքունիք!Z375)</f>
        <v>0</v>
      </c>
      <c r="AA375" s="40">
        <f>SUM(Լոռի:Գեղարքունիք!AA375)</f>
        <v>0</v>
      </c>
      <c r="AB375" s="40">
        <f>SUM(Լոռի:Գեղարքունիք!AB375)</f>
        <v>0</v>
      </c>
    </row>
    <row r="376" spans="1:28" ht="20.100000000000001" customHeight="1" x14ac:dyDescent="0.3">
      <c r="A376" s="62" t="s">
        <v>318</v>
      </c>
      <c r="B376" s="42" t="s">
        <v>353</v>
      </c>
      <c r="C376" s="37">
        <v>385</v>
      </c>
      <c r="D376" s="40">
        <f>SUM(Լոռի:Գեղարքունիք!D376)</f>
        <v>0</v>
      </c>
      <c r="E376" s="40">
        <f>SUM(Լոռի:Գեղարքունիք!E376)</f>
        <v>0</v>
      </c>
      <c r="F376" s="40">
        <f>SUM(Լոռի:Գեղարքունիք!F376)</f>
        <v>0</v>
      </c>
      <c r="G376" s="40">
        <f>SUM(Լոռի:Գեղարքունիք!G376)</f>
        <v>0</v>
      </c>
      <c r="H376" s="40">
        <f>SUM(Լոռի:Գեղարքունիք!H376)</f>
        <v>0</v>
      </c>
      <c r="I376" s="40">
        <f>SUM(Լոռի:Գեղարքունիք!I376)</f>
        <v>0</v>
      </c>
      <c r="J376" s="40">
        <f>SUM(Լոռի:Գեղարքունիք!J376)</f>
        <v>0</v>
      </c>
      <c r="K376" s="40">
        <f>SUM(Լոռի:Գեղարքունիք!K376)</f>
        <v>0</v>
      </c>
      <c r="L376" s="40">
        <f>SUM(Լոռի:Գեղարքունիք!L376)</f>
        <v>0</v>
      </c>
      <c r="M376" s="40">
        <f>SUM(Լոռի:Գեղարքունիք!M376)</f>
        <v>0</v>
      </c>
      <c r="N376" s="40">
        <f>SUM(Լոռի:Գեղարքունիք!N376)</f>
        <v>0</v>
      </c>
      <c r="O376" s="40">
        <f>SUM(Լոռի:Գեղարքունիք!O376)</f>
        <v>0</v>
      </c>
      <c r="P376" s="40">
        <f>SUM(Լոռի:Գեղարքունիք!P376)</f>
        <v>0</v>
      </c>
      <c r="Q376" s="40">
        <f>SUM(Լոռի:Գեղարքունիք!Q376)</f>
        <v>0</v>
      </c>
      <c r="R376" s="40">
        <f>SUM(Լոռի:Գեղարքունիք!R376)</f>
        <v>0</v>
      </c>
      <c r="S376" s="40">
        <f>SUM(Լոռի:Գեղարքունիք!S376)</f>
        <v>0</v>
      </c>
      <c r="T376" s="40">
        <f>SUM(Լոռի:Գեղարքունիք!T376)</f>
        <v>0</v>
      </c>
      <c r="U376" s="40">
        <f>SUM(Լոռի:Գեղարքունիք!U376)</f>
        <v>0</v>
      </c>
      <c r="V376" s="40">
        <f>SUM(Լոռի:Գեղարքունիք!V376)</f>
        <v>0</v>
      </c>
      <c r="W376" s="40">
        <f>SUM(Լոռի:Գեղարքունիք!W376)</f>
        <v>0</v>
      </c>
      <c r="X376" s="40">
        <f>SUM(Լոռի:Գեղարքունիք!X376)</f>
        <v>0</v>
      </c>
      <c r="Y376" s="40">
        <f>SUM(Լոռի:Գեղարքունիք!Y376)</f>
        <v>0</v>
      </c>
      <c r="Z376" s="40">
        <f>SUM(Լոռի:Գեղարքունիք!Z376)</f>
        <v>0</v>
      </c>
      <c r="AA376" s="40">
        <f>SUM(Լոռի:Գեղարքունիք!AA376)</f>
        <v>0</v>
      </c>
      <c r="AB376" s="40">
        <f>SUM(Լոռի:Գեղարքունիք!AB376)</f>
        <v>0</v>
      </c>
    </row>
    <row r="377" spans="1:28" ht="20.100000000000001" customHeight="1" x14ac:dyDescent="0.3">
      <c r="A377" s="62" t="s">
        <v>750</v>
      </c>
      <c r="B377" s="42" t="s">
        <v>592</v>
      </c>
      <c r="C377" s="37">
        <v>386</v>
      </c>
      <c r="D377" s="40">
        <f>SUM(Լոռի:Գեղարքունիք!D377)</f>
        <v>0</v>
      </c>
      <c r="E377" s="40">
        <f>SUM(Լոռի:Գեղարքունիք!E377)</f>
        <v>0</v>
      </c>
      <c r="F377" s="40">
        <f>SUM(Լոռի:Գեղարքունիք!F377)</f>
        <v>0</v>
      </c>
      <c r="G377" s="40">
        <f>SUM(Լոռի:Գեղարքունիք!G377)</f>
        <v>0</v>
      </c>
      <c r="H377" s="40">
        <f>SUM(Լոռի:Գեղարքունիք!H377)</f>
        <v>0</v>
      </c>
      <c r="I377" s="40">
        <f>SUM(Լոռի:Գեղարքունիք!I377)</f>
        <v>0</v>
      </c>
      <c r="J377" s="40">
        <f>SUM(Լոռի:Գեղարքունիք!J377)</f>
        <v>0</v>
      </c>
      <c r="K377" s="40">
        <f>SUM(Լոռի:Գեղարքունիք!K377)</f>
        <v>0</v>
      </c>
      <c r="L377" s="40">
        <f>SUM(Լոռի:Գեղարքունիք!L377)</f>
        <v>0</v>
      </c>
      <c r="M377" s="40">
        <f>SUM(Լոռի:Գեղարքունիք!M377)</f>
        <v>0</v>
      </c>
      <c r="N377" s="40">
        <f>SUM(Լոռի:Գեղարքունիք!N377)</f>
        <v>0</v>
      </c>
      <c r="O377" s="40">
        <f>SUM(Լոռի:Գեղարքունիք!O377)</f>
        <v>0</v>
      </c>
      <c r="P377" s="40">
        <f>SUM(Լոռի:Գեղարքունիք!P377)</f>
        <v>0</v>
      </c>
      <c r="Q377" s="40">
        <f>SUM(Լոռի:Գեղարքունիք!Q377)</f>
        <v>0</v>
      </c>
      <c r="R377" s="40">
        <f>SUM(Լոռի:Գեղարքունիք!R377)</f>
        <v>0</v>
      </c>
      <c r="S377" s="40">
        <f>SUM(Լոռի:Գեղարքունիք!S377)</f>
        <v>0</v>
      </c>
      <c r="T377" s="40">
        <f>SUM(Լոռի:Գեղարքունիք!T377)</f>
        <v>0</v>
      </c>
      <c r="U377" s="40">
        <f>SUM(Լոռի:Գեղարքունիք!U377)</f>
        <v>0</v>
      </c>
      <c r="V377" s="40">
        <f>SUM(Լոռի:Գեղարքունիք!V377)</f>
        <v>0</v>
      </c>
      <c r="W377" s="40">
        <f>SUM(Լոռի:Գեղարքունիք!W377)</f>
        <v>0</v>
      </c>
      <c r="X377" s="40">
        <f>SUM(Լոռի:Գեղարքունիք!X377)</f>
        <v>0</v>
      </c>
      <c r="Y377" s="40">
        <f>SUM(Լոռի:Գեղարքունիք!Y377)</f>
        <v>0</v>
      </c>
      <c r="Z377" s="40">
        <f>SUM(Լոռի:Գեղարքունիք!Z377)</f>
        <v>0</v>
      </c>
      <c r="AA377" s="40">
        <f>SUM(Լոռի:Գեղարքունիք!AA377)</f>
        <v>0</v>
      </c>
      <c r="AB377" s="40">
        <f>SUM(Լոռի:Գեղարքունիք!AB377)</f>
        <v>0</v>
      </c>
    </row>
    <row r="378" spans="1:28" ht="20.100000000000001" customHeight="1" x14ac:dyDescent="0.3">
      <c r="A378" s="62" t="s">
        <v>751</v>
      </c>
      <c r="B378" s="42" t="s">
        <v>464</v>
      </c>
      <c r="C378" s="37">
        <v>387</v>
      </c>
      <c r="D378" s="40">
        <f>SUM(Լոռի:Գեղարքունիք!D378)</f>
        <v>0</v>
      </c>
      <c r="E378" s="40">
        <f>SUM(Լոռի:Գեղարքունիք!E378)</f>
        <v>0</v>
      </c>
      <c r="F378" s="40">
        <f>SUM(Լոռի:Գեղարքունիք!F378)</f>
        <v>0</v>
      </c>
      <c r="G378" s="40">
        <f>SUM(Լոռի:Գեղարքունիք!G378)</f>
        <v>0</v>
      </c>
      <c r="H378" s="40">
        <f>SUM(Լոռի:Գեղարքունիք!H378)</f>
        <v>0</v>
      </c>
      <c r="I378" s="40">
        <f>SUM(Լոռի:Գեղարքունիք!I378)</f>
        <v>0</v>
      </c>
      <c r="J378" s="40">
        <f>SUM(Լոռի:Գեղարքունիք!J378)</f>
        <v>0</v>
      </c>
      <c r="K378" s="40">
        <f>SUM(Լոռի:Գեղարքունիք!K378)</f>
        <v>0</v>
      </c>
      <c r="L378" s="40">
        <f>SUM(Լոռի:Գեղարքունիք!L378)</f>
        <v>0</v>
      </c>
      <c r="M378" s="40">
        <f>SUM(Լոռի:Գեղարքունիք!M378)</f>
        <v>0</v>
      </c>
      <c r="N378" s="40">
        <f>SUM(Լոռի:Գեղարքունիք!N378)</f>
        <v>0</v>
      </c>
      <c r="O378" s="40">
        <f>SUM(Լոռի:Գեղարքունիք!O378)</f>
        <v>0</v>
      </c>
      <c r="P378" s="40">
        <f>SUM(Լոռի:Գեղարքունիք!P378)</f>
        <v>0</v>
      </c>
      <c r="Q378" s="40">
        <f>SUM(Լոռի:Գեղարքունիք!Q378)</f>
        <v>0</v>
      </c>
      <c r="R378" s="40">
        <f>SUM(Լոռի:Գեղարքունիք!R378)</f>
        <v>0</v>
      </c>
      <c r="S378" s="40">
        <f>SUM(Լոռի:Գեղարքունիք!S378)</f>
        <v>0</v>
      </c>
      <c r="T378" s="40">
        <f>SUM(Լոռի:Գեղարքունիք!T378)</f>
        <v>0</v>
      </c>
      <c r="U378" s="40">
        <f>SUM(Լոռի:Գեղարքունիք!U378)</f>
        <v>0</v>
      </c>
      <c r="V378" s="40">
        <f>SUM(Լոռի:Գեղարքունիք!V378)</f>
        <v>0</v>
      </c>
      <c r="W378" s="40">
        <f>SUM(Լոռի:Գեղարքունիք!W378)</f>
        <v>0</v>
      </c>
      <c r="X378" s="40">
        <f>SUM(Լոռի:Գեղարքունիք!X378)</f>
        <v>0</v>
      </c>
      <c r="Y378" s="40">
        <f>SUM(Լոռի:Գեղարքունիք!Y378)</f>
        <v>0</v>
      </c>
      <c r="Z378" s="40">
        <f>SUM(Լոռի:Գեղարքունիք!Z378)</f>
        <v>0</v>
      </c>
      <c r="AA378" s="40">
        <f>SUM(Լոռի:Գեղարքունիք!AA378)</f>
        <v>0</v>
      </c>
      <c r="AB378" s="40">
        <f>SUM(Լոռի:Գեղարքունիք!AB378)</f>
        <v>0</v>
      </c>
    </row>
    <row r="379" spans="1:28" ht="20.100000000000001" customHeight="1" x14ac:dyDescent="0.3">
      <c r="A379" s="62" t="s">
        <v>752</v>
      </c>
      <c r="B379" s="42" t="s">
        <v>645</v>
      </c>
      <c r="C379" s="37">
        <v>388</v>
      </c>
      <c r="D379" s="40">
        <f>SUM(Լոռի:Գեղարքունիք!D379)</f>
        <v>0</v>
      </c>
      <c r="E379" s="40">
        <f>SUM(Լոռի:Գեղարքունիք!E379)</f>
        <v>0</v>
      </c>
      <c r="F379" s="40">
        <f>SUM(Լոռի:Գեղարքունիք!F379)</f>
        <v>0</v>
      </c>
      <c r="G379" s="40">
        <f>SUM(Լոռի:Գեղարքունիք!G379)</f>
        <v>0</v>
      </c>
      <c r="H379" s="40">
        <f>SUM(Լոռի:Գեղարքունիք!H379)</f>
        <v>0</v>
      </c>
      <c r="I379" s="40">
        <f>SUM(Լոռի:Գեղարքունիք!I379)</f>
        <v>0</v>
      </c>
      <c r="J379" s="40">
        <f>SUM(Լոռի:Գեղարքունիք!J379)</f>
        <v>0</v>
      </c>
      <c r="K379" s="40">
        <f>SUM(Լոռի:Գեղարքունիք!K379)</f>
        <v>0</v>
      </c>
      <c r="L379" s="40">
        <f>SUM(Լոռի:Գեղարքունիք!L379)</f>
        <v>0</v>
      </c>
      <c r="M379" s="40">
        <f>SUM(Լոռի:Գեղարքունիք!M379)</f>
        <v>0</v>
      </c>
      <c r="N379" s="40">
        <f>SUM(Լոռի:Գեղարքունիք!N379)</f>
        <v>0</v>
      </c>
      <c r="O379" s="40">
        <f>SUM(Լոռի:Գեղարքունիք!O379)</f>
        <v>0</v>
      </c>
      <c r="P379" s="40">
        <f>SUM(Լոռի:Գեղարքունիք!P379)</f>
        <v>0</v>
      </c>
      <c r="Q379" s="40">
        <f>SUM(Լոռի:Գեղարքունիք!Q379)</f>
        <v>0</v>
      </c>
      <c r="R379" s="40">
        <f>SUM(Լոռի:Գեղարքունիք!R379)</f>
        <v>0</v>
      </c>
      <c r="S379" s="40">
        <f>SUM(Լոռի:Գեղարքունիք!S379)</f>
        <v>0</v>
      </c>
      <c r="T379" s="40">
        <f>SUM(Լոռի:Գեղարքունիք!T379)</f>
        <v>0</v>
      </c>
      <c r="U379" s="40">
        <f>SUM(Լոռի:Գեղարքունիք!U379)</f>
        <v>0</v>
      </c>
      <c r="V379" s="40">
        <f>SUM(Լոռի:Գեղարքունիք!V379)</f>
        <v>0</v>
      </c>
      <c r="W379" s="40">
        <f>SUM(Լոռի:Գեղարքունիք!W379)</f>
        <v>0</v>
      </c>
      <c r="X379" s="40">
        <f>SUM(Լոռի:Գեղարքունիք!X379)</f>
        <v>0</v>
      </c>
      <c r="Y379" s="40">
        <f>SUM(Լոռի:Գեղարքունիք!Y379)</f>
        <v>0</v>
      </c>
      <c r="Z379" s="40">
        <f>SUM(Լոռի:Գեղարքունիք!Z379)</f>
        <v>0</v>
      </c>
      <c r="AA379" s="40">
        <f>SUM(Լոռի:Գեղարքունիք!AA379)</f>
        <v>0</v>
      </c>
      <c r="AB379" s="40">
        <f>SUM(Լոռի:Գեղարքունիք!AB379)</f>
        <v>0</v>
      </c>
    </row>
    <row r="380" spans="1:28" ht="20.100000000000001" customHeight="1" x14ac:dyDescent="0.3">
      <c r="A380" s="62" t="s">
        <v>319</v>
      </c>
      <c r="B380" s="37" t="s">
        <v>465</v>
      </c>
      <c r="C380" s="37">
        <v>389</v>
      </c>
      <c r="D380" s="40">
        <f>SUM(Լոռի:Գեղարքունիք!D380)</f>
        <v>0</v>
      </c>
      <c r="E380" s="40">
        <f>SUM(Լոռի:Գեղարքունիք!E380)</f>
        <v>0</v>
      </c>
      <c r="F380" s="40">
        <f>SUM(Լոռի:Գեղարքունիք!F380)</f>
        <v>0</v>
      </c>
      <c r="G380" s="40">
        <f>SUM(Լոռի:Գեղարքունիք!G380)</f>
        <v>0</v>
      </c>
      <c r="H380" s="40">
        <f>SUM(Լոռի:Գեղարքունիք!H380)</f>
        <v>0</v>
      </c>
      <c r="I380" s="40">
        <f>SUM(Լոռի:Գեղարքունիք!I380)</f>
        <v>0</v>
      </c>
      <c r="J380" s="40">
        <f>SUM(Լոռի:Գեղարքունիք!J380)</f>
        <v>0</v>
      </c>
      <c r="K380" s="40">
        <f>SUM(Լոռի:Գեղարքունիք!K380)</f>
        <v>0</v>
      </c>
      <c r="L380" s="40">
        <f>SUM(Լոռի:Գեղարքունիք!L380)</f>
        <v>0</v>
      </c>
      <c r="M380" s="40">
        <f>SUM(Լոռի:Գեղարքունիք!M380)</f>
        <v>0</v>
      </c>
      <c r="N380" s="40">
        <f>SUM(Լոռի:Գեղարքունիք!N380)</f>
        <v>0</v>
      </c>
      <c r="O380" s="40">
        <f>SUM(Լոռի:Գեղարքունիք!O380)</f>
        <v>0</v>
      </c>
      <c r="P380" s="40">
        <f>SUM(Լոռի:Գեղարքունիք!P380)</f>
        <v>0</v>
      </c>
      <c r="Q380" s="40">
        <f>SUM(Լոռի:Գեղարքունիք!Q380)</f>
        <v>0</v>
      </c>
      <c r="R380" s="40">
        <f>SUM(Լոռի:Գեղարքունիք!R380)</f>
        <v>0</v>
      </c>
      <c r="S380" s="40">
        <f>SUM(Լոռի:Գեղարքունիք!S380)</f>
        <v>0</v>
      </c>
      <c r="T380" s="40">
        <f>SUM(Լոռի:Գեղարքունիք!T380)</f>
        <v>0</v>
      </c>
      <c r="U380" s="40">
        <f>SUM(Լոռի:Գեղարքունիք!U380)</f>
        <v>0</v>
      </c>
      <c r="V380" s="40">
        <f>SUM(Լոռի:Գեղարքունիք!V380)</f>
        <v>0</v>
      </c>
      <c r="W380" s="40">
        <f>SUM(Լոռի:Գեղարքունիք!W380)</f>
        <v>0</v>
      </c>
      <c r="X380" s="40">
        <f>SUM(Լոռի:Գեղարքունիք!X380)</f>
        <v>0</v>
      </c>
      <c r="Y380" s="40">
        <f>SUM(Լոռի:Գեղարքունիք!Y380)</f>
        <v>0</v>
      </c>
      <c r="Z380" s="40">
        <f>SUM(Լոռի:Գեղարքունիք!Z380)</f>
        <v>0</v>
      </c>
      <c r="AA380" s="40">
        <f>SUM(Լոռի:Գեղարքունիք!AA380)</f>
        <v>0</v>
      </c>
      <c r="AB380" s="40">
        <f>SUM(Լոռի:Գեղարքունիք!AB380)</f>
        <v>0</v>
      </c>
    </row>
    <row r="381" spans="1:28" ht="20.100000000000001" customHeight="1" x14ac:dyDescent="0.3">
      <c r="A381" s="62" t="s">
        <v>753</v>
      </c>
      <c r="B381" s="42" t="s">
        <v>593</v>
      </c>
      <c r="C381" s="41">
        <v>390</v>
      </c>
      <c r="D381" s="40">
        <f>SUM(Լոռի:Գեղարքունիք!D381)</f>
        <v>0</v>
      </c>
      <c r="E381" s="40">
        <f>SUM(Լոռի:Գեղարքունիք!E381)</f>
        <v>0</v>
      </c>
      <c r="F381" s="40">
        <f>SUM(Լոռի:Գեղարքունիք!F381)</f>
        <v>0</v>
      </c>
      <c r="G381" s="40">
        <f>SUM(Լոռի:Գեղարքունիք!G381)</f>
        <v>0</v>
      </c>
      <c r="H381" s="40">
        <f>SUM(Լոռի:Գեղարքունիք!H381)</f>
        <v>0</v>
      </c>
      <c r="I381" s="40">
        <f>SUM(Լոռի:Գեղարքունիք!I381)</f>
        <v>0</v>
      </c>
      <c r="J381" s="40">
        <f>SUM(Լոռի:Գեղարքունիք!J381)</f>
        <v>0</v>
      </c>
      <c r="K381" s="40">
        <f>SUM(Լոռի:Գեղարքունիք!K381)</f>
        <v>0</v>
      </c>
      <c r="L381" s="40">
        <f>SUM(Լոռի:Գեղարքունիք!L381)</f>
        <v>0</v>
      </c>
      <c r="M381" s="40">
        <f>SUM(Լոռի:Գեղարքունիք!M381)</f>
        <v>0</v>
      </c>
      <c r="N381" s="40">
        <f>SUM(Լոռի:Գեղարքունիք!N381)</f>
        <v>0</v>
      </c>
      <c r="O381" s="40">
        <f>SUM(Լոռի:Գեղարքունիք!O381)</f>
        <v>0</v>
      </c>
      <c r="P381" s="40">
        <f>SUM(Լոռի:Գեղարքունիք!P381)</f>
        <v>0</v>
      </c>
      <c r="Q381" s="40">
        <f>SUM(Լոռի:Գեղարքունիք!Q381)</f>
        <v>0</v>
      </c>
      <c r="R381" s="40">
        <f>SUM(Լոռի:Գեղարքունիք!R381)</f>
        <v>0</v>
      </c>
      <c r="S381" s="40">
        <f>SUM(Լոռի:Գեղարքունիք!S381)</f>
        <v>0</v>
      </c>
      <c r="T381" s="40">
        <f>SUM(Լոռի:Գեղարքունիք!T381)</f>
        <v>0</v>
      </c>
      <c r="U381" s="40">
        <f>SUM(Լոռի:Գեղարքունիք!U381)</f>
        <v>0</v>
      </c>
      <c r="V381" s="40">
        <f>SUM(Լոռի:Գեղարքունիք!V381)</f>
        <v>0</v>
      </c>
      <c r="W381" s="40">
        <f>SUM(Լոռի:Գեղարքունիք!W381)</f>
        <v>0</v>
      </c>
      <c r="X381" s="40">
        <f>SUM(Լոռի:Գեղարքունիք!X381)</f>
        <v>0</v>
      </c>
      <c r="Y381" s="40">
        <f>SUM(Լոռի:Գեղարքունիք!Y381)</f>
        <v>0</v>
      </c>
      <c r="Z381" s="40">
        <f>SUM(Լոռի:Գեղարքունիք!Z381)</f>
        <v>0</v>
      </c>
      <c r="AA381" s="40">
        <f>SUM(Լոռի:Գեղարքունիք!AA381)</f>
        <v>0</v>
      </c>
      <c r="AB381" s="40">
        <f>SUM(Լոռի:Գեղարքունիք!AB381)</f>
        <v>0</v>
      </c>
    </row>
    <row r="382" spans="1:28" ht="20.100000000000001" customHeight="1" x14ac:dyDescent="0.3">
      <c r="A382" s="62" t="s">
        <v>320</v>
      </c>
      <c r="B382" s="42" t="s">
        <v>466</v>
      </c>
      <c r="C382" s="41">
        <v>391</v>
      </c>
      <c r="D382" s="40">
        <f>SUM(Լոռի:Գեղարքունիք!D382)</f>
        <v>0</v>
      </c>
      <c r="E382" s="40">
        <f>SUM(Լոռի:Գեղարքունիք!E382)</f>
        <v>0</v>
      </c>
      <c r="F382" s="40">
        <f>SUM(Լոռի:Գեղարքունիք!F382)</f>
        <v>0</v>
      </c>
      <c r="G382" s="40">
        <f>SUM(Լոռի:Գեղարքունիք!G382)</f>
        <v>0</v>
      </c>
      <c r="H382" s="40">
        <f>SUM(Լոռի:Գեղարքունիք!H382)</f>
        <v>0</v>
      </c>
      <c r="I382" s="40">
        <f>SUM(Լոռի:Գեղարքունիք!I382)</f>
        <v>0</v>
      </c>
      <c r="J382" s="40">
        <f>SUM(Լոռի:Գեղարքունիք!J382)</f>
        <v>0</v>
      </c>
      <c r="K382" s="40">
        <f>SUM(Լոռի:Գեղարքունիք!K382)</f>
        <v>0</v>
      </c>
      <c r="L382" s="40">
        <f>SUM(Լոռի:Գեղարքունիք!L382)</f>
        <v>0</v>
      </c>
      <c r="M382" s="40">
        <f>SUM(Լոռի:Գեղարքունիք!M382)</f>
        <v>0</v>
      </c>
      <c r="N382" s="40">
        <f>SUM(Լոռի:Գեղարքունիք!N382)</f>
        <v>0</v>
      </c>
      <c r="O382" s="40">
        <f>SUM(Լոռի:Գեղարքունիք!O382)</f>
        <v>0</v>
      </c>
      <c r="P382" s="40">
        <f>SUM(Լոռի:Գեղարքունիք!P382)</f>
        <v>0</v>
      </c>
      <c r="Q382" s="40">
        <f>SUM(Լոռի:Գեղարքունիք!Q382)</f>
        <v>0</v>
      </c>
      <c r="R382" s="40">
        <f>SUM(Լոռի:Գեղարքունիք!R382)</f>
        <v>0</v>
      </c>
      <c r="S382" s="40">
        <f>SUM(Լոռի:Գեղարքունիք!S382)</f>
        <v>0</v>
      </c>
      <c r="T382" s="40">
        <f>SUM(Լոռի:Գեղարքունիք!T382)</f>
        <v>0</v>
      </c>
      <c r="U382" s="40">
        <f>SUM(Լոռի:Գեղարքունիք!U382)</f>
        <v>0</v>
      </c>
      <c r="V382" s="40">
        <f>SUM(Լոռի:Գեղարքունիք!V382)</f>
        <v>0</v>
      </c>
      <c r="W382" s="40">
        <f>SUM(Լոռի:Գեղարքունիք!W382)</f>
        <v>0</v>
      </c>
      <c r="X382" s="40">
        <f>SUM(Լոռի:Գեղարքունիք!X382)</f>
        <v>0</v>
      </c>
      <c r="Y382" s="40">
        <f>SUM(Լոռի:Գեղարքունիք!Y382)</f>
        <v>0</v>
      </c>
      <c r="Z382" s="40">
        <f>SUM(Լոռի:Գեղարքունիք!Z382)</f>
        <v>0</v>
      </c>
      <c r="AA382" s="40">
        <f>SUM(Լոռի:Գեղարքունիք!AA382)</f>
        <v>0</v>
      </c>
      <c r="AB382" s="40">
        <f>SUM(Լոռի:Գեղարքունիք!AB382)</f>
        <v>0</v>
      </c>
    </row>
    <row r="383" spans="1:28" ht="20.100000000000001" customHeight="1" x14ac:dyDescent="0.3">
      <c r="A383" s="62" t="s">
        <v>754</v>
      </c>
      <c r="B383" s="37" t="s">
        <v>467</v>
      </c>
      <c r="C383" s="37">
        <v>392</v>
      </c>
      <c r="D383" s="40">
        <f>SUM(Լոռի:Գեղարքունիք!D383)</f>
        <v>0</v>
      </c>
      <c r="E383" s="40">
        <f>SUM(Լոռի:Գեղարքունիք!E383)</f>
        <v>0</v>
      </c>
      <c r="F383" s="40">
        <f>SUM(Լոռի:Գեղարքունիք!F383)</f>
        <v>0</v>
      </c>
      <c r="G383" s="40">
        <f>SUM(Լոռի:Գեղարքունիք!G383)</f>
        <v>0</v>
      </c>
      <c r="H383" s="40">
        <f>SUM(Լոռի:Գեղարքունիք!H383)</f>
        <v>0</v>
      </c>
      <c r="I383" s="40">
        <f>SUM(Լոռի:Գեղարքունիք!I383)</f>
        <v>0</v>
      </c>
      <c r="J383" s="40">
        <f>SUM(Լոռի:Գեղարքունիք!J383)</f>
        <v>0</v>
      </c>
      <c r="K383" s="40">
        <f>SUM(Լոռի:Գեղարքունիք!K383)</f>
        <v>0</v>
      </c>
      <c r="L383" s="40">
        <f>SUM(Լոռի:Գեղարքունիք!L383)</f>
        <v>0</v>
      </c>
      <c r="M383" s="40">
        <f>SUM(Լոռի:Գեղարքունիք!M383)</f>
        <v>0</v>
      </c>
      <c r="N383" s="40">
        <f>SUM(Լոռի:Գեղարքունիք!N383)</f>
        <v>0</v>
      </c>
      <c r="O383" s="40">
        <f>SUM(Լոռի:Գեղարքունիք!O383)</f>
        <v>0</v>
      </c>
      <c r="P383" s="40">
        <f>SUM(Լոռի:Գեղարքունիք!P383)</f>
        <v>0</v>
      </c>
      <c r="Q383" s="40">
        <f>SUM(Լոռի:Գեղարքունիք!Q383)</f>
        <v>0</v>
      </c>
      <c r="R383" s="40">
        <f>SUM(Լոռի:Գեղարքունիք!R383)</f>
        <v>0</v>
      </c>
      <c r="S383" s="40">
        <f>SUM(Լոռի:Գեղարքունիք!S383)</f>
        <v>0</v>
      </c>
      <c r="T383" s="40">
        <f>SUM(Լոռի:Գեղարքունիք!T383)</f>
        <v>0</v>
      </c>
      <c r="U383" s="40">
        <f>SUM(Լոռի:Գեղարքունիք!U383)</f>
        <v>0</v>
      </c>
      <c r="V383" s="40">
        <f>SUM(Լոռի:Գեղարքունիք!V383)</f>
        <v>0</v>
      </c>
      <c r="W383" s="40">
        <f>SUM(Լոռի:Գեղարքունիք!W383)</f>
        <v>0</v>
      </c>
      <c r="X383" s="40">
        <f>SUM(Լոռի:Գեղարքունիք!X383)</f>
        <v>0</v>
      </c>
      <c r="Y383" s="40">
        <f>SUM(Լոռի:Գեղարքունիք!Y383)</f>
        <v>0</v>
      </c>
      <c r="Z383" s="40">
        <f>SUM(Լոռի:Գեղարքունիք!Z383)</f>
        <v>0</v>
      </c>
      <c r="AA383" s="40">
        <f>SUM(Լոռի:Գեղարքունիք!AA383)</f>
        <v>0</v>
      </c>
      <c r="AB383" s="40">
        <f>SUM(Լոռի:Գեղարքունիք!AB383)</f>
        <v>0</v>
      </c>
    </row>
    <row r="384" spans="1:28" ht="20.100000000000001" customHeight="1" x14ac:dyDescent="0.3">
      <c r="A384" s="62" t="s">
        <v>321</v>
      </c>
      <c r="B384" s="37" t="s">
        <v>468</v>
      </c>
      <c r="C384" s="37">
        <v>393</v>
      </c>
      <c r="D384" s="40">
        <f>SUM(Լոռի:Գեղարքունիք!D384)</f>
        <v>0</v>
      </c>
      <c r="E384" s="40">
        <f>SUM(Լոռի:Գեղարքունիք!E384)</f>
        <v>0</v>
      </c>
      <c r="F384" s="40">
        <f>SUM(Լոռի:Գեղարքունիք!F384)</f>
        <v>0</v>
      </c>
      <c r="G384" s="40">
        <f>SUM(Լոռի:Գեղարքունիք!G384)</f>
        <v>0</v>
      </c>
      <c r="H384" s="40">
        <f>SUM(Լոռի:Գեղարքունիք!H384)</f>
        <v>0</v>
      </c>
      <c r="I384" s="40">
        <f>SUM(Լոռի:Գեղարքունիք!I384)</f>
        <v>0</v>
      </c>
      <c r="J384" s="40">
        <f>SUM(Լոռի:Գեղարքունիք!J384)</f>
        <v>0</v>
      </c>
      <c r="K384" s="40">
        <f>SUM(Լոռի:Գեղարքունիք!K384)</f>
        <v>0</v>
      </c>
      <c r="L384" s="40">
        <f>SUM(Լոռի:Գեղարքունիք!L384)</f>
        <v>0</v>
      </c>
      <c r="M384" s="40">
        <f>SUM(Լոռի:Գեղարքունիք!M384)</f>
        <v>0</v>
      </c>
      <c r="N384" s="40">
        <f>SUM(Լոռի:Գեղարքունիք!N384)</f>
        <v>0</v>
      </c>
      <c r="O384" s="40">
        <f>SUM(Լոռի:Գեղարքունիք!O384)</f>
        <v>0</v>
      </c>
      <c r="P384" s="40">
        <f>SUM(Լոռի:Գեղարքունիք!P384)</f>
        <v>0</v>
      </c>
      <c r="Q384" s="40">
        <f>SUM(Լոռի:Գեղարքունիք!Q384)</f>
        <v>0</v>
      </c>
      <c r="R384" s="40">
        <f>SUM(Լոռի:Գեղարքունիք!R384)</f>
        <v>0</v>
      </c>
      <c r="S384" s="40">
        <f>SUM(Լոռի:Գեղարքունիք!S384)</f>
        <v>0</v>
      </c>
      <c r="T384" s="40">
        <f>SUM(Լոռի:Գեղարքունիք!T384)</f>
        <v>0</v>
      </c>
      <c r="U384" s="40">
        <f>SUM(Լոռի:Գեղարքունիք!U384)</f>
        <v>0</v>
      </c>
      <c r="V384" s="40">
        <f>SUM(Լոռի:Գեղարքունիք!V384)</f>
        <v>0</v>
      </c>
      <c r="W384" s="40">
        <f>SUM(Լոռի:Գեղարքունիք!W384)</f>
        <v>0</v>
      </c>
      <c r="X384" s="40">
        <f>SUM(Լոռի:Գեղարքունիք!X384)</f>
        <v>0</v>
      </c>
      <c r="Y384" s="40">
        <f>SUM(Լոռի:Գեղարքունիք!Y384)</f>
        <v>0</v>
      </c>
      <c r="Z384" s="40">
        <f>SUM(Լոռի:Գեղարքունիք!Z384)</f>
        <v>0</v>
      </c>
      <c r="AA384" s="40">
        <f>SUM(Լոռի:Գեղարքունիք!AA384)</f>
        <v>0</v>
      </c>
      <c r="AB384" s="40">
        <f>SUM(Լոռի:Գեղարքունիք!AB384)</f>
        <v>0</v>
      </c>
    </row>
    <row r="385" spans="1:28" ht="20.100000000000001" customHeight="1" x14ac:dyDescent="0.3">
      <c r="A385" s="62" t="s">
        <v>755</v>
      </c>
      <c r="B385" s="37" t="s">
        <v>360</v>
      </c>
      <c r="C385" s="37">
        <v>394</v>
      </c>
      <c r="D385" s="40">
        <f>SUM(Լոռի:Գեղարքունիք!D385)</f>
        <v>0</v>
      </c>
      <c r="E385" s="40">
        <f>SUM(Լոռի:Գեղարքունիք!E385)</f>
        <v>0</v>
      </c>
      <c r="F385" s="40">
        <f>SUM(Լոռի:Գեղարքունիք!F385)</f>
        <v>0</v>
      </c>
      <c r="G385" s="40">
        <f>SUM(Լոռի:Գեղարքունիք!G385)</f>
        <v>0</v>
      </c>
      <c r="H385" s="40">
        <f>SUM(Լոռի:Գեղարքունիք!H385)</f>
        <v>0</v>
      </c>
      <c r="I385" s="40">
        <f>SUM(Լոռի:Գեղարքունիք!I385)</f>
        <v>0</v>
      </c>
      <c r="J385" s="40">
        <f>SUM(Լոռի:Գեղարքունիք!J385)</f>
        <v>0</v>
      </c>
      <c r="K385" s="40">
        <f>SUM(Լոռի:Գեղարքունիք!K385)</f>
        <v>0</v>
      </c>
      <c r="L385" s="40">
        <f>SUM(Լոռի:Գեղարքունիք!L385)</f>
        <v>0</v>
      </c>
      <c r="M385" s="40">
        <f>SUM(Լոռի:Գեղարքունիք!M385)</f>
        <v>0</v>
      </c>
      <c r="N385" s="40">
        <f>SUM(Լոռի:Գեղարքունիք!N385)</f>
        <v>0</v>
      </c>
      <c r="O385" s="40">
        <f>SUM(Լոռի:Գեղարքունիք!O385)</f>
        <v>0</v>
      </c>
      <c r="P385" s="40">
        <f>SUM(Լոռի:Գեղարքունիք!P385)</f>
        <v>0</v>
      </c>
      <c r="Q385" s="40">
        <f>SUM(Լոռի:Գեղարքունիք!Q385)</f>
        <v>0</v>
      </c>
      <c r="R385" s="40">
        <f>SUM(Լոռի:Գեղարքունիք!R385)</f>
        <v>0</v>
      </c>
      <c r="S385" s="40">
        <f>SUM(Լոռի:Գեղարքունիք!S385)</f>
        <v>0</v>
      </c>
      <c r="T385" s="40">
        <f>SUM(Լոռի:Գեղարքունիք!T385)</f>
        <v>0</v>
      </c>
      <c r="U385" s="40">
        <f>SUM(Լոռի:Գեղարքունիք!U385)</f>
        <v>0</v>
      </c>
      <c r="V385" s="40">
        <f>SUM(Լոռի:Գեղարքունիք!V385)</f>
        <v>0</v>
      </c>
      <c r="W385" s="40">
        <f>SUM(Լոռի:Գեղարքունիք!W385)</f>
        <v>0</v>
      </c>
      <c r="X385" s="40">
        <f>SUM(Լոռի:Գեղարքունիք!X385)</f>
        <v>0</v>
      </c>
      <c r="Y385" s="40">
        <f>SUM(Լոռի:Գեղարքունիք!Y385)</f>
        <v>0</v>
      </c>
      <c r="Z385" s="40">
        <f>SUM(Լոռի:Գեղարքունիք!Z385)</f>
        <v>0</v>
      </c>
      <c r="AA385" s="40">
        <f>SUM(Լոռի:Գեղարքունիք!AA385)</f>
        <v>0</v>
      </c>
      <c r="AB385" s="40">
        <f>SUM(Լոռի:Գեղարքունիք!AB385)</f>
        <v>0</v>
      </c>
    </row>
    <row r="386" spans="1:28" ht="20.100000000000001" customHeight="1" x14ac:dyDescent="0.3">
      <c r="A386" s="62" t="s">
        <v>322</v>
      </c>
      <c r="B386" s="37" t="s">
        <v>469</v>
      </c>
      <c r="C386" s="37">
        <v>395</v>
      </c>
      <c r="D386" s="40">
        <f>SUM(Լոռի:Գեղարքունիք!D386)</f>
        <v>0</v>
      </c>
      <c r="E386" s="40">
        <f>SUM(Լոռի:Գեղարքունիք!E386)</f>
        <v>0</v>
      </c>
      <c r="F386" s="40">
        <f>SUM(Լոռի:Գեղարքունիք!F386)</f>
        <v>0</v>
      </c>
      <c r="G386" s="40">
        <f>SUM(Լոռի:Գեղարքունիք!G386)</f>
        <v>0</v>
      </c>
      <c r="H386" s="40">
        <f>SUM(Լոռի:Գեղարքունիք!H386)</f>
        <v>0</v>
      </c>
      <c r="I386" s="40">
        <f>SUM(Լոռի:Գեղարքունիք!I386)</f>
        <v>0</v>
      </c>
      <c r="J386" s="40">
        <f>SUM(Լոռի:Գեղարքունիք!J386)</f>
        <v>0</v>
      </c>
      <c r="K386" s="40">
        <f>SUM(Լոռի:Գեղարքունիք!K386)</f>
        <v>0</v>
      </c>
      <c r="L386" s="40">
        <f>SUM(Լոռի:Գեղարքունիք!L386)</f>
        <v>0</v>
      </c>
      <c r="M386" s="40">
        <f>SUM(Լոռի:Գեղարքունիք!M386)</f>
        <v>0</v>
      </c>
      <c r="N386" s="40">
        <f>SUM(Լոռի:Գեղարքունիք!N386)</f>
        <v>0</v>
      </c>
      <c r="O386" s="40">
        <f>SUM(Լոռի:Գեղարքունիք!O386)</f>
        <v>0</v>
      </c>
      <c r="P386" s="40">
        <f>SUM(Լոռի:Գեղարքունիք!P386)</f>
        <v>0</v>
      </c>
      <c r="Q386" s="40">
        <f>SUM(Լոռի:Գեղարքունիք!Q386)</f>
        <v>0</v>
      </c>
      <c r="R386" s="40">
        <f>SUM(Լոռի:Գեղարքունիք!R386)</f>
        <v>0</v>
      </c>
      <c r="S386" s="40">
        <f>SUM(Լոռի:Գեղարքունիք!S386)</f>
        <v>0</v>
      </c>
      <c r="T386" s="40">
        <f>SUM(Լոռի:Գեղարքունիք!T386)</f>
        <v>0</v>
      </c>
      <c r="U386" s="40">
        <f>SUM(Լոռի:Գեղարքունիք!U386)</f>
        <v>0</v>
      </c>
      <c r="V386" s="40">
        <f>SUM(Լոռի:Գեղարքունիք!V386)</f>
        <v>0</v>
      </c>
      <c r="W386" s="40">
        <f>SUM(Լոռի:Գեղարքունիք!W386)</f>
        <v>0</v>
      </c>
      <c r="X386" s="40">
        <f>SUM(Լոռի:Գեղարքունիք!X386)</f>
        <v>0</v>
      </c>
      <c r="Y386" s="40">
        <f>SUM(Լոռի:Գեղարքունիք!Y386)</f>
        <v>0</v>
      </c>
      <c r="Z386" s="40">
        <f>SUM(Լոռի:Գեղարքունիք!Z386)</f>
        <v>0</v>
      </c>
      <c r="AA386" s="40">
        <f>SUM(Լոռի:Գեղարքունիք!AA386)</f>
        <v>0</v>
      </c>
      <c r="AB386" s="40">
        <f>SUM(Լոռի:Գեղարքունիք!AB386)</f>
        <v>0</v>
      </c>
    </row>
    <row r="387" spans="1:28" ht="20.100000000000001" customHeight="1" x14ac:dyDescent="0.3">
      <c r="A387" s="62" t="s">
        <v>756</v>
      </c>
      <c r="B387" s="37" t="s">
        <v>646</v>
      </c>
      <c r="C387" s="37">
        <v>396</v>
      </c>
      <c r="D387" s="40">
        <f>SUM(Լոռի:Գեղարքունիք!D387)</f>
        <v>0</v>
      </c>
      <c r="E387" s="40">
        <f>SUM(Լոռի:Գեղարքունիք!E387)</f>
        <v>0</v>
      </c>
      <c r="F387" s="40">
        <f>SUM(Լոռի:Գեղարքունիք!F387)</f>
        <v>0</v>
      </c>
      <c r="G387" s="40">
        <f>SUM(Լոռի:Գեղարքունիք!G387)</f>
        <v>0</v>
      </c>
      <c r="H387" s="40">
        <f>SUM(Լոռի:Գեղարքունիք!H387)</f>
        <v>0</v>
      </c>
      <c r="I387" s="40">
        <f>SUM(Լոռի:Գեղարքունիք!I387)</f>
        <v>0</v>
      </c>
      <c r="J387" s="40">
        <f>SUM(Լոռի:Գեղարքունիք!J387)</f>
        <v>0</v>
      </c>
      <c r="K387" s="40">
        <f>SUM(Լոռի:Գեղարքունիք!K387)</f>
        <v>0</v>
      </c>
      <c r="L387" s="40">
        <f>SUM(Լոռի:Գեղարքունիք!L387)</f>
        <v>0</v>
      </c>
      <c r="M387" s="40">
        <f>SUM(Լոռի:Գեղարքունիք!M387)</f>
        <v>0</v>
      </c>
      <c r="N387" s="40">
        <f>SUM(Լոռի:Գեղարքունիք!N387)</f>
        <v>0</v>
      </c>
      <c r="O387" s="40">
        <f>SUM(Լոռի:Գեղարքունիք!O387)</f>
        <v>0</v>
      </c>
      <c r="P387" s="40">
        <f>SUM(Լոռի:Գեղարքունիք!P387)</f>
        <v>0</v>
      </c>
      <c r="Q387" s="40">
        <f>SUM(Լոռի:Գեղարքունիք!Q387)</f>
        <v>0</v>
      </c>
      <c r="R387" s="40">
        <f>SUM(Լոռի:Գեղարքունիք!R387)</f>
        <v>0</v>
      </c>
      <c r="S387" s="40">
        <f>SUM(Լոռի:Գեղարքունիք!S387)</f>
        <v>0</v>
      </c>
      <c r="T387" s="40">
        <f>SUM(Լոռի:Գեղարքունիք!T387)</f>
        <v>0</v>
      </c>
      <c r="U387" s="40">
        <f>SUM(Լոռի:Գեղարքունիք!U387)</f>
        <v>0</v>
      </c>
      <c r="V387" s="40">
        <f>SUM(Լոռի:Գեղարքունիք!V387)</f>
        <v>0</v>
      </c>
      <c r="W387" s="40">
        <f>SUM(Լոռի:Գեղարքունիք!W387)</f>
        <v>0</v>
      </c>
      <c r="X387" s="40">
        <f>SUM(Լոռի:Գեղարքունիք!X387)</f>
        <v>0</v>
      </c>
      <c r="Y387" s="40">
        <f>SUM(Լոռի:Գեղարքունիք!Y387)</f>
        <v>0</v>
      </c>
      <c r="Z387" s="40">
        <f>SUM(Լոռի:Գեղարքունիք!Z387)</f>
        <v>0</v>
      </c>
      <c r="AA387" s="40">
        <f>SUM(Լոռի:Գեղարքունիք!AA387)</f>
        <v>0</v>
      </c>
      <c r="AB387" s="40">
        <f>SUM(Լոռի:Գեղարքունիք!AB387)</f>
        <v>0</v>
      </c>
    </row>
    <row r="388" spans="1:28" ht="20.100000000000001" customHeight="1" x14ac:dyDescent="0.3">
      <c r="A388" s="62" t="s">
        <v>323</v>
      </c>
      <c r="B388" s="37" t="s">
        <v>647</v>
      </c>
      <c r="C388" s="37">
        <v>397</v>
      </c>
      <c r="D388" s="40">
        <f>SUM(Լոռի:Գեղարքունիք!D388)</f>
        <v>0</v>
      </c>
      <c r="E388" s="40">
        <f>SUM(Լոռի:Գեղարքունիք!E388)</f>
        <v>0</v>
      </c>
      <c r="F388" s="40">
        <f>SUM(Լոռի:Գեղարքունիք!F388)</f>
        <v>0</v>
      </c>
      <c r="G388" s="40">
        <f>SUM(Լոռի:Գեղարքունիք!G388)</f>
        <v>0</v>
      </c>
      <c r="H388" s="40">
        <f>SUM(Լոռի:Գեղարքունիք!H388)</f>
        <v>0</v>
      </c>
      <c r="I388" s="40">
        <f>SUM(Լոռի:Գեղարքունիք!I388)</f>
        <v>0</v>
      </c>
      <c r="J388" s="40">
        <f>SUM(Լոռի:Գեղարքունիք!J388)</f>
        <v>0</v>
      </c>
      <c r="K388" s="40">
        <f>SUM(Լոռի:Գեղարքունիք!K388)</f>
        <v>0</v>
      </c>
      <c r="L388" s="40">
        <f>SUM(Լոռի:Գեղարքունիք!L388)</f>
        <v>0</v>
      </c>
      <c r="M388" s="40">
        <f>SUM(Լոռի:Գեղարքունիք!M388)</f>
        <v>0</v>
      </c>
      <c r="N388" s="40">
        <f>SUM(Լոռի:Գեղարքունիք!N388)</f>
        <v>0</v>
      </c>
      <c r="O388" s="40">
        <f>SUM(Լոռի:Գեղարքունիք!O388)</f>
        <v>0</v>
      </c>
      <c r="P388" s="40">
        <f>SUM(Լոռի:Գեղարքունիք!P388)</f>
        <v>0</v>
      </c>
      <c r="Q388" s="40">
        <f>SUM(Լոռի:Գեղարքունիք!Q388)</f>
        <v>0</v>
      </c>
      <c r="R388" s="40">
        <f>SUM(Լոռի:Գեղարքունիք!R388)</f>
        <v>0</v>
      </c>
      <c r="S388" s="40">
        <f>SUM(Լոռի:Գեղարքունիք!S388)</f>
        <v>0</v>
      </c>
      <c r="T388" s="40">
        <f>SUM(Լոռի:Գեղարքունիք!T388)</f>
        <v>0</v>
      </c>
      <c r="U388" s="40">
        <f>SUM(Լոռի:Գեղարքունիք!U388)</f>
        <v>0</v>
      </c>
      <c r="V388" s="40">
        <f>SUM(Լոռի:Գեղարքունիք!V388)</f>
        <v>0</v>
      </c>
      <c r="W388" s="40">
        <f>SUM(Լոռի:Գեղարքունիք!W388)</f>
        <v>0</v>
      </c>
      <c r="X388" s="40">
        <f>SUM(Լոռի:Գեղարքունիք!X388)</f>
        <v>0</v>
      </c>
      <c r="Y388" s="40">
        <f>SUM(Լոռի:Գեղարքունիք!Y388)</f>
        <v>0</v>
      </c>
      <c r="Z388" s="40">
        <f>SUM(Լոռի:Գեղարքունիք!Z388)</f>
        <v>0</v>
      </c>
      <c r="AA388" s="40">
        <f>SUM(Լոռի:Գեղարքունիք!AA388)</f>
        <v>0</v>
      </c>
      <c r="AB388" s="40">
        <f>SUM(Լոռի:Գեղարքունիք!AB388)</f>
        <v>0</v>
      </c>
    </row>
    <row r="389" spans="1:28" ht="20.100000000000001" customHeight="1" x14ac:dyDescent="0.3">
      <c r="A389" s="62" t="s">
        <v>757</v>
      </c>
      <c r="B389" s="37" t="s">
        <v>594</v>
      </c>
      <c r="C389" s="37">
        <v>397.1</v>
      </c>
      <c r="D389" s="40">
        <f>SUM(Լոռի:Գեղարքունիք!D389)</f>
        <v>0</v>
      </c>
      <c r="E389" s="40">
        <f>SUM(Լոռի:Գեղարքունիք!E389)</f>
        <v>0</v>
      </c>
      <c r="F389" s="40">
        <f>SUM(Լոռի:Գեղարքունիք!F389)</f>
        <v>0</v>
      </c>
      <c r="G389" s="40">
        <f>SUM(Լոռի:Գեղարքունիք!G389)</f>
        <v>0</v>
      </c>
      <c r="H389" s="40">
        <f>SUM(Լոռի:Գեղարքունիք!H389)</f>
        <v>0</v>
      </c>
      <c r="I389" s="40">
        <f>SUM(Լոռի:Գեղարքունիք!I389)</f>
        <v>0</v>
      </c>
      <c r="J389" s="40">
        <f>SUM(Լոռի:Գեղարքունիք!J389)</f>
        <v>0</v>
      </c>
      <c r="K389" s="40">
        <f>SUM(Լոռի:Գեղարքունիք!K389)</f>
        <v>0</v>
      </c>
      <c r="L389" s="40">
        <f>SUM(Լոռի:Գեղարքունիք!L389)</f>
        <v>0</v>
      </c>
      <c r="M389" s="40">
        <f>SUM(Լոռի:Գեղարքունիք!M389)</f>
        <v>0</v>
      </c>
      <c r="N389" s="40">
        <f>SUM(Լոռի:Գեղարքունիք!N389)</f>
        <v>0</v>
      </c>
      <c r="O389" s="40">
        <f>SUM(Լոռի:Գեղարքունիք!O389)</f>
        <v>0</v>
      </c>
      <c r="P389" s="40">
        <f>SUM(Լոռի:Գեղարքունիք!P389)</f>
        <v>0</v>
      </c>
      <c r="Q389" s="40">
        <f>SUM(Լոռի:Գեղարքունիք!Q389)</f>
        <v>0</v>
      </c>
      <c r="R389" s="40">
        <f>SUM(Լոռի:Գեղարքունիք!R389)</f>
        <v>0</v>
      </c>
      <c r="S389" s="40">
        <f>SUM(Լոռի:Գեղարքունիք!S389)</f>
        <v>0</v>
      </c>
      <c r="T389" s="40">
        <f>SUM(Լոռի:Գեղարքունիք!T389)</f>
        <v>0</v>
      </c>
      <c r="U389" s="40">
        <f>SUM(Լոռի:Գեղարքունիք!U389)</f>
        <v>0</v>
      </c>
      <c r="V389" s="40">
        <f>SUM(Լոռի:Գեղարքունիք!V389)</f>
        <v>0</v>
      </c>
      <c r="W389" s="40">
        <f>SUM(Լոռի:Գեղարքունիք!W389)</f>
        <v>0</v>
      </c>
      <c r="X389" s="40">
        <f>SUM(Լոռի:Գեղարքունիք!X389)</f>
        <v>0</v>
      </c>
      <c r="Y389" s="40">
        <f>SUM(Լոռի:Գեղարքունիք!Y389)</f>
        <v>0</v>
      </c>
      <c r="Z389" s="40">
        <f>SUM(Լոռի:Գեղարքունիք!Z389)</f>
        <v>0</v>
      </c>
      <c r="AA389" s="40">
        <f>SUM(Լոռի:Գեղարքունիք!AA389)</f>
        <v>0</v>
      </c>
      <c r="AB389" s="40">
        <f>SUM(Լոռի:Գեղարքունիք!AB389)</f>
        <v>0</v>
      </c>
    </row>
    <row r="390" spans="1:28" ht="39" customHeight="1" x14ac:dyDescent="0.3">
      <c r="A390" s="39">
        <v>19</v>
      </c>
      <c r="B390" s="69" t="s">
        <v>325</v>
      </c>
      <c r="C390" s="38"/>
      <c r="D390" s="40">
        <f>SUM(Լոռի:Գեղարքունիք!D390)</f>
        <v>6</v>
      </c>
      <c r="E390" s="40">
        <f>SUM(Լոռի:Գեղարքունիք!E390)</f>
        <v>14</v>
      </c>
      <c r="F390" s="40">
        <f>SUM(Լոռի:Գեղարքունիք!F390)</f>
        <v>20</v>
      </c>
      <c r="G390" s="40">
        <f>SUM(Լոռի:Գեղարքունիք!G390)</f>
        <v>1</v>
      </c>
      <c r="H390" s="40">
        <f>SUM(Լոռի:Գեղարքունիք!H390)</f>
        <v>6</v>
      </c>
      <c r="I390" s="40">
        <f>SUM(Լոռի:Գեղարքունիք!I390)</f>
        <v>0</v>
      </c>
      <c r="J390" s="40">
        <f>SUM(Լոռի:Գեղարքունիք!J390)</f>
        <v>2</v>
      </c>
      <c r="K390" s="40">
        <f>SUM(Լոռի:Գեղարքունիք!K390)</f>
        <v>2</v>
      </c>
      <c r="L390" s="40">
        <f>SUM(Լոռի:Գեղարքունիք!L390)</f>
        <v>1</v>
      </c>
      <c r="M390" s="40">
        <f>SUM(Լոռի:Գեղարքունիք!M390)</f>
        <v>2</v>
      </c>
      <c r="N390" s="40">
        <f>SUM(Լոռի:Գեղարքունիք!N390)</f>
        <v>4</v>
      </c>
      <c r="O390" s="40">
        <f>SUM(Լոռի:Գեղարքունիք!O390)</f>
        <v>8</v>
      </c>
      <c r="P390" s="40">
        <f>SUM(Լոռի:Գեղարքունիք!P390)</f>
        <v>1</v>
      </c>
      <c r="Q390" s="40">
        <f>SUM(Լոռի:Գեղարքունիք!Q390)</f>
        <v>0</v>
      </c>
      <c r="R390" s="40">
        <f>SUM(Լոռի:Գեղարքունիք!R390)</f>
        <v>0</v>
      </c>
      <c r="S390" s="40">
        <f>SUM(Լոռի:Գեղարքունիք!S390)</f>
        <v>16</v>
      </c>
      <c r="T390" s="40">
        <f>SUM(Լոռի:Գեղարքունիք!T390)</f>
        <v>4</v>
      </c>
      <c r="U390" s="40">
        <f>SUM(Լոռի:Գեղարքունիք!U390)</f>
        <v>5</v>
      </c>
      <c r="V390" s="40">
        <f>SUM(Լոռի:Գեղարքունիք!V390)</f>
        <v>11</v>
      </c>
      <c r="W390" s="40">
        <f>SUM(Լոռի:Գեղարքունիք!W390)</f>
        <v>2</v>
      </c>
      <c r="X390" s="40">
        <f>SUM(Լոռի:Գեղարքունիք!X390)</f>
        <v>0</v>
      </c>
      <c r="Y390" s="40">
        <f>SUM(Լոռի:Գեղարքունիք!Y390)</f>
        <v>0</v>
      </c>
      <c r="Z390" s="40">
        <f>SUM(Լոռի:Գեղարքունիք!Z390)</f>
        <v>0</v>
      </c>
      <c r="AA390" s="40">
        <f>SUM(Լոռի:Գեղարքունիք!AA390)</f>
        <v>0</v>
      </c>
      <c r="AB390" s="40">
        <f>SUM(Լոռի:Գեղարքունիք!AB390)</f>
        <v>0</v>
      </c>
    </row>
  </sheetData>
  <sheetProtection sheet="1"/>
  <mergeCells count="26">
    <mergeCell ref="L4:S5"/>
    <mergeCell ref="A1:AB1"/>
    <mergeCell ref="A2:B2"/>
    <mergeCell ref="C2:AB2"/>
    <mergeCell ref="A3:A6"/>
    <mergeCell ref="B3:B4"/>
    <mergeCell ref="C3:C6"/>
    <mergeCell ref="D3:F3"/>
    <mergeCell ref="G3:K3"/>
    <mergeCell ref="L3:T3"/>
    <mergeCell ref="D4:D6"/>
    <mergeCell ref="E4:E6"/>
    <mergeCell ref="F4:F6"/>
    <mergeCell ref="G4:G6"/>
    <mergeCell ref="H4:H6"/>
    <mergeCell ref="I4:K5"/>
    <mergeCell ref="T4:T6"/>
    <mergeCell ref="U3:U6"/>
    <mergeCell ref="X4:X6"/>
    <mergeCell ref="Y4:AB4"/>
    <mergeCell ref="Y5:Y6"/>
    <mergeCell ref="Z5:Z6"/>
    <mergeCell ref="AA5:AB5"/>
    <mergeCell ref="V3:V6"/>
    <mergeCell ref="W3:W6"/>
    <mergeCell ref="X3:AB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B390"/>
  <sheetViews>
    <sheetView topLeftCell="A21" workbookViewId="0">
      <selection activeCell="P44" sqref="P44"/>
    </sheetView>
  </sheetViews>
  <sheetFormatPr defaultRowHeight="17.25" x14ac:dyDescent="0.3"/>
  <cols>
    <col min="1" max="1" width="6.85546875" style="27" customWidth="1"/>
    <col min="2" max="2" width="28.42578125" style="28" customWidth="1"/>
    <col min="3" max="3" width="7.28515625" style="27" customWidth="1"/>
    <col min="4" max="8" width="6" style="25" customWidth="1"/>
    <col min="9" max="9" width="8.28515625" style="25" customWidth="1"/>
    <col min="10" max="10" width="6.5703125" style="25" customWidth="1"/>
    <col min="11" max="11" width="7.28515625" style="25" customWidth="1"/>
    <col min="12" max="17" width="6" style="25" customWidth="1"/>
    <col min="18" max="18" width="7" style="25" customWidth="1"/>
    <col min="19" max="22" width="6" style="13" customWidth="1"/>
    <col min="23" max="23" width="6.7109375" style="13" customWidth="1"/>
    <col min="24" max="27" width="6" style="13" customWidth="1"/>
    <col min="28" max="28" width="7.140625" style="13" customWidth="1"/>
    <col min="29" max="29" width="9.42578125" style="13" customWidth="1"/>
    <col min="30" max="16384" width="9.140625" style="13"/>
  </cols>
  <sheetData>
    <row r="1" spans="1:28" s="1" customFormat="1" ht="19.5" customHeight="1" x14ac:dyDescent="0.3">
      <c r="A1" s="127" t="s">
        <v>361</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row>
    <row r="2" spans="1:28" s="2" customFormat="1" ht="36.75" customHeight="1" x14ac:dyDescent="0.25">
      <c r="A2" s="128" t="s">
        <v>788</v>
      </c>
      <c r="B2" s="128"/>
      <c r="C2" s="129" t="s">
        <v>787</v>
      </c>
      <c r="D2" s="129"/>
      <c r="E2" s="129"/>
      <c r="F2" s="129"/>
      <c r="G2" s="129"/>
      <c r="H2" s="129"/>
      <c r="I2" s="129"/>
      <c r="J2" s="129"/>
      <c r="K2" s="129"/>
      <c r="L2" s="129"/>
      <c r="M2" s="129"/>
      <c r="N2" s="129"/>
      <c r="O2" s="129"/>
      <c r="P2" s="129"/>
      <c r="Q2" s="129"/>
      <c r="R2" s="129"/>
      <c r="S2" s="129"/>
      <c r="T2" s="129"/>
      <c r="U2" s="129"/>
      <c r="V2" s="129"/>
      <c r="W2" s="129"/>
      <c r="X2" s="129"/>
      <c r="Y2" s="129"/>
      <c r="Z2" s="129"/>
      <c r="AA2" s="129"/>
      <c r="AB2" s="129"/>
    </row>
    <row r="3" spans="1:28" s="2" customFormat="1" ht="51.75" customHeight="1" x14ac:dyDescent="0.25">
      <c r="A3" s="144" t="s">
        <v>332</v>
      </c>
      <c r="B3" s="147" t="s">
        <v>362</v>
      </c>
      <c r="C3" s="137" t="s">
        <v>598</v>
      </c>
      <c r="D3" s="149" t="s">
        <v>785</v>
      </c>
      <c r="E3" s="150"/>
      <c r="F3" s="151"/>
      <c r="G3" s="149" t="s">
        <v>354</v>
      </c>
      <c r="H3" s="150"/>
      <c r="I3" s="150"/>
      <c r="J3" s="150"/>
      <c r="K3" s="151"/>
      <c r="L3" s="136" t="s">
        <v>333</v>
      </c>
      <c r="M3" s="136"/>
      <c r="N3" s="136"/>
      <c r="O3" s="136"/>
      <c r="P3" s="136"/>
      <c r="Q3" s="136"/>
      <c r="R3" s="136"/>
      <c r="S3" s="136"/>
      <c r="T3" s="136"/>
      <c r="U3" s="137" t="s">
        <v>334</v>
      </c>
      <c r="V3" s="161" t="s">
        <v>335</v>
      </c>
      <c r="W3" s="137" t="s">
        <v>489</v>
      </c>
      <c r="X3" s="136" t="s">
        <v>490</v>
      </c>
      <c r="Y3" s="136"/>
      <c r="Z3" s="136"/>
      <c r="AA3" s="136"/>
      <c r="AB3" s="136"/>
    </row>
    <row r="4" spans="1:28" s="1" customFormat="1" ht="33" customHeight="1" x14ac:dyDescent="0.3">
      <c r="A4" s="145"/>
      <c r="B4" s="148"/>
      <c r="C4" s="137"/>
      <c r="D4" s="137" t="s">
        <v>363</v>
      </c>
      <c r="E4" s="137" t="s">
        <v>364</v>
      </c>
      <c r="F4" s="152" t="s">
        <v>326</v>
      </c>
      <c r="G4" s="152" t="s">
        <v>336</v>
      </c>
      <c r="H4" s="152" t="s">
        <v>337</v>
      </c>
      <c r="I4" s="155" t="s">
        <v>491</v>
      </c>
      <c r="J4" s="156"/>
      <c r="K4" s="157"/>
      <c r="L4" s="138" t="s">
        <v>365</v>
      </c>
      <c r="M4" s="139"/>
      <c r="N4" s="139"/>
      <c r="O4" s="139"/>
      <c r="P4" s="139"/>
      <c r="Q4" s="139"/>
      <c r="R4" s="139"/>
      <c r="S4" s="140"/>
      <c r="T4" s="137" t="s">
        <v>338</v>
      </c>
      <c r="U4" s="137"/>
      <c r="V4" s="161"/>
      <c r="W4" s="137"/>
      <c r="X4" s="137" t="s">
        <v>366</v>
      </c>
      <c r="Y4" s="136" t="s">
        <v>367</v>
      </c>
      <c r="Z4" s="136"/>
      <c r="AA4" s="136"/>
      <c r="AB4" s="136"/>
    </row>
    <row r="5" spans="1:28" s="1" customFormat="1" ht="34.5" customHeight="1" x14ac:dyDescent="0.3">
      <c r="A5" s="145"/>
      <c r="B5" s="3"/>
      <c r="C5" s="137"/>
      <c r="D5" s="137"/>
      <c r="E5" s="137"/>
      <c r="F5" s="153"/>
      <c r="G5" s="153"/>
      <c r="H5" s="153"/>
      <c r="I5" s="158"/>
      <c r="J5" s="159"/>
      <c r="K5" s="160"/>
      <c r="L5" s="141"/>
      <c r="M5" s="142"/>
      <c r="N5" s="142"/>
      <c r="O5" s="142"/>
      <c r="P5" s="142"/>
      <c r="Q5" s="142"/>
      <c r="R5" s="142"/>
      <c r="S5" s="143"/>
      <c r="T5" s="137"/>
      <c r="U5" s="137"/>
      <c r="V5" s="161"/>
      <c r="W5" s="137"/>
      <c r="X5" s="137"/>
      <c r="Y5" s="152" t="s">
        <v>492</v>
      </c>
      <c r="Z5" s="152" t="s">
        <v>339</v>
      </c>
      <c r="AA5" s="149" t="s">
        <v>368</v>
      </c>
      <c r="AB5" s="151"/>
    </row>
    <row r="6" spans="1:28" s="1" customFormat="1" ht="107.25" customHeight="1" x14ac:dyDescent="0.3">
      <c r="A6" s="146"/>
      <c r="B6" s="4" t="s">
        <v>786</v>
      </c>
      <c r="C6" s="137"/>
      <c r="D6" s="137"/>
      <c r="E6" s="137"/>
      <c r="F6" s="154"/>
      <c r="G6" s="154"/>
      <c r="H6" s="154"/>
      <c r="I6" s="30" t="s">
        <v>369</v>
      </c>
      <c r="J6" s="31" t="s">
        <v>370</v>
      </c>
      <c r="K6" s="31" t="s">
        <v>371</v>
      </c>
      <c r="L6" s="31" t="s">
        <v>340</v>
      </c>
      <c r="M6" s="31" t="s">
        <v>372</v>
      </c>
      <c r="N6" s="31" t="s">
        <v>373</v>
      </c>
      <c r="O6" s="31" t="s">
        <v>374</v>
      </c>
      <c r="P6" s="31" t="s">
        <v>375</v>
      </c>
      <c r="Q6" s="31" t="s">
        <v>376</v>
      </c>
      <c r="R6" s="31" t="s">
        <v>377</v>
      </c>
      <c r="S6" s="31" t="s">
        <v>327</v>
      </c>
      <c r="T6" s="137"/>
      <c r="U6" s="137"/>
      <c r="V6" s="161"/>
      <c r="W6" s="137"/>
      <c r="X6" s="137"/>
      <c r="Y6" s="154"/>
      <c r="Z6" s="154"/>
      <c r="AA6" s="31" t="s">
        <v>378</v>
      </c>
      <c r="AB6" s="31" t="s">
        <v>379</v>
      </c>
    </row>
    <row r="7" spans="1:28" s="9" customFormat="1" ht="28.5" customHeight="1" x14ac:dyDescent="0.3">
      <c r="A7" s="6"/>
      <c r="B7" s="7"/>
      <c r="C7" s="5"/>
      <c r="D7" s="8">
        <v>1</v>
      </c>
      <c r="E7" s="8">
        <v>2</v>
      </c>
      <c r="F7" s="8">
        <v>3</v>
      </c>
      <c r="G7" s="8">
        <v>4</v>
      </c>
      <c r="H7" s="8">
        <v>5</v>
      </c>
      <c r="I7" s="8">
        <v>6</v>
      </c>
      <c r="J7" s="8">
        <v>7</v>
      </c>
      <c r="K7" s="8">
        <v>8</v>
      </c>
      <c r="L7" s="8">
        <v>9</v>
      </c>
      <c r="M7" s="8">
        <v>10</v>
      </c>
      <c r="N7" s="8">
        <v>11</v>
      </c>
      <c r="O7" s="8">
        <v>12</v>
      </c>
      <c r="P7" s="8">
        <v>13</v>
      </c>
      <c r="Q7" s="8">
        <v>14</v>
      </c>
      <c r="R7" s="8">
        <v>15</v>
      </c>
      <c r="S7" s="8">
        <v>16</v>
      </c>
      <c r="T7" s="8">
        <v>17</v>
      </c>
      <c r="U7" s="8">
        <v>18</v>
      </c>
      <c r="V7" s="8">
        <v>19</v>
      </c>
      <c r="W7" s="8">
        <v>20</v>
      </c>
      <c r="X7" s="8">
        <v>21</v>
      </c>
      <c r="Y7" s="8">
        <v>22</v>
      </c>
      <c r="Z7" s="8">
        <v>23</v>
      </c>
      <c r="AA7" s="8">
        <v>24</v>
      </c>
      <c r="AB7" s="8">
        <v>25</v>
      </c>
    </row>
    <row r="8" spans="1:28" ht="20.100000000000001" customHeight="1" x14ac:dyDescent="0.3">
      <c r="A8" s="10" t="s">
        <v>0</v>
      </c>
      <c r="B8" s="11" t="s">
        <v>649</v>
      </c>
      <c r="C8" s="12"/>
      <c r="D8" s="32">
        <f>SUM(D9:D35)</f>
        <v>0</v>
      </c>
      <c r="E8" s="32">
        <f t="shared" ref="E8:AB8" si="0">SUM(E9:E35)</f>
        <v>0</v>
      </c>
      <c r="F8" s="32">
        <f t="shared" si="0"/>
        <v>0</v>
      </c>
      <c r="G8" s="32">
        <f t="shared" si="0"/>
        <v>0</v>
      </c>
      <c r="H8" s="32">
        <f t="shared" si="0"/>
        <v>0</v>
      </c>
      <c r="I8" s="32">
        <f t="shared" si="0"/>
        <v>0</v>
      </c>
      <c r="J8" s="32">
        <f t="shared" si="0"/>
        <v>0</v>
      </c>
      <c r="K8" s="32">
        <f t="shared" si="0"/>
        <v>0</v>
      </c>
      <c r="L8" s="32">
        <f t="shared" si="0"/>
        <v>0</v>
      </c>
      <c r="M8" s="32">
        <f t="shared" si="0"/>
        <v>0</v>
      </c>
      <c r="N8" s="32">
        <f t="shared" si="0"/>
        <v>0</v>
      </c>
      <c r="O8" s="32">
        <f t="shared" si="0"/>
        <v>0</v>
      </c>
      <c r="P8" s="32">
        <f t="shared" si="0"/>
        <v>0</v>
      </c>
      <c r="Q8" s="32">
        <f t="shared" si="0"/>
        <v>0</v>
      </c>
      <c r="R8" s="32">
        <f t="shared" si="0"/>
        <v>0</v>
      </c>
      <c r="S8" s="32">
        <f t="shared" si="0"/>
        <v>0</v>
      </c>
      <c r="T8" s="32">
        <f t="shared" si="0"/>
        <v>0</v>
      </c>
      <c r="U8" s="32">
        <f t="shared" si="0"/>
        <v>0</v>
      </c>
      <c r="V8" s="32">
        <f t="shared" si="0"/>
        <v>0</v>
      </c>
      <c r="W8" s="32">
        <f t="shared" si="0"/>
        <v>0</v>
      </c>
      <c r="X8" s="32">
        <f t="shared" si="0"/>
        <v>0</v>
      </c>
      <c r="Y8" s="32">
        <f t="shared" si="0"/>
        <v>0</v>
      </c>
      <c r="Z8" s="32">
        <f t="shared" si="0"/>
        <v>0</v>
      </c>
      <c r="AA8" s="32">
        <f t="shared" si="0"/>
        <v>0</v>
      </c>
      <c r="AB8" s="32">
        <f t="shared" si="0"/>
        <v>0</v>
      </c>
    </row>
    <row r="9" spans="1:28" ht="20.100000000000001" customHeight="1" x14ac:dyDescent="0.3">
      <c r="A9" s="14" t="s">
        <v>650</v>
      </c>
      <c r="B9" s="15" t="s">
        <v>380</v>
      </c>
      <c r="C9" s="15">
        <v>104</v>
      </c>
      <c r="D9" s="97"/>
      <c r="E9" s="97"/>
      <c r="F9" s="97"/>
      <c r="G9" s="97"/>
      <c r="H9" s="97"/>
      <c r="I9" s="97"/>
      <c r="J9" s="97"/>
      <c r="K9" s="97"/>
      <c r="L9" s="97"/>
      <c r="M9" s="97"/>
      <c r="N9" s="97"/>
      <c r="O9" s="97"/>
      <c r="P9" s="97"/>
      <c r="Q9" s="97"/>
      <c r="R9" s="97"/>
      <c r="S9" s="97"/>
      <c r="T9" s="97"/>
      <c r="U9" s="97"/>
      <c r="V9" s="97"/>
      <c r="W9" s="97"/>
      <c r="X9" s="97"/>
      <c r="Y9" s="97"/>
      <c r="Z9" s="97"/>
      <c r="AA9" s="97"/>
      <c r="AB9" s="97"/>
    </row>
    <row r="10" spans="1:28" ht="20.100000000000001" customHeight="1" x14ac:dyDescent="0.3">
      <c r="A10" s="14" t="s">
        <v>1</v>
      </c>
      <c r="B10" s="15" t="s">
        <v>493</v>
      </c>
      <c r="C10" s="15">
        <v>105</v>
      </c>
      <c r="D10" s="97"/>
      <c r="E10" s="97"/>
      <c r="F10" s="97"/>
      <c r="G10" s="97"/>
      <c r="H10" s="97"/>
      <c r="I10" s="97"/>
      <c r="J10" s="97"/>
      <c r="K10" s="97"/>
      <c r="L10" s="97"/>
      <c r="M10" s="97"/>
      <c r="N10" s="97"/>
      <c r="O10" s="97"/>
      <c r="P10" s="97"/>
      <c r="Q10" s="97"/>
      <c r="R10" s="97"/>
      <c r="S10" s="97"/>
      <c r="T10" s="97"/>
      <c r="U10" s="97"/>
      <c r="V10" s="97"/>
      <c r="W10" s="97"/>
      <c r="X10" s="97"/>
      <c r="Y10" s="97"/>
      <c r="Z10" s="97"/>
      <c r="AA10" s="97"/>
      <c r="AB10" s="97"/>
    </row>
    <row r="11" spans="1:28" ht="20.100000000000001" customHeight="1" x14ac:dyDescent="0.3">
      <c r="A11" s="14" t="s">
        <v>2</v>
      </c>
      <c r="B11" s="15" t="s">
        <v>381</v>
      </c>
      <c r="C11" s="15">
        <v>106</v>
      </c>
      <c r="D11" s="97"/>
      <c r="E11" s="97"/>
      <c r="F11" s="97"/>
      <c r="G11" s="97"/>
      <c r="H11" s="97"/>
      <c r="I11" s="97"/>
      <c r="J11" s="97"/>
      <c r="K11" s="97"/>
      <c r="L11" s="97"/>
      <c r="M11" s="97"/>
      <c r="N11" s="97"/>
      <c r="O11" s="97"/>
      <c r="P11" s="97"/>
      <c r="Q11" s="97"/>
      <c r="R11" s="97"/>
      <c r="S11" s="97"/>
      <c r="T11" s="97"/>
      <c r="U11" s="97"/>
      <c r="V11" s="97"/>
      <c r="W11" s="97"/>
      <c r="X11" s="97"/>
      <c r="Y11" s="97"/>
      <c r="Z11" s="97"/>
      <c r="AA11" s="97"/>
      <c r="AB11" s="97"/>
    </row>
    <row r="12" spans="1:28" ht="20.100000000000001" customHeight="1" x14ac:dyDescent="0.3">
      <c r="A12" s="14" t="s">
        <v>3</v>
      </c>
      <c r="B12" s="15" t="s">
        <v>494</v>
      </c>
      <c r="C12" s="15">
        <v>107</v>
      </c>
      <c r="D12" s="97"/>
      <c r="E12" s="97"/>
      <c r="F12" s="97"/>
      <c r="G12" s="97"/>
      <c r="H12" s="97"/>
      <c r="I12" s="97"/>
      <c r="J12" s="97"/>
      <c r="K12" s="97"/>
      <c r="L12" s="97"/>
      <c r="M12" s="97"/>
      <c r="N12" s="97"/>
      <c r="O12" s="97"/>
      <c r="P12" s="97"/>
      <c r="Q12" s="97"/>
      <c r="R12" s="97"/>
      <c r="S12" s="97"/>
      <c r="T12" s="97"/>
      <c r="U12" s="97"/>
      <c r="V12" s="97"/>
      <c r="W12" s="97"/>
      <c r="X12" s="97"/>
      <c r="Y12" s="97"/>
      <c r="Z12" s="97"/>
      <c r="AA12" s="97"/>
      <c r="AB12" s="97"/>
    </row>
    <row r="13" spans="1:28" ht="20.100000000000001" customHeight="1" x14ac:dyDescent="0.3">
      <c r="A13" s="14" t="s">
        <v>4</v>
      </c>
      <c r="B13" s="15" t="s">
        <v>382</v>
      </c>
      <c r="C13" s="15">
        <v>108</v>
      </c>
      <c r="D13" s="97"/>
      <c r="E13" s="97"/>
      <c r="F13" s="97"/>
      <c r="G13" s="97"/>
      <c r="H13" s="97"/>
      <c r="I13" s="97"/>
      <c r="J13" s="97"/>
      <c r="K13" s="97"/>
      <c r="L13" s="97"/>
      <c r="M13" s="97"/>
      <c r="N13" s="97"/>
      <c r="O13" s="97"/>
      <c r="P13" s="97"/>
      <c r="Q13" s="97"/>
      <c r="R13" s="97"/>
      <c r="S13" s="97"/>
      <c r="T13" s="97"/>
      <c r="U13" s="97"/>
      <c r="V13" s="97"/>
      <c r="W13" s="97"/>
      <c r="X13" s="97"/>
      <c r="Y13" s="97"/>
      <c r="Z13" s="97"/>
      <c r="AA13" s="97"/>
      <c r="AB13" s="97"/>
    </row>
    <row r="14" spans="1:28" ht="20.100000000000001" customHeight="1" x14ac:dyDescent="0.3">
      <c r="A14" s="14" t="s">
        <v>5</v>
      </c>
      <c r="B14" s="15" t="s">
        <v>383</v>
      </c>
      <c r="C14" s="15">
        <v>109</v>
      </c>
      <c r="D14" s="97"/>
      <c r="E14" s="97"/>
      <c r="F14" s="97"/>
      <c r="G14" s="97"/>
      <c r="H14" s="97"/>
      <c r="I14" s="97"/>
      <c r="J14" s="97"/>
      <c r="K14" s="97"/>
      <c r="L14" s="97"/>
      <c r="M14" s="97"/>
      <c r="N14" s="97"/>
      <c r="O14" s="97"/>
      <c r="P14" s="97"/>
      <c r="Q14" s="97"/>
      <c r="R14" s="97"/>
      <c r="S14" s="97"/>
      <c r="T14" s="97"/>
      <c r="U14" s="97"/>
      <c r="V14" s="97"/>
      <c r="W14" s="97"/>
      <c r="X14" s="97"/>
      <c r="Y14" s="97"/>
      <c r="Z14" s="97"/>
      <c r="AA14" s="97"/>
      <c r="AB14" s="97"/>
    </row>
    <row r="15" spans="1:28" ht="20.100000000000001" customHeight="1" x14ac:dyDescent="0.3">
      <c r="A15" s="14" t="s">
        <v>6</v>
      </c>
      <c r="B15" s="15" t="s">
        <v>495</v>
      </c>
      <c r="C15" s="15">
        <v>110</v>
      </c>
      <c r="D15" s="97"/>
      <c r="E15" s="97"/>
      <c r="F15" s="97"/>
      <c r="G15" s="97"/>
      <c r="H15" s="97"/>
      <c r="I15" s="97"/>
      <c r="J15" s="97"/>
      <c r="K15" s="97"/>
      <c r="L15" s="97"/>
      <c r="M15" s="97"/>
      <c r="N15" s="97"/>
      <c r="O15" s="97"/>
      <c r="P15" s="97"/>
      <c r="Q15" s="97"/>
      <c r="R15" s="97"/>
      <c r="S15" s="97"/>
      <c r="T15" s="97"/>
      <c r="U15" s="97"/>
      <c r="V15" s="97"/>
      <c r="W15" s="97"/>
      <c r="X15" s="97"/>
      <c r="Y15" s="97"/>
      <c r="Z15" s="97"/>
      <c r="AA15" s="97"/>
      <c r="AB15" s="97"/>
    </row>
    <row r="16" spans="1:28" ht="20.100000000000001" customHeight="1" x14ac:dyDescent="0.3">
      <c r="A16" s="14" t="s">
        <v>7</v>
      </c>
      <c r="B16" s="15" t="s">
        <v>496</v>
      </c>
      <c r="C16" s="15">
        <v>111</v>
      </c>
      <c r="D16" s="97"/>
      <c r="E16" s="97"/>
      <c r="F16" s="97"/>
      <c r="G16" s="97"/>
      <c r="H16" s="97"/>
      <c r="I16" s="97"/>
      <c r="J16" s="97"/>
      <c r="K16" s="97"/>
      <c r="L16" s="97"/>
      <c r="M16" s="97"/>
      <c r="N16" s="97"/>
      <c r="O16" s="97"/>
      <c r="P16" s="97"/>
      <c r="Q16" s="97"/>
      <c r="R16" s="97"/>
      <c r="S16" s="97"/>
      <c r="T16" s="97"/>
      <c r="U16" s="97"/>
      <c r="V16" s="97"/>
      <c r="W16" s="97"/>
      <c r="X16" s="97"/>
      <c r="Y16" s="97"/>
      <c r="Z16" s="97"/>
      <c r="AA16" s="97"/>
      <c r="AB16" s="97"/>
    </row>
    <row r="17" spans="1:28" ht="20.100000000000001" customHeight="1" x14ac:dyDescent="0.3">
      <c r="A17" s="14" t="s">
        <v>651</v>
      </c>
      <c r="B17" s="15" t="s">
        <v>384</v>
      </c>
      <c r="C17" s="15">
        <v>112</v>
      </c>
      <c r="D17" s="97"/>
      <c r="E17" s="97"/>
      <c r="F17" s="97"/>
      <c r="G17" s="97"/>
      <c r="H17" s="97"/>
      <c r="I17" s="97"/>
      <c r="J17" s="97"/>
      <c r="K17" s="97"/>
      <c r="L17" s="97"/>
      <c r="M17" s="97"/>
      <c r="N17" s="97"/>
      <c r="O17" s="97"/>
      <c r="P17" s="97"/>
      <c r="Q17" s="97"/>
      <c r="R17" s="97"/>
      <c r="S17" s="98"/>
      <c r="T17" s="97"/>
      <c r="U17" s="97"/>
      <c r="V17" s="97"/>
      <c r="W17" s="97"/>
      <c r="X17" s="97"/>
      <c r="Y17" s="97"/>
      <c r="Z17" s="97"/>
      <c r="AA17" s="97"/>
      <c r="AB17" s="97"/>
    </row>
    <row r="18" spans="1:28" ht="20.100000000000001" customHeight="1" x14ac:dyDescent="0.3">
      <c r="A18" s="14" t="s">
        <v>8</v>
      </c>
      <c r="B18" s="15" t="s">
        <v>385</v>
      </c>
      <c r="C18" s="15">
        <v>113</v>
      </c>
      <c r="D18" s="97"/>
      <c r="E18" s="97"/>
      <c r="F18" s="97"/>
      <c r="G18" s="97"/>
      <c r="H18" s="97"/>
      <c r="I18" s="97"/>
      <c r="J18" s="97"/>
      <c r="K18" s="97"/>
      <c r="L18" s="97"/>
      <c r="M18" s="97"/>
      <c r="N18" s="97"/>
      <c r="O18" s="97"/>
      <c r="P18" s="97"/>
      <c r="Q18" s="97"/>
      <c r="R18" s="97"/>
      <c r="S18" s="97"/>
      <c r="T18" s="97"/>
      <c r="U18" s="97"/>
      <c r="V18" s="97"/>
      <c r="W18" s="97"/>
      <c r="X18" s="97"/>
      <c r="Y18" s="97"/>
      <c r="Z18" s="97"/>
      <c r="AA18" s="97"/>
      <c r="AB18" s="97"/>
    </row>
    <row r="19" spans="1:28" ht="20.100000000000001" customHeight="1" x14ac:dyDescent="0.3">
      <c r="A19" s="14" t="s">
        <v>9</v>
      </c>
      <c r="B19" s="15" t="s">
        <v>497</v>
      </c>
      <c r="C19" s="15">
        <v>114</v>
      </c>
      <c r="D19" s="97"/>
      <c r="E19" s="97"/>
      <c r="F19" s="97"/>
      <c r="G19" s="97"/>
      <c r="H19" s="97"/>
      <c r="I19" s="97"/>
      <c r="J19" s="97"/>
      <c r="K19" s="97"/>
      <c r="L19" s="97"/>
      <c r="M19" s="97"/>
      <c r="N19" s="97"/>
      <c r="O19" s="97"/>
      <c r="P19" s="97"/>
      <c r="Q19" s="97"/>
      <c r="R19" s="97"/>
      <c r="S19" s="97"/>
      <c r="T19" s="97"/>
      <c r="U19" s="97"/>
      <c r="V19" s="97"/>
      <c r="W19" s="97"/>
      <c r="X19" s="97"/>
      <c r="Y19" s="97"/>
      <c r="Z19" s="97"/>
      <c r="AA19" s="97"/>
      <c r="AB19" s="97"/>
    </row>
    <row r="20" spans="1:28" ht="20.100000000000001" customHeight="1" x14ac:dyDescent="0.3">
      <c r="A20" s="14" t="s">
        <v>10</v>
      </c>
      <c r="B20" s="15" t="s">
        <v>498</v>
      </c>
      <c r="C20" s="15">
        <v>115</v>
      </c>
      <c r="D20" s="97"/>
      <c r="E20" s="97"/>
      <c r="F20" s="97"/>
      <c r="G20" s="97"/>
      <c r="H20" s="97"/>
      <c r="I20" s="97"/>
      <c r="J20" s="97"/>
      <c r="K20" s="97"/>
      <c r="L20" s="97"/>
      <c r="M20" s="97"/>
      <c r="N20" s="97"/>
      <c r="O20" s="97"/>
      <c r="P20" s="97"/>
      <c r="Q20" s="97"/>
      <c r="R20" s="97"/>
      <c r="S20" s="97"/>
      <c r="T20" s="97"/>
      <c r="U20" s="97"/>
      <c r="V20" s="97"/>
      <c r="W20" s="97"/>
      <c r="X20" s="97"/>
      <c r="Y20" s="97"/>
      <c r="Z20" s="97"/>
      <c r="AA20" s="97"/>
      <c r="AB20" s="97"/>
    </row>
    <row r="21" spans="1:28" ht="20.100000000000001" customHeight="1" x14ac:dyDescent="0.3">
      <c r="A21" s="14" t="s">
        <v>11</v>
      </c>
      <c r="B21" s="15" t="s">
        <v>386</v>
      </c>
      <c r="C21" s="15">
        <v>116</v>
      </c>
      <c r="D21" s="97"/>
      <c r="E21" s="97"/>
      <c r="F21" s="97"/>
      <c r="G21" s="97"/>
      <c r="H21" s="97"/>
      <c r="I21" s="97"/>
      <c r="J21" s="97"/>
      <c r="K21" s="97"/>
      <c r="L21" s="97"/>
      <c r="M21" s="97"/>
      <c r="N21" s="97"/>
      <c r="O21" s="97"/>
      <c r="P21" s="97"/>
      <c r="Q21" s="97"/>
      <c r="R21" s="97"/>
      <c r="S21" s="97"/>
      <c r="T21" s="97"/>
      <c r="U21" s="97"/>
      <c r="V21" s="97"/>
      <c r="W21" s="97"/>
      <c r="X21" s="97"/>
      <c r="Y21" s="97"/>
      <c r="Z21" s="97"/>
      <c r="AA21" s="97"/>
      <c r="AB21" s="97"/>
    </row>
    <row r="22" spans="1:28" ht="20.100000000000001" customHeight="1" x14ac:dyDescent="0.3">
      <c r="A22" s="14" t="s">
        <v>12</v>
      </c>
      <c r="B22" s="15" t="s">
        <v>387</v>
      </c>
      <c r="C22" s="15">
        <v>117</v>
      </c>
      <c r="D22" s="97"/>
      <c r="E22" s="97"/>
      <c r="F22" s="97"/>
      <c r="G22" s="97"/>
      <c r="H22" s="97"/>
      <c r="I22" s="97"/>
      <c r="J22" s="97"/>
      <c r="K22" s="97"/>
      <c r="L22" s="97"/>
      <c r="M22" s="97"/>
      <c r="N22" s="97"/>
      <c r="O22" s="97"/>
      <c r="P22" s="97"/>
      <c r="Q22" s="97"/>
      <c r="R22" s="97"/>
      <c r="S22" s="97"/>
      <c r="T22" s="97"/>
      <c r="U22" s="97"/>
      <c r="V22" s="97"/>
      <c r="W22" s="97"/>
      <c r="X22" s="97"/>
      <c r="Y22" s="97"/>
      <c r="Z22" s="97"/>
      <c r="AA22" s="97"/>
      <c r="AB22" s="97"/>
    </row>
    <row r="23" spans="1:28" ht="20.100000000000001" customHeight="1" x14ac:dyDescent="0.3">
      <c r="A23" s="14" t="s">
        <v>13</v>
      </c>
      <c r="B23" s="15" t="s">
        <v>324</v>
      </c>
      <c r="C23" s="15">
        <v>118</v>
      </c>
      <c r="D23" s="97"/>
      <c r="E23" s="97"/>
      <c r="F23" s="97"/>
      <c r="G23" s="97"/>
      <c r="H23" s="97"/>
      <c r="I23" s="97"/>
      <c r="J23" s="97"/>
      <c r="K23" s="97"/>
      <c r="L23" s="97"/>
      <c r="M23" s="97"/>
      <c r="N23" s="97"/>
      <c r="O23" s="97"/>
      <c r="P23" s="97"/>
      <c r="Q23" s="97"/>
      <c r="R23" s="97"/>
      <c r="S23" s="97"/>
      <c r="T23" s="97"/>
      <c r="U23" s="97"/>
      <c r="V23" s="97"/>
      <c r="W23" s="97"/>
      <c r="X23" s="97"/>
      <c r="Y23" s="97"/>
      <c r="Z23" s="97"/>
      <c r="AA23" s="97"/>
      <c r="AB23" s="97"/>
    </row>
    <row r="24" spans="1:28" ht="20.100000000000001" customHeight="1" x14ac:dyDescent="0.3">
      <c r="A24" s="14" t="s">
        <v>14</v>
      </c>
      <c r="B24" s="15" t="s">
        <v>652</v>
      </c>
      <c r="C24" s="15">
        <v>119</v>
      </c>
      <c r="D24" s="97"/>
      <c r="E24" s="97"/>
      <c r="F24" s="97"/>
      <c r="G24" s="97"/>
      <c r="H24" s="97"/>
      <c r="I24" s="97"/>
      <c r="J24" s="97"/>
      <c r="K24" s="97"/>
      <c r="L24" s="97"/>
      <c r="M24" s="97"/>
      <c r="N24" s="97"/>
      <c r="O24" s="97"/>
      <c r="P24" s="97"/>
      <c r="Q24" s="97"/>
      <c r="R24" s="97"/>
      <c r="S24" s="97"/>
      <c r="T24" s="97"/>
      <c r="U24" s="97"/>
      <c r="V24" s="97"/>
      <c r="W24" s="97"/>
      <c r="X24" s="97"/>
      <c r="Y24" s="97"/>
      <c r="Z24" s="97"/>
      <c r="AA24" s="97"/>
      <c r="AB24" s="97"/>
    </row>
    <row r="25" spans="1:28" ht="20.100000000000001" customHeight="1" x14ac:dyDescent="0.3">
      <c r="A25" s="14" t="s">
        <v>15</v>
      </c>
      <c r="B25" s="15" t="s">
        <v>389</v>
      </c>
      <c r="C25" s="15">
        <v>120</v>
      </c>
      <c r="D25" s="97"/>
      <c r="E25" s="97"/>
      <c r="F25" s="97"/>
      <c r="G25" s="97"/>
      <c r="H25" s="97"/>
      <c r="I25" s="97"/>
      <c r="J25" s="97"/>
      <c r="K25" s="97"/>
      <c r="L25" s="97"/>
      <c r="M25" s="97"/>
      <c r="N25" s="97"/>
      <c r="O25" s="97"/>
      <c r="P25" s="97"/>
      <c r="Q25" s="97"/>
      <c r="R25" s="97"/>
      <c r="S25" s="97"/>
      <c r="T25" s="97"/>
      <c r="U25" s="97"/>
      <c r="V25" s="97"/>
      <c r="W25" s="97"/>
      <c r="X25" s="97"/>
      <c r="Y25" s="97"/>
      <c r="Z25" s="97"/>
      <c r="AA25" s="97"/>
      <c r="AB25" s="97"/>
    </row>
    <row r="26" spans="1:28" ht="20.100000000000001" customHeight="1" x14ac:dyDescent="0.3">
      <c r="A26" s="14" t="s">
        <v>16</v>
      </c>
      <c r="B26" s="15" t="s">
        <v>390</v>
      </c>
      <c r="C26" s="15">
        <v>121</v>
      </c>
      <c r="D26" s="97"/>
      <c r="E26" s="97"/>
      <c r="F26" s="97"/>
      <c r="G26" s="97"/>
      <c r="H26" s="97"/>
      <c r="I26" s="97"/>
      <c r="J26" s="97"/>
      <c r="K26" s="97"/>
      <c r="L26" s="97"/>
      <c r="M26" s="97"/>
      <c r="N26" s="97"/>
      <c r="O26" s="97"/>
      <c r="P26" s="97"/>
      <c r="Q26" s="97"/>
      <c r="R26" s="97"/>
      <c r="S26" s="97"/>
      <c r="T26" s="97"/>
      <c r="U26" s="97"/>
      <c r="V26" s="97"/>
      <c r="W26" s="97"/>
      <c r="X26" s="97"/>
      <c r="Y26" s="97"/>
      <c r="Z26" s="97"/>
      <c r="AA26" s="97"/>
      <c r="AB26" s="97"/>
    </row>
    <row r="27" spans="1:28" ht="20.100000000000001" customHeight="1" x14ac:dyDescent="0.3">
      <c r="A27" s="14" t="s">
        <v>17</v>
      </c>
      <c r="B27" s="15" t="s">
        <v>599</v>
      </c>
      <c r="C27" s="15">
        <v>122</v>
      </c>
      <c r="D27" s="97"/>
      <c r="E27" s="97"/>
      <c r="F27" s="97"/>
      <c r="G27" s="97"/>
      <c r="H27" s="97"/>
      <c r="I27" s="97"/>
      <c r="J27" s="97"/>
      <c r="K27" s="97"/>
      <c r="L27" s="97"/>
      <c r="M27" s="97"/>
      <c r="N27" s="97"/>
      <c r="O27" s="97"/>
      <c r="P27" s="97"/>
      <c r="Q27" s="97"/>
      <c r="R27" s="97"/>
      <c r="S27" s="97"/>
      <c r="T27" s="97"/>
      <c r="U27" s="97"/>
      <c r="V27" s="97"/>
      <c r="W27" s="97"/>
      <c r="X27" s="97"/>
      <c r="Y27" s="97"/>
      <c r="Z27" s="97"/>
      <c r="AA27" s="97"/>
      <c r="AB27" s="97"/>
    </row>
    <row r="28" spans="1:28" ht="20.100000000000001" customHeight="1" x14ac:dyDescent="0.3">
      <c r="A28" s="14" t="s">
        <v>18</v>
      </c>
      <c r="B28" s="15" t="s">
        <v>391</v>
      </c>
      <c r="C28" s="16">
        <v>123</v>
      </c>
      <c r="D28" s="97"/>
      <c r="E28" s="97"/>
      <c r="F28" s="97"/>
      <c r="G28" s="97"/>
      <c r="H28" s="97"/>
      <c r="I28" s="97"/>
      <c r="J28" s="97"/>
      <c r="K28" s="97"/>
      <c r="L28" s="97"/>
      <c r="M28" s="97"/>
      <c r="N28" s="97"/>
      <c r="O28" s="97"/>
      <c r="P28" s="97"/>
      <c r="Q28" s="97"/>
      <c r="R28" s="97"/>
      <c r="S28" s="97"/>
      <c r="T28" s="97"/>
      <c r="U28" s="97"/>
      <c r="V28" s="97"/>
      <c r="W28" s="97"/>
      <c r="X28" s="97"/>
      <c r="Y28" s="97"/>
      <c r="Z28" s="97"/>
      <c r="AA28" s="97"/>
      <c r="AB28" s="97"/>
    </row>
    <row r="29" spans="1:28" ht="20.100000000000001" customHeight="1" x14ac:dyDescent="0.3">
      <c r="A29" s="14" t="s">
        <v>19</v>
      </c>
      <c r="B29" s="15" t="s">
        <v>392</v>
      </c>
      <c r="C29" s="16">
        <v>124</v>
      </c>
      <c r="D29" s="97"/>
      <c r="E29" s="97"/>
      <c r="F29" s="97"/>
      <c r="G29" s="97"/>
      <c r="H29" s="97"/>
      <c r="I29" s="97"/>
      <c r="J29" s="97"/>
      <c r="K29" s="97"/>
      <c r="L29" s="97"/>
      <c r="M29" s="97"/>
      <c r="N29" s="97"/>
      <c r="O29" s="97"/>
      <c r="P29" s="97"/>
      <c r="Q29" s="97"/>
      <c r="R29" s="97"/>
      <c r="S29" s="97"/>
      <c r="T29" s="97"/>
      <c r="U29" s="97"/>
      <c r="V29" s="97"/>
      <c r="W29" s="97"/>
      <c r="X29" s="97"/>
      <c r="Y29" s="97"/>
      <c r="Z29" s="97"/>
      <c r="AA29" s="97"/>
      <c r="AB29" s="97"/>
    </row>
    <row r="30" spans="1:28" ht="20.100000000000001" customHeight="1" x14ac:dyDescent="0.3">
      <c r="A30" s="14" t="s">
        <v>20</v>
      </c>
      <c r="B30" s="15" t="s">
        <v>470</v>
      </c>
      <c r="C30" s="16">
        <v>125</v>
      </c>
      <c r="D30" s="97"/>
      <c r="E30" s="97"/>
      <c r="F30" s="97"/>
      <c r="G30" s="97"/>
      <c r="H30" s="97"/>
      <c r="I30" s="97"/>
      <c r="J30" s="97"/>
      <c r="K30" s="97"/>
      <c r="L30" s="97"/>
      <c r="M30" s="97"/>
      <c r="N30" s="97"/>
      <c r="O30" s="97"/>
      <c r="P30" s="97"/>
      <c r="Q30" s="97"/>
      <c r="R30" s="97"/>
      <c r="S30" s="97"/>
      <c r="T30" s="97"/>
      <c r="U30" s="97"/>
      <c r="V30" s="97"/>
      <c r="W30" s="97"/>
      <c r="X30" s="97"/>
      <c r="Y30" s="97"/>
      <c r="Z30" s="97"/>
      <c r="AA30" s="97"/>
      <c r="AB30" s="97"/>
    </row>
    <row r="31" spans="1:28" ht="20.100000000000001" customHeight="1" x14ac:dyDescent="0.3">
      <c r="A31" s="14" t="s">
        <v>21</v>
      </c>
      <c r="B31" s="15" t="s">
        <v>471</v>
      </c>
      <c r="C31" s="16">
        <v>127</v>
      </c>
      <c r="D31" s="97"/>
      <c r="E31" s="97"/>
      <c r="F31" s="97"/>
      <c r="G31" s="97"/>
      <c r="H31" s="97"/>
      <c r="I31" s="97"/>
      <c r="J31" s="97"/>
      <c r="K31" s="97"/>
      <c r="L31" s="97"/>
      <c r="M31" s="97"/>
      <c r="N31" s="97"/>
      <c r="O31" s="97"/>
      <c r="P31" s="97"/>
      <c r="Q31" s="97"/>
      <c r="R31" s="97"/>
      <c r="S31" s="97"/>
      <c r="T31" s="97"/>
      <c r="U31" s="97"/>
      <c r="V31" s="97"/>
      <c r="W31" s="97"/>
      <c r="X31" s="97"/>
      <c r="Y31" s="97"/>
      <c r="Z31" s="97"/>
      <c r="AA31" s="97"/>
      <c r="AB31" s="97"/>
    </row>
    <row r="32" spans="1:28" ht="20.100000000000001" customHeight="1" x14ac:dyDescent="0.3">
      <c r="A32" s="14" t="s">
        <v>22</v>
      </c>
      <c r="B32" s="15" t="s">
        <v>330</v>
      </c>
      <c r="C32" s="16">
        <v>128</v>
      </c>
      <c r="D32" s="97"/>
      <c r="E32" s="97"/>
      <c r="F32" s="97"/>
      <c r="G32" s="97"/>
      <c r="H32" s="97"/>
      <c r="I32" s="97"/>
      <c r="J32" s="97"/>
      <c r="K32" s="97"/>
      <c r="L32" s="97"/>
      <c r="M32" s="97"/>
      <c r="N32" s="97"/>
      <c r="O32" s="97"/>
      <c r="P32" s="97"/>
      <c r="Q32" s="97"/>
      <c r="R32" s="97"/>
      <c r="S32" s="97"/>
      <c r="T32" s="97"/>
      <c r="U32" s="97"/>
      <c r="V32" s="97"/>
      <c r="W32" s="97"/>
      <c r="X32" s="97"/>
      <c r="Y32" s="97"/>
      <c r="Z32" s="97"/>
      <c r="AA32" s="97"/>
      <c r="AB32" s="97"/>
    </row>
    <row r="33" spans="1:28" ht="20.100000000000001" customHeight="1" x14ac:dyDescent="0.3">
      <c r="A33" s="14" t="s">
        <v>23</v>
      </c>
      <c r="B33" s="15" t="s">
        <v>600</v>
      </c>
      <c r="C33" s="16">
        <v>129</v>
      </c>
      <c r="D33" s="97"/>
      <c r="E33" s="97"/>
      <c r="F33" s="97"/>
      <c r="G33" s="97"/>
      <c r="H33" s="97"/>
      <c r="I33" s="97"/>
      <c r="J33" s="97"/>
      <c r="K33" s="97"/>
      <c r="L33" s="97"/>
      <c r="M33" s="97"/>
      <c r="N33" s="97"/>
      <c r="O33" s="97"/>
      <c r="P33" s="97"/>
      <c r="Q33" s="97"/>
      <c r="R33" s="97"/>
      <c r="S33" s="97"/>
      <c r="T33" s="97"/>
      <c r="U33" s="97"/>
      <c r="V33" s="97"/>
      <c r="W33" s="97"/>
      <c r="X33" s="97"/>
      <c r="Y33" s="97"/>
      <c r="Z33" s="97"/>
      <c r="AA33" s="97"/>
      <c r="AB33" s="97"/>
    </row>
    <row r="34" spans="1:28" ht="20.100000000000001" customHeight="1" x14ac:dyDescent="0.3">
      <c r="A34" s="14" t="s">
        <v>24</v>
      </c>
      <c r="B34" s="15" t="s">
        <v>601</v>
      </c>
      <c r="C34" s="16">
        <v>130</v>
      </c>
      <c r="D34" s="97"/>
      <c r="E34" s="97"/>
      <c r="F34" s="97"/>
      <c r="G34" s="97"/>
      <c r="H34" s="97"/>
      <c r="I34" s="97"/>
      <c r="J34" s="97"/>
      <c r="K34" s="97"/>
      <c r="L34" s="97"/>
      <c r="M34" s="97"/>
      <c r="N34" s="97"/>
      <c r="O34" s="97"/>
      <c r="P34" s="97"/>
      <c r="Q34" s="97"/>
      <c r="R34" s="97"/>
      <c r="S34" s="97"/>
      <c r="T34" s="97"/>
      <c r="U34" s="97"/>
      <c r="V34" s="97"/>
      <c r="W34" s="97"/>
      <c r="X34" s="97"/>
      <c r="Y34" s="97"/>
      <c r="Z34" s="97"/>
      <c r="AA34" s="97"/>
      <c r="AB34" s="97"/>
    </row>
    <row r="35" spans="1:28" ht="20.100000000000001" customHeight="1" x14ac:dyDescent="0.3">
      <c r="A35" s="14" t="s">
        <v>25</v>
      </c>
      <c r="B35" s="17" t="s">
        <v>393</v>
      </c>
      <c r="C35" s="16"/>
      <c r="D35" s="97"/>
      <c r="E35" s="97"/>
      <c r="F35" s="97"/>
      <c r="G35" s="97"/>
      <c r="H35" s="97"/>
      <c r="I35" s="97"/>
      <c r="J35" s="97"/>
      <c r="K35" s="97"/>
      <c r="L35" s="97"/>
      <c r="M35" s="97"/>
      <c r="N35" s="97"/>
      <c r="O35" s="97"/>
      <c r="P35" s="97"/>
      <c r="Q35" s="97"/>
      <c r="R35" s="97"/>
      <c r="S35" s="97"/>
      <c r="T35" s="97"/>
      <c r="U35" s="97"/>
      <c r="V35" s="97"/>
      <c r="W35" s="97"/>
      <c r="X35" s="97"/>
      <c r="Y35" s="97"/>
      <c r="Z35" s="97"/>
      <c r="AA35" s="97"/>
      <c r="AB35" s="97"/>
    </row>
    <row r="36" spans="1:28" ht="20.100000000000001" customHeight="1" x14ac:dyDescent="0.3">
      <c r="A36" s="18" t="s">
        <v>26</v>
      </c>
      <c r="B36" s="11" t="s">
        <v>394</v>
      </c>
      <c r="C36" s="19"/>
      <c r="D36" s="32">
        <f>SUM(D37:D44)</f>
        <v>0</v>
      </c>
      <c r="E36" s="32">
        <f t="shared" ref="E36:AB36" si="1">SUM(E37:E44)</f>
        <v>0</v>
      </c>
      <c r="F36" s="32">
        <f t="shared" si="1"/>
        <v>0</v>
      </c>
      <c r="G36" s="32">
        <f t="shared" si="1"/>
        <v>0</v>
      </c>
      <c r="H36" s="32">
        <f t="shared" si="1"/>
        <v>0</v>
      </c>
      <c r="I36" s="32">
        <f t="shared" si="1"/>
        <v>0</v>
      </c>
      <c r="J36" s="32">
        <f t="shared" si="1"/>
        <v>0</v>
      </c>
      <c r="K36" s="32">
        <f t="shared" si="1"/>
        <v>0</v>
      </c>
      <c r="L36" s="32">
        <f t="shared" si="1"/>
        <v>0</v>
      </c>
      <c r="M36" s="32">
        <f t="shared" si="1"/>
        <v>0</v>
      </c>
      <c r="N36" s="32">
        <f t="shared" si="1"/>
        <v>0</v>
      </c>
      <c r="O36" s="32">
        <f t="shared" si="1"/>
        <v>0</v>
      </c>
      <c r="P36" s="32">
        <f t="shared" si="1"/>
        <v>0</v>
      </c>
      <c r="Q36" s="32">
        <f t="shared" si="1"/>
        <v>0</v>
      </c>
      <c r="R36" s="32">
        <f t="shared" si="1"/>
        <v>0</v>
      </c>
      <c r="S36" s="32">
        <f t="shared" si="1"/>
        <v>0</v>
      </c>
      <c r="T36" s="32">
        <f t="shared" si="1"/>
        <v>0</v>
      </c>
      <c r="U36" s="32">
        <f t="shared" si="1"/>
        <v>0</v>
      </c>
      <c r="V36" s="32">
        <f t="shared" si="1"/>
        <v>0</v>
      </c>
      <c r="W36" s="32">
        <f t="shared" si="1"/>
        <v>0</v>
      </c>
      <c r="X36" s="32">
        <f t="shared" si="1"/>
        <v>0</v>
      </c>
      <c r="Y36" s="32">
        <f t="shared" si="1"/>
        <v>0</v>
      </c>
      <c r="Z36" s="32">
        <f t="shared" si="1"/>
        <v>0</v>
      </c>
      <c r="AA36" s="32">
        <f t="shared" si="1"/>
        <v>0</v>
      </c>
      <c r="AB36" s="32">
        <f t="shared" si="1"/>
        <v>0</v>
      </c>
    </row>
    <row r="37" spans="1:28" ht="20.100000000000001" customHeight="1" x14ac:dyDescent="0.3">
      <c r="A37" s="14" t="s">
        <v>27</v>
      </c>
      <c r="B37" s="15" t="s">
        <v>395</v>
      </c>
      <c r="C37" s="15">
        <v>131</v>
      </c>
      <c r="D37" s="97"/>
      <c r="E37" s="97"/>
      <c r="F37" s="97"/>
      <c r="G37" s="97"/>
      <c r="H37" s="97"/>
      <c r="I37" s="97"/>
      <c r="J37" s="97"/>
      <c r="K37" s="97"/>
      <c r="L37" s="97"/>
      <c r="M37" s="97"/>
      <c r="N37" s="97"/>
      <c r="O37" s="97"/>
      <c r="P37" s="97"/>
      <c r="Q37" s="97"/>
      <c r="R37" s="97"/>
      <c r="S37" s="97"/>
      <c r="T37" s="97"/>
      <c r="U37" s="97"/>
      <c r="V37" s="97"/>
      <c r="W37" s="97"/>
      <c r="X37" s="97"/>
      <c r="Y37" s="97"/>
      <c r="Z37" s="97"/>
      <c r="AA37" s="97"/>
      <c r="AB37" s="97"/>
    </row>
    <row r="38" spans="1:28" ht="20.100000000000001" customHeight="1" x14ac:dyDescent="0.3">
      <c r="A38" s="14" t="s">
        <v>28</v>
      </c>
      <c r="B38" s="15" t="s">
        <v>653</v>
      </c>
      <c r="C38" s="15">
        <v>132</v>
      </c>
      <c r="D38" s="97"/>
      <c r="E38" s="97"/>
      <c r="F38" s="97"/>
      <c r="G38" s="97"/>
      <c r="H38" s="97"/>
      <c r="I38" s="97"/>
      <c r="J38" s="97"/>
      <c r="K38" s="97"/>
      <c r="L38" s="97"/>
      <c r="M38" s="97"/>
      <c r="N38" s="97"/>
      <c r="O38" s="97"/>
      <c r="P38" s="97"/>
      <c r="Q38" s="97"/>
      <c r="R38" s="97"/>
      <c r="S38" s="97"/>
      <c r="T38" s="97"/>
      <c r="U38" s="97"/>
      <c r="V38" s="97"/>
      <c r="W38" s="97"/>
      <c r="X38" s="97"/>
      <c r="Y38" s="97"/>
      <c r="Z38" s="97"/>
      <c r="AA38" s="97"/>
      <c r="AB38" s="97"/>
    </row>
    <row r="39" spans="1:28" ht="20.100000000000001" customHeight="1" x14ac:dyDescent="0.3">
      <c r="A39" s="14" t="s">
        <v>654</v>
      </c>
      <c r="B39" s="17" t="s">
        <v>655</v>
      </c>
      <c r="C39" s="15">
        <v>132.19999999999999</v>
      </c>
      <c r="D39" s="97"/>
      <c r="E39" s="97"/>
      <c r="F39" s="97"/>
      <c r="G39" s="97"/>
      <c r="H39" s="97"/>
      <c r="I39" s="97"/>
      <c r="J39" s="97"/>
      <c r="K39" s="97"/>
      <c r="L39" s="97"/>
      <c r="M39" s="97"/>
      <c r="N39" s="97"/>
      <c r="O39" s="97"/>
      <c r="P39" s="97"/>
      <c r="Q39" s="97"/>
      <c r="R39" s="97"/>
      <c r="S39" s="97"/>
      <c r="T39" s="97"/>
      <c r="U39" s="97"/>
      <c r="V39" s="97"/>
      <c r="W39" s="97"/>
      <c r="X39" s="97"/>
      <c r="Y39" s="97"/>
      <c r="Z39" s="97"/>
      <c r="AA39" s="97"/>
      <c r="AB39" s="97"/>
    </row>
    <row r="40" spans="1:28" ht="20.100000000000001" customHeight="1" x14ac:dyDescent="0.3">
      <c r="A40" s="14" t="s">
        <v>656</v>
      </c>
      <c r="B40" s="17" t="s">
        <v>657</v>
      </c>
      <c r="C40" s="15">
        <v>132.30000000000001</v>
      </c>
      <c r="D40" s="97"/>
      <c r="E40" s="97"/>
      <c r="F40" s="97"/>
      <c r="G40" s="97"/>
      <c r="H40" s="97"/>
      <c r="I40" s="97"/>
      <c r="J40" s="97"/>
      <c r="K40" s="97"/>
      <c r="L40" s="97"/>
      <c r="M40" s="97"/>
      <c r="N40" s="97"/>
      <c r="O40" s="97"/>
      <c r="P40" s="97"/>
      <c r="Q40" s="97"/>
      <c r="R40" s="97"/>
      <c r="S40" s="97"/>
      <c r="T40" s="97"/>
      <c r="U40" s="97"/>
      <c r="V40" s="97"/>
      <c r="W40" s="97"/>
      <c r="X40" s="97"/>
      <c r="Y40" s="97"/>
      <c r="Z40" s="97"/>
      <c r="AA40" s="97"/>
      <c r="AB40" s="97"/>
    </row>
    <row r="41" spans="1:28" ht="20.100000000000001" customHeight="1" x14ac:dyDescent="0.3">
      <c r="A41" s="14" t="s">
        <v>29</v>
      </c>
      <c r="B41" s="15" t="s">
        <v>602</v>
      </c>
      <c r="C41" s="15">
        <v>133</v>
      </c>
      <c r="D41" s="97"/>
      <c r="E41" s="97"/>
      <c r="F41" s="97"/>
      <c r="G41" s="97"/>
      <c r="H41" s="97"/>
      <c r="I41" s="97"/>
      <c r="J41" s="97"/>
      <c r="K41" s="97"/>
      <c r="L41" s="97"/>
      <c r="M41" s="97"/>
      <c r="N41" s="97"/>
      <c r="O41" s="97"/>
      <c r="P41" s="97"/>
      <c r="Q41" s="97"/>
      <c r="R41" s="97"/>
      <c r="S41" s="97"/>
      <c r="T41" s="97"/>
      <c r="U41" s="97"/>
      <c r="V41" s="97"/>
      <c r="W41" s="97"/>
      <c r="X41" s="97"/>
      <c r="Y41" s="97"/>
      <c r="Z41" s="97"/>
      <c r="AA41" s="97"/>
      <c r="AB41" s="97"/>
    </row>
    <row r="42" spans="1:28" ht="20.100000000000001" customHeight="1" x14ac:dyDescent="0.3">
      <c r="A42" s="14" t="s">
        <v>30</v>
      </c>
      <c r="B42" s="15" t="s">
        <v>603</v>
      </c>
      <c r="C42" s="15">
        <v>134</v>
      </c>
      <c r="D42" s="97"/>
      <c r="E42" s="97"/>
      <c r="F42" s="97"/>
      <c r="G42" s="97"/>
      <c r="H42" s="97"/>
      <c r="I42" s="97"/>
      <c r="J42" s="97"/>
      <c r="K42" s="97"/>
      <c r="L42" s="97"/>
      <c r="M42" s="97"/>
      <c r="N42" s="97"/>
      <c r="O42" s="97"/>
      <c r="P42" s="97"/>
      <c r="Q42" s="97"/>
      <c r="R42" s="97"/>
      <c r="S42" s="97"/>
      <c r="T42" s="97"/>
      <c r="U42" s="97"/>
      <c r="V42" s="97"/>
      <c r="W42" s="97"/>
      <c r="X42" s="97"/>
      <c r="Y42" s="97"/>
      <c r="Z42" s="97"/>
      <c r="AA42" s="97"/>
      <c r="AB42" s="97"/>
    </row>
    <row r="43" spans="1:28" ht="20.100000000000001" customHeight="1" x14ac:dyDescent="0.3">
      <c r="A43" s="14" t="s">
        <v>31</v>
      </c>
      <c r="B43" s="15" t="s">
        <v>499</v>
      </c>
      <c r="C43" s="15">
        <v>137</v>
      </c>
      <c r="D43" s="97"/>
      <c r="E43" s="97"/>
      <c r="F43" s="97"/>
      <c r="G43" s="97"/>
      <c r="H43" s="97"/>
      <c r="I43" s="97"/>
      <c r="J43" s="97"/>
      <c r="K43" s="97"/>
      <c r="L43" s="97"/>
      <c r="M43" s="97"/>
      <c r="N43" s="97"/>
      <c r="O43" s="97"/>
      <c r="P43" s="97"/>
      <c r="Q43" s="97"/>
      <c r="R43" s="97"/>
      <c r="S43" s="97"/>
      <c r="T43" s="97"/>
      <c r="U43" s="97"/>
      <c r="V43" s="97"/>
      <c r="W43" s="97"/>
      <c r="X43" s="97"/>
      <c r="Y43" s="97"/>
      <c r="Z43" s="97"/>
      <c r="AA43" s="97"/>
      <c r="AB43" s="97"/>
    </row>
    <row r="44" spans="1:28" ht="20.100000000000001" customHeight="1" x14ac:dyDescent="0.3">
      <c r="A44" s="14" t="s">
        <v>658</v>
      </c>
      <c r="B44" s="15" t="s">
        <v>393</v>
      </c>
      <c r="C44" s="15"/>
      <c r="D44" s="97"/>
      <c r="E44" s="97"/>
      <c r="F44" s="97"/>
      <c r="G44" s="97"/>
      <c r="H44" s="97"/>
      <c r="I44" s="97"/>
      <c r="J44" s="97"/>
      <c r="K44" s="97"/>
      <c r="L44" s="97"/>
      <c r="M44" s="97"/>
      <c r="N44" s="97"/>
      <c r="O44" s="97"/>
      <c r="P44" s="97"/>
      <c r="Q44" s="97"/>
      <c r="R44" s="97"/>
      <c r="S44" s="97"/>
      <c r="T44" s="97"/>
      <c r="U44" s="97"/>
      <c r="V44" s="97"/>
      <c r="W44" s="97"/>
      <c r="X44" s="97"/>
      <c r="Y44" s="97"/>
      <c r="Z44" s="97"/>
      <c r="AA44" s="97"/>
      <c r="AB44" s="97"/>
    </row>
    <row r="45" spans="1:28" ht="20.100000000000001" customHeight="1" x14ac:dyDescent="0.3">
      <c r="A45" s="18" t="s">
        <v>32</v>
      </c>
      <c r="B45" s="11" t="s">
        <v>396</v>
      </c>
      <c r="C45" s="15"/>
      <c r="D45" s="32">
        <f t="shared" ref="D45:AB45" si="2">SUM(D46:D51)</f>
        <v>0</v>
      </c>
      <c r="E45" s="32">
        <f t="shared" si="2"/>
        <v>0</v>
      </c>
      <c r="F45" s="32">
        <f t="shared" si="2"/>
        <v>0</v>
      </c>
      <c r="G45" s="32">
        <f t="shared" si="2"/>
        <v>0</v>
      </c>
      <c r="H45" s="32">
        <f t="shared" si="2"/>
        <v>0</v>
      </c>
      <c r="I45" s="32">
        <f t="shared" si="2"/>
        <v>0</v>
      </c>
      <c r="J45" s="32">
        <f t="shared" si="2"/>
        <v>0</v>
      </c>
      <c r="K45" s="32">
        <f t="shared" si="2"/>
        <v>0</v>
      </c>
      <c r="L45" s="32">
        <f t="shared" si="2"/>
        <v>0</v>
      </c>
      <c r="M45" s="32">
        <f t="shared" si="2"/>
        <v>0</v>
      </c>
      <c r="N45" s="32">
        <f t="shared" si="2"/>
        <v>0</v>
      </c>
      <c r="O45" s="32">
        <f t="shared" si="2"/>
        <v>0</v>
      </c>
      <c r="P45" s="32">
        <f t="shared" si="2"/>
        <v>0</v>
      </c>
      <c r="Q45" s="32">
        <f t="shared" si="2"/>
        <v>0</v>
      </c>
      <c r="R45" s="32">
        <f t="shared" si="2"/>
        <v>0</v>
      </c>
      <c r="S45" s="32">
        <f t="shared" si="2"/>
        <v>0</v>
      </c>
      <c r="T45" s="32">
        <f t="shared" si="2"/>
        <v>0</v>
      </c>
      <c r="U45" s="32">
        <f t="shared" si="2"/>
        <v>0</v>
      </c>
      <c r="V45" s="32">
        <f t="shared" si="2"/>
        <v>0</v>
      </c>
      <c r="W45" s="32">
        <f t="shared" si="2"/>
        <v>0</v>
      </c>
      <c r="X45" s="32">
        <f t="shared" si="2"/>
        <v>0</v>
      </c>
      <c r="Y45" s="32">
        <f t="shared" si="2"/>
        <v>0</v>
      </c>
      <c r="Z45" s="32">
        <f t="shared" si="2"/>
        <v>0</v>
      </c>
      <c r="AA45" s="32">
        <f t="shared" si="2"/>
        <v>0</v>
      </c>
      <c r="AB45" s="32">
        <f t="shared" si="2"/>
        <v>0</v>
      </c>
    </row>
    <row r="46" spans="1:28" ht="20.100000000000001" customHeight="1" x14ac:dyDescent="0.3">
      <c r="A46" s="14" t="s">
        <v>659</v>
      </c>
      <c r="B46" s="15" t="s">
        <v>397</v>
      </c>
      <c r="C46" s="15">
        <v>138</v>
      </c>
      <c r="D46" s="97"/>
      <c r="E46" s="97"/>
      <c r="F46" s="97"/>
      <c r="G46" s="97"/>
      <c r="H46" s="97"/>
      <c r="I46" s="97"/>
      <c r="J46" s="97"/>
      <c r="K46" s="97"/>
      <c r="L46" s="97"/>
      <c r="M46" s="97"/>
      <c r="N46" s="97"/>
      <c r="O46" s="97"/>
      <c r="P46" s="97"/>
      <c r="Q46" s="97"/>
      <c r="R46" s="97"/>
      <c r="S46" s="97"/>
      <c r="T46" s="97"/>
      <c r="U46" s="97"/>
      <c r="V46" s="97"/>
      <c r="W46" s="97"/>
      <c r="X46" s="97"/>
      <c r="Y46" s="97"/>
      <c r="Z46" s="97"/>
      <c r="AA46" s="97"/>
      <c r="AB46" s="97"/>
    </row>
    <row r="47" spans="1:28" ht="20.100000000000001" customHeight="1" x14ac:dyDescent="0.3">
      <c r="A47" s="20" t="s">
        <v>660</v>
      </c>
      <c r="B47" s="15" t="s">
        <v>500</v>
      </c>
      <c r="C47" s="16">
        <v>139</v>
      </c>
      <c r="D47" s="97"/>
      <c r="E47" s="97"/>
      <c r="F47" s="97"/>
      <c r="G47" s="97"/>
      <c r="H47" s="97"/>
      <c r="I47" s="97"/>
      <c r="J47" s="97"/>
      <c r="K47" s="97"/>
      <c r="L47" s="97"/>
      <c r="M47" s="97"/>
      <c r="N47" s="97"/>
      <c r="O47" s="97"/>
      <c r="P47" s="97"/>
      <c r="Q47" s="97"/>
      <c r="R47" s="97"/>
      <c r="S47" s="97"/>
      <c r="T47" s="97"/>
      <c r="U47" s="97"/>
      <c r="V47" s="97"/>
      <c r="W47" s="97"/>
      <c r="X47" s="97"/>
      <c r="Y47" s="97"/>
      <c r="Z47" s="97"/>
      <c r="AA47" s="97"/>
      <c r="AB47" s="97"/>
    </row>
    <row r="48" spans="1:28" ht="20.100000000000001" customHeight="1" x14ac:dyDescent="0.3">
      <c r="A48" s="14" t="s">
        <v>661</v>
      </c>
      <c r="B48" s="15" t="s">
        <v>662</v>
      </c>
      <c r="C48" s="15">
        <v>140</v>
      </c>
      <c r="D48" s="97"/>
      <c r="E48" s="97"/>
      <c r="F48" s="97"/>
      <c r="G48" s="97"/>
      <c r="H48" s="97"/>
      <c r="I48" s="97"/>
      <c r="J48" s="97"/>
      <c r="K48" s="97"/>
      <c r="L48" s="97"/>
      <c r="M48" s="97"/>
      <c r="N48" s="97"/>
      <c r="O48" s="97"/>
      <c r="P48" s="97"/>
      <c r="Q48" s="97"/>
      <c r="R48" s="97"/>
      <c r="S48" s="97"/>
      <c r="T48" s="97"/>
      <c r="U48" s="97"/>
      <c r="V48" s="97"/>
      <c r="W48" s="97"/>
      <c r="X48" s="97"/>
      <c r="Y48" s="97"/>
      <c r="Z48" s="97"/>
      <c r="AA48" s="97"/>
      <c r="AB48" s="97"/>
    </row>
    <row r="49" spans="1:28" ht="20.100000000000001" customHeight="1" x14ac:dyDescent="0.3">
      <c r="A49" s="20" t="s">
        <v>663</v>
      </c>
      <c r="B49" s="15" t="s">
        <v>664</v>
      </c>
      <c r="C49" s="15">
        <v>141</v>
      </c>
      <c r="D49" s="97"/>
      <c r="E49" s="97"/>
      <c r="F49" s="97"/>
      <c r="G49" s="97"/>
      <c r="H49" s="97"/>
      <c r="I49" s="97"/>
      <c r="J49" s="97"/>
      <c r="K49" s="97"/>
      <c r="L49" s="97"/>
      <c r="M49" s="97"/>
      <c r="N49" s="97"/>
      <c r="O49" s="97"/>
      <c r="P49" s="97"/>
      <c r="Q49" s="97"/>
      <c r="R49" s="97"/>
      <c r="S49" s="97"/>
      <c r="T49" s="97"/>
      <c r="U49" s="97"/>
      <c r="V49" s="97"/>
      <c r="W49" s="97"/>
      <c r="X49" s="97"/>
      <c r="Y49" s="97"/>
      <c r="Z49" s="97"/>
      <c r="AA49" s="97"/>
      <c r="AB49" s="97"/>
    </row>
    <row r="50" spans="1:28" ht="20.100000000000001" customHeight="1" x14ac:dyDescent="0.3">
      <c r="A50" s="14" t="s">
        <v>665</v>
      </c>
      <c r="B50" s="15" t="s">
        <v>398</v>
      </c>
      <c r="C50" s="15">
        <v>142</v>
      </c>
      <c r="D50" s="97"/>
      <c r="E50" s="97"/>
      <c r="F50" s="97"/>
      <c r="G50" s="97"/>
      <c r="H50" s="97"/>
      <c r="I50" s="97"/>
      <c r="J50" s="97"/>
      <c r="K50" s="97"/>
      <c r="L50" s="97"/>
      <c r="M50" s="97"/>
      <c r="N50" s="97"/>
      <c r="O50" s="97"/>
      <c r="P50" s="97"/>
      <c r="Q50" s="97"/>
      <c r="R50" s="97"/>
      <c r="S50" s="97"/>
      <c r="T50" s="97"/>
      <c r="U50" s="97"/>
      <c r="V50" s="97"/>
      <c r="W50" s="97"/>
      <c r="X50" s="97"/>
      <c r="Y50" s="97"/>
      <c r="Z50" s="97"/>
      <c r="AA50" s="97"/>
      <c r="AB50" s="97"/>
    </row>
    <row r="51" spans="1:28" ht="20.100000000000001" customHeight="1" x14ac:dyDescent="0.3">
      <c r="A51" s="20" t="s">
        <v>666</v>
      </c>
      <c r="B51" s="17" t="s">
        <v>393</v>
      </c>
      <c r="C51" s="16"/>
      <c r="D51" s="97"/>
      <c r="E51" s="97"/>
      <c r="F51" s="97"/>
      <c r="G51" s="97"/>
      <c r="H51" s="97"/>
      <c r="I51" s="97"/>
      <c r="J51" s="97"/>
      <c r="K51" s="97"/>
      <c r="L51" s="97"/>
      <c r="M51" s="97"/>
      <c r="N51" s="97"/>
      <c r="O51" s="97"/>
      <c r="P51" s="97"/>
      <c r="Q51" s="97"/>
      <c r="R51" s="97"/>
      <c r="S51" s="97"/>
      <c r="T51" s="97"/>
      <c r="U51" s="97"/>
      <c r="V51" s="97"/>
      <c r="W51" s="97"/>
      <c r="X51" s="97"/>
      <c r="Y51" s="97"/>
      <c r="Z51" s="97"/>
      <c r="AA51" s="97"/>
      <c r="AB51" s="97"/>
    </row>
    <row r="52" spans="1:28" ht="20.100000000000001" customHeight="1" x14ac:dyDescent="0.3">
      <c r="A52" s="18" t="s">
        <v>33</v>
      </c>
      <c r="B52" s="11" t="s">
        <v>501</v>
      </c>
      <c r="C52" s="15"/>
      <c r="D52" s="32">
        <f t="shared" ref="D52:AB52" si="3">SUM(D53:D81)</f>
        <v>0</v>
      </c>
      <c r="E52" s="32">
        <f t="shared" si="3"/>
        <v>0</v>
      </c>
      <c r="F52" s="32">
        <f t="shared" si="3"/>
        <v>0</v>
      </c>
      <c r="G52" s="32">
        <f t="shared" si="3"/>
        <v>0</v>
      </c>
      <c r="H52" s="32">
        <f t="shared" si="3"/>
        <v>0</v>
      </c>
      <c r="I52" s="32">
        <f t="shared" si="3"/>
        <v>0</v>
      </c>
      <c r="J52" s="32">
        <f t="shared" si="3"/>
        <v>0</v>
      </c>
      <c r="K52" s="32">
        <f t="shared" si="3"/>
        <v>0</v>
      </c>
      <c r="L52" s="32">
        <f t="shared" si="3"/>
        <v>0</v>
      </c>
      <c r="M52" s="32">
        <f t="shared" si="3"/>
        <v>0</v>
      </c>
      <c r="N52" s="32">
        <f t="shared" si="3"/>
        <v>0</v>
      </c>
      <c r="O52" s="32">
        <f t="shared" si="3"/>
        <v>0</v>
      </c>
      <c r="P52" s="32">
        <f t="shared" si="3"/>
        <v>0</v>
      </c>
      <c r="Q52" s="32">
        <f t="shared" si="3"/>
        <v>0</v>
      </c>
      <c r="R52" s="32">
        <f t="shared" si="3"/>
        <v>0</v>
      </c>
      <c r="S52" s="32">
        <f t="shared" si="3"/>
        <v>0</v>
      </c>
      <c r="T52" s="32">
        <f t="shared" si="3"/>
        <v>0</v>
      </c>
      <c r="U52" s="32">
        <f t="shared" si="3"/>
        <v>0</v>
      </c>
      <c r="V52" s="32">
        <f t="shared" si="3"/>
        <v>0</v>
      </c>
      <c r="W52" s="32">
        <f t="shared" si="3"/>
        <v>0</v>
      </c>
      <c r="X52" s="32">
        <f t="shared" si="3"/>
        <v>0</v>
      </c>
      <c r="Y52" s="32">
        <f t="shared" si="3"/>
        <v>0</v>
      </c>
      <c r="Z52" s="32">
        <f t="shared" si="3"/>
        <v>0</v>
      </c>
      <c r="AA52" s="32">
        <f t="shared" si="3"/>
        <v>0</v>
      </c>
      <c r="AB52" s="32">
        <f t="shared" si="3"/>
        <v>0</v>
      </c>
    </row>
    <row r="53" spans="1:28" ht="20.100000000000001" customHeight="1" x14ac:dyDescent="0.3">
      <c r="A53" s="14" t="s">
        <v>34</v>
      </c>
      <c r="B53" s="15" t="s">
        <v>667</v>
      </c>
      <c r="C53" s="15">
        <v>143</v>
      </c>
      <c r="D53" s="97"/>
      <c r="E53" s="97"/>
      <c r="F53" s="97"/>
      <c r="G53" s="97"/>
      <c r="H53" s="97"/>
      <c r="I53" s="97"/>
      <c r="J53" s="97"/>
      <c r="K53" s="97"/>
      <c r="L53" s="97"/>
      <c r="M53" s="97"/>
      <c r="N53" s="97"/>
      <c r="O53" s="97"/>
      <c r="P53" s="97"/>
      <c r="Q53" s="97"/>
      <c r="R53" s="97"/>
      <c r="S53" s="97"/>
      <c r="T53" s="97"/>
      <c r="U53" s="97"/>
      <c r="V53" s="97"/>
      <c r="W53" s="97"/>
      <c r="X53" s="97"/>
      <c r="Y53" s="97"/>
      <c r="Z53" s="97"/>
      <c r="AA53" s="97"/>
      <c r="AB53" s="97"/>
    </row>
    <row r="54" spans="1:28" ht="20.100000000000001" customHeight="1" x14ac:dyDescent="0.3">
      <c r="A54" s="14" t="s">
        <v>35</v>
      </c>
      <c r="B54" s="15" t="s">
        <v>604</v>
      </c>
      <c r="C54" s="16">
        <v>144</v>
      </c>
      <c r="D54" s="97"/>
      <c r="E54" s="97"/>
      <c r="F54" s="97"/>
      <c r="G54" s="97"/>
      <c r="H54" s="97"/>
      <c r="I54" s="97"/>
      <c r="J54" s="97"/>
      <c r="K54" s="97"/>
      <c r="L54" s="97"/>
      <c r="M54" s="97"/>
      <c r="N54" s="97"/>
      <c r="O54" s="97"/>
      <c r="P54" s="97"/>
      <c r="Q54" s="97"/>
      <c r="R54" s="97"/>
      <c r="S54" s="97"/>
      <c r="T54" s="97"/>
      <c r="U54" s="97"/>
      <c r="V54" s="97"/>
      <c r="W54" s="97"/>
      <c r="X54" s="97"/>
      <c r="Y54" s="97"/>
      <c r="Z54" s="97"/>
      <c r="AA54" s="97"/>
      <c r="AB54" s="97"/>
    </row>
    <row r="55" spans="1:28" ht="20.100000000000001" customHeight="1" x14ac:dyDescent="0.3">
      <c r="A55" s="14" t="s">
        <v>36</v>
      </c>
      <c r="B55" s="15" t="s">
        <v>502</v>
      </c>
      <c r="C55" s="16">
        <v>145</v>
      </c>
      <c r="D55" s="97"/>
      <c r="E55" s="97"/>
      <c r="F55" s="97"/>
      <c r="G55" s="97"/>
      <c r="H55" s="97"/>
      <c r="I55" s="97"/>
      <c r="J55" s="97"/>
      <c r="K55" s="97"/>
      <c r="L55" s="97"/>
      <c r="M55" s="97"/>
      <c r="N55" s="97"/>
      <c r="O55" s="97"/>
      <c r="P55" s="97"/>
      <c r="Q55" s="97"/>
      <c r="R55" s="97"/>
      <c r="S55" s="97"/>
      <c r="T55" s="97"/>
      <c r="U55" s="97"/>
      <c r="V55" s="97"/>
      <c r="W55" s="97"/>
      <c r="X55" s="97"/>
      <c r="Y55" s="97"/>
      <c r="Z55" s="97"/>
      <c r="AA55" s="97"/>
      <c r="AB55" s="97"/>
    </row>
    <row r="56" spans="1:28" ht="20.100000000000001" customHeight="1" x14ac:dyDescent="0.3">
      <c r="A56" s="14" t="s">
        <v>37</v>
      </c>
      <c r="B56" s="15" t="s">
        <v>472</v>
      </c>
      <c r="C56" s="16">
        <v>146</v>
      </c>
      <c r="D56" s="97"/>
      <c r="E56" s="97"/>
      <c r="F56" s="97"/>
      <c r="G56" s="97"/>
      <c r="H56" s="97"/>
      <c r="I56" s="97"/>
      <c r="J56" s="97"/>
      <c r="K56" s="97"/>
      <c r="L56" s="97"/>
      <c r="M56" s="97"/>
      <c r="N56" s="97"/>
      <c r="O56" s="97"/>
      <c r="P56" s="97"/>
      <c r="Q56" s="97"/>
      <c r="R56" s="97"/>
      <c r="S56" s="97"/>
      <c r="T56" s="97"/>
      <c r="U56" s="97"/>
      <c r="V56" s="97"/>
      <c r="W56" s="97"/>
      <c r="X56" s="97"/>
      <c r="Y56" s="97"/>
      <c r="Z56" s="97"/>
      <c r="AA56" s="97"/>
      <c r="AB56" s="97"/>
    </row>
    <row r="57" spans="1:28" ht="20.100000000000001" customHeight="1" x14ac:dyDescent="0.3">
      <c r="A57" s="14" t="s">
        <v>38</v>
      </c>
      <c r="B57" s="15" t="s">
        <v>399</v>
      </c>
      <c r="C57" s="16">
        <v>147</v>
      </c>
      <c r="D57" s="97"/>
      <c r="E57" s="97"/>
      <c r="F57" s="97"/>
      <c r="G57" s="97"/>
      <c r="H57" s="97"/>
      <c r="I57" s="97"/>
      <c r="J57" s="97"/>
      <c r="K57" s="97"/>
      <c r="L57" s="97"/>
      <c r="M57" s="97"/>
      <c r="N57" s="97"/>
      <c r="O57" s="97"/>
      <c r="P57" s="97"/>
      <c r="Q57" s="97"/>
      <c r="R57" s="97"/>
      <c r="S57" s="97"/>
      <c r="T57" s="97"/>
      <c r="U57" s="97"/>
      <c r="V57" s="97"/>
      <c r="W57" s="97"/>
      <c r="X57" s="97"/>
      <c r="Y57" s="97"/>
      <c r="Z57" s="97"/>
      <c r="AA57" s="97"/>
      <c r="AB57" s="97"/>
    </row>
    <row r="58" spans="1:28" ht="20.100000000000001" customHeight="1" x14ac:dyDescent="0.3">
      <c r="A58" s="14" t="s">
        <v>39</v>
      </c>
      <c r="B58" s="15" t="s">
        <v>400</v>
      </c>
      <c r="C58" s="16">
        <v>148</v>
      </c>
      <c r="D58" s="97"/>
      <c r="E58" s="97"/>
      <c r="F58" s="97"/>
      <c r="G58" s="97"/>
      <c r="H58" s="97"/>
      <c r="I58" s="97"/>
      <c r="J58" s="97"/>
      <c r="K58" s="97"/>
      <c r="L58" s="97"/>
      <c r="M58" s="97"/>
      <c r="N58" s="97"/>
      <c r="O58" s="97"/>
      <c r="P58" s="97"/>
      <c r="Q58" s="97"/>
      <c r="R58" s="97"/>
      <c r="S58" s="97"/>
      <c r="T58" s="97"/>
      <c r="U58" s="97"/>
      <c r="V58" s="97"/>
      <c r="W58" s="97"/>
      <c r="X58" s="97"/>
      <c r="Y58" s="97"/>
      <c r="Z58" s="97"/>
      <c r="AA58" s="97"/>
      <c r="AB58" s="97"/>
    </row>
    <row r="59" spans="1:28" ht="20.100000000000001" customHeight="1" x14ac:dyDescent="0.3">
      <c r="A59" s="14" t="s">
        <v>40</v>
      </c>
      <c r="B59" s="15" t="s">
        <v>503</v>
      </c>
      <c r="C59" s="16">
        <v>149</v>
      </c>
      <c r="D59" s="97"/>
      <c r="E59" s="97"/>
      <c r="F59" s="97"/>
      <c r="G59" s="97"/>
      <c r="H59" s="97"/>
      <c r="I59" s="97"/>
      <c r="J59" s="97"/>
      <c r="K59" s="97"/>
      <c r="L59" s="97"/>
      <c r="M59" s="97"/>
      <c r="N59" s="97"/>
      <c r="O59" s="97"/>
      <c r="P59" s="97"/>
      <c r="Q59" s="97"/>
      <c r="R59" s="97"/>
      <c r="S59" s="97"/>
      <c r="T59" s="97"/>
      <c r="U59" s="97"/>
      <c r="V59" s="97"/>
      <c r="W59" s="97"/>
      <c r="X59" s="97"/>
      <c r="Y59" s="97"/>
      <c r="Z59" s="97"/>
      <c r="AA59" s="97"/>
      <c r="AB59" s="97"/>
    </row>
    <row r="60" spans="1:28" ht="20.100000000000001" customHeight="1" x14ac:dyDescent="0.3">
      <c r="A60" s="14" t="s">
        <v>41</v>
      </c>
      <c r="B60" s="15" t="s">
        <v>504</v>
      </c>
      <c r="C60" s="16">
        <v>150</v>
      </c>
      <c r="D60" s="97"/>
      <c r="E60" s="97"/>
      <c r="F60" s="97"/>
      <c r="G60" s="97"/>
      <c r="H60" s="97"/>
      <c r="I60" s="97"/>
      <c r="J60" s="97"/>
      <c r="K60" s="97"/>
      <c r="L60" s="97"/>
      <c r="M60" s="97"/>
      <c r="N60" s="97"/>
      <c r="O60" s="97"/>
      <c r="P60" s="97"/>
      <c r="Q60" s="97"/>
      <c r="R60" s="97"/>
      <c r="S60" s="97"/>
      <c r="T60" s="97"/>
      <c r="U60" s="97"/>
      <c r="V60" s="97"/>
      <c r="W60" s="97"/>
      <c r="X60" s="97"/>
      <c r="Y60" s="97"/>
      <c r="Z60" s="97"/>
      <c r="AA60" s="97"/>
      <c r="AB60" s="97"/>
    </row>
    <row r="61" spans="1:28" ht="20.100000000000001" customHeight="1" x14ac:dyDescent="0.3">
      <c r="A61" s="14" t="s">
        <v>42</v>
      </c>
      <c r="B61" s="15" t="s">
        <v>668</v>
      </c>
      <c r="C61" s="15">
        <v>152</v>
      </c>
      <c r="D61" s="97"/>
      <c r="E61" s="97"/>
      <c r="F61" s="97"/>
      <c r="G61" s="97"/>
      <c r="H61" s="97"/>
      <c r="I61" s="97"/>
      <c r="J61" s="97"/>
      <c r="K61" s="97"/>
      <c r="L61" s="97"/>
      <c r="M61" s="97"/>
      <c r="N61" s="97"/>
      <c r="O61" s="97"/>
      <c r="P61" s="97"/>
      <c r="Q61" s="97"/>
      <c r="R61" s="97"/>
      <c r="S61" s="97"/>
      <c r="T61" s="97"/>
      <c r="U61" s="97"/>
      <c r="V61" s="97"/>
      <c r="W61" s="97"/>
      <c r="X61" s="97"/>
      <c r="Y61" s="97"/>
      <c r="Z61" s="97"/>
      <c r="AA61" s="97"/>
      <c r="AB61" s="97"/>
    </row>
    <row r="62" spans="1:28" ht="20.100000000000001" customHeight="1" x14ac:dyDescent="0.3">
      <c r="A62" s="14" t="s">
        <v>43</v>
      </c>
      <c r="B62" s="15" t="s">
        <v>505</v>
      </c>
      <c r="C62" s="15">
        <v>153</v>
      </c>
      <c r="D62" s="97"/>
      <c r="E62" s="97"/>
      <c r="F62" s="97"/>
      <c r="G62" s="97"/>
      <c r="H62" s="97"/>
      <c r="I62" s="97"/>
      <c r="J62" s="97"/>
      <c r="K62" s="97"/>
      <c r="L62" s="97"/>
      <c r="M62" s="97"/>
      <c r="N62" s="97"/>
      <c r="O62" s="97"/>
      <c r="P62" s="97"/>
      <c r="Q62" s="97"/>
      <c r="R62" s="97"/>
      <c r="S62" s="97"/>
      <c r="T62" s="97"/>
      <c r="U62" s="97"/>
      <c r="V62" s="97"/>
      <c r="W62" s="97"/>
      <c r="X62" s="97"/>
      <c r="Y62" s="97"/>
      <c r="Z62" s="97"/>
      <c r="AA62" s="97"/>
      <c r="AB62" s="97"/>
    </row>
    <row r="63" spans="1:28" ht="20.100000000000001" customHeight="1" x14ac:dyDescent="0.3">
      <c r="A63" s="14" t="s">
        <v>44</v>
      </c>
      <c r="B63" s="15" t="s">
        <v>487</v>
      </c>
      <c r="C63" s="15">
        <v>154</v>
      </c>
      <c r="D63" s="97"/>
      <c r="E63" s="97"/>
      <c r="F63" s="97"/>
      <c r="G63" s="97"/>
      <c r="H63" s="97"/>
      <c r="I63" s="97"/>
      <c r="J63" s="97"/>
      <c r="K63" s="97"/>
      <c r="L63" s="97"/>
      <c r="M63" s="97"/>
      <c r="N63" s="97"/>
      <c r="O63" s="97"/>
      <c r="P63" s="97"/>
      <c r="Q63" s="97"/>
      <c r="R63" s="97"/>
      <c r="S63" s="97"/>
      <c r="T63" s="97"/>
      <c r="U63" s="97"/>
      <c r="V63" s="97"/>
      <c r="W63" s="97"/>
      <c r="X63" s="97"/>
      <c r="Y63" s="97"/>
      <c r="Z63" s="97"/>
      <c r="AA63" s="97"/>
      <c r="AB63" s="97"/>
    </row>
    <row r="64" spans="1:28" ht="20.100000000000001" customHeight="1" x14ac:dyDescent="0.3">
      <c r="A64" s="14" t="s">
        <v>45</v>
      </c>
      <c r="B64" s="17" t="s">
        <v>669</v>
      </c>
      <c r="C64" s="15">
        <v>154.1</v>
      </c>
      <c r="D64" s="97"/>
      <c r="E64" s="97"/>
      <c r="F64" s="97"/>
      <c r="G64" s="97"/>
      <c r="H64" s="97"/>
      <c r="I64" s="97"/>
      <c r="J64" s="97"/>
      <c r="K64" s="97"/>
      <c r="L64" s="97"/>
      <c r="M64" s="97"/>
      <c r="N64" s="97"/>
      <c r="O64" s="97"/>
      <c r="P64" s="97"/>
      <c r="Q64" s="97"/>
      <c r="R64" s="97"/>
      <c r="S64" s="97"/>
      <c r="T64" s="97"/>
      <c r="U64" s="97"/>
      <c r="V64" s="97"/>
      <c r="W64" s="97"/>
      <c r="X64" s="97"/>
      <c r="Y64" s="97"/>
      <c r="Z64" s="97"/>
      <c r="AA64" s="97"/>
      <c r="AB64" s="97"/>
    </row>
    <row r="65" spans="1:28" ht="20.100000000000001" customHeight="1" x14ac:dyDescent="0.3">
      <c r="A65" s="14" t="s">
        <v>46</v>
      </c>
      <c r="B65" s="17" t="s">
        <v>670</v>
      </c>
      <c r="C65" s="15">
        <v>154.19999999999999</v>
      </c>
      <c r="D65" s="97"/>
      <c r="E65" s="97"/>
      <c r="F65" s="97"/>
      <c r="G65" s="97"/>
      <c r="H65" s="97"/>
      <c r="I65" s="97"/>
      <c r="J65" s="97"/>
      <c r="K65" s="97"/>
      <c r="L65" s="97"/>
      <c r="M65" s="97"/>
      <c r="N65" s="97"/>
      <c r="O65" s="97"/>
      <c r="P65" s="97"/>
      <c r="Q65" s="97"/>
      <c r="R65" s="97"/>
      <c r="S65" s="97"/>
      <c r="T65" s="97"/>
      <c r="U65" s="97"/>
      <c r="V65" s="97"/>
      <c r="W65" s="97"/>
      <c r="X65" s="97"/>
      <c r="Y65" s="97"/>
      <c r="Z65" s="97"/>
      <c r="AA65" s="97"/>
      <c r="AB65" s="97"/>
    </row>
    <row r="66" spans="1:28" ht="20.100000000000001" customHeight="1" x14ac:dyDescent="0.3">
      <c r="A66" s="14" t="s">
        <v>47</v>
      </c>
      <c r="B66" s="17" t="s">
        <v>506</v>
      </c>
      <c r="C66" s="15">
        <v>154.4</v>
      </c>
      <c r="D66" s="97"/>
      <c r="E66" s="97"/>
      <c r="F66" s="97"/>
      <c r="G66" s="97"/>
      <c r="H66" s="97"/>
      <c r="I66" s="97"/>
      <c r="J66" s="97"/>
      <c r="K66" s="97"/>
      <c r="L66" s="97"/>
      <c r="M66" s="97"/>
      <c r="N66" s="97"/>
      <c r="O66" s="97"/>
      <c r="P66" s="97"/>
      <c r="Q66" s="97"/>
      <c r="R66" s="97"/>
      <c r="S66" s="97"/>
      <c r="T66" s="97"/>
      <c r="U66" s="97"/>
      <c r="V66" s="97"/>
      <c r="W66" s="97"/>
      <c r="X66" s="97"/>
      <c r="Y66" s="97"/>
      <c r="Z66" s="97"/>
      <c r="AA66" s="97"/>
      <c r="AB66" s="97"/>
    </row>
    <row r="67" spans="1:28" ht="20.100000000000001" customHeight="1" x14ac:dyDescent="0.3">
      <c r="A67" s="14" t="s">
        <v>48</v>
      </c>
      <c r="B67" s="17" t="s">
        <v>473</v>
      </c>
      <c r="C67" s="15">
        <v>154.5</v>
      </c>
      <c r="D67" s="97"/>
      <c r="E67" s="97"/>
      <c r="F67" s="97"/>
      <c r="G67" s="97"/>
      <c r="H67" s="97"/>
      <c r="I67" s="97"/>
      <c r="J67" s="97"/>
      <c r="K67" s="97"/>
      <c r="L67" s="97"/>
      <c r="M67" s="97"/>
      <c r="N67" s="97"/>
      <c r="O67" s="97"/>
      <c r="P67" s="97"/>
      <c r="Q67" s="97"/>
      <c r="R67" s="97"/>
      <c r="S67" s="97"/>
      <c r="T67" s="97"/>
      <c r="U67" s="97"/>
      <c r="V67" s="97"/>
      <c r="W67" s="97"/>
      <c r="X67" s="97"/>
      <c r="Y67" s="97"/>
      <c r="Z67" s="97"/>
      <c r="AA67" s="97"/>
      <c r="AB67" s="97"/>
    </row>
    <row r="68" spans="1:28" ht="20.100000000000001" customHeight="1" x14ac:dyDescent="0.3">
      <c r="A68" s="14" t="s">
        <v>671</v>
      </c>
      <c r="B68" s="17" t="s">
        <v>672</v>
      </c>
      <c r="C68" s="15">
        <v>154.6</v>
      </c>
      <c r="D68" s="97"/>
      <c r="E68" s="97"/>
      <c r="F68" s="97"/>
      <c r="G68" s="97"/>
      <c r="H68" s="97"/>
      <c r="I68" s="97"/>
      <c r="J68" s="97"/>
      <c r="K68" s="97"/>
      <c r="L68" s="97"/>
      <c r="M68" s="97"/>
      <c r="N68" s="97"/>
      <c r="O68" s="97"/>
      <c r="P68" s="97"/>
      <c r="Q68" s="97"/>
      <c r="R68" s="97"/>
      <c r="S68" s="97"/>
      <c r="T68" s="97"/>
      <c r="U68" s="97"/>
      <c r="V68" s="97"/>
      <c r="W68" s="97"/>
      <c r="X68" s="97"/>
      <c r="Y68" s="97"/>
      <c r="Z68" s="97"/>
      <c r="AA68" s="97"/>
      <c r="AB68" s="97"/>
    </row>
    <row r="69" spans="1:28" ht="20.100000000000001" customHeight="1" x14ac:dyDescent="0.3">
      <c r="A69" s="14" t="s">
        <v>673</v>
      </c>
      <c r="B69" s="17" t="s">
        <v>674</v>
      </c>
      <c r="C69" s="15">
        <v>154.69999999999999</v>
      </c>
      <c r="D69" s="97"/>
      <c r="E69" s="97"/>
      <c r="F69" s="97"/>
      <c r="G69" s="97"/>
      <c r="H69" s="97"/>
      <c r="I69" s="97"/>
      <c r="J69" s="97"/>
      <c r="K69" s="97"/>
      <c r="L69" s="97"/>
      <c r="M69" s="97"/>
      <c r="N69" s="97"/>
      <c r="O69" s="97"/>
      <c r="P69" s="97"/>
      <c r="Q69" s="97"/>
      <c r="R69" s="97"/>
      <c r="S69" s="97"/>
      <c r="T69" s="97"/>
      <c r="U69" s="97"/>
      <c r="V69" s="97"/>
      <c r="W69" s="97"/>
      <c r="X69" s="97"/>
      <c r="Y69" s="97"/>
      <c r="Z69" s="97"/>
      <c r="AA69" s="97"/>
      <c r="AB69" s="97"/>
    </row>
    <row r="70" spans="1:28" ht="20.100000000000001" customHeight="1" x14ac:dyDescent="0.3">
      <c r="A70" s="14" t="s">
        <v>675</v>
      </c>
      <c r="B70" s="17" t="s">
        <v>676</v>
      </c>
      <c r="C70" s="15">
        <v>154.80000000000001</v>
      </c>
      <c r="D70" s="97"/>
      <c r="E70" s="97"/>
      <c r="F70" s="97"/>
      <c r="G70" s="97"/>
      <c r="H70" s="97"/>
      <c r="I70" s="97"/>
      <c r="J70" s="97"/>
      <c r="K70" s="97"/>
      <c r="L70" s="97"/>
      <c r="M70" s="97"/>
      <c r="N70" s="97"/>
      <c r="O70" s="97"/>
      <c r="P70" s="97"/>
      <c r="Q70" s="97"/>
      <c r="R70" s="97"/>
      <c r="S70" s="97"/>
      <c r="T70" s="97"/>
      <c r="U70" s="97"/>
      <c r="V70" s="97"/>
      <c r="W70" s="97"/>
      <c r="X70" s="97"/>
      <c r="Y70" s="97"/>
      <c r="Z70" s="97"/>
      <c r="AA70" s="97"/>
      <c r="AB70" s="97"/>
    </row>
    <row r="71" spans="1:28" ht="20.100000000000001" customHeight="1" x14ac:dyDescent="0.3">
      <c r="A71" s="14" t="s">
        <v>49</v>
      </c>
      <c r="B71" s="15" t="s">
        <v>401</v>
      </c>
      <c r="C71" s="15">
        <v>155</v>
      </c>
      <c r="D71" s="97"/>
      <c r="E71" s="97"/>
      <c r="F71" s="97"/>
      <c r="G71" s="97"/>
      <c r="H71" s="97"/>
      <c r="I71" s="97"/>
      <c r="J71" s="97"/>
      <c r="K71" s="97"/>
      <c r="L71" s="97"/>
      <c r="M71" s="97"/>
      <c r="N71" s="97"/>
      <c r="O71" s="97"/>
      <c r="P71" s="97"/>
      <c r="Q71" s="97"/>
      <c r="R71" s="97"/>
      <c r="S71" s="97"/>
      <c r="T71" s="97"/>
      <c r="U71" s="97"/>
      <c r="V71" s="97"/>
      <c r="W71" s="97"/>
      <c r="X71" s="97"/>
      <c r="Y71" s="97"/>
      <c r="Z71" s="97"/>
      <c r="AA71" s="97"/>
      <c r="AB71" s="97"/>
    </row>
    <row r="72" spans="1:28" ht="20.100000000000001" customHeight="1" x14ac:dyDescent="0.3">
      <c r="A72" s="14" t="s">
        <v>50</v>
      </c>
      <c r="B72" s="15" t="s">
        <v>507</v>
      </c>
      <c r="C72" s="15">
        <v>156</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row>
    <row r="73" spans="1:28" ht="20.100000000000001" customHeight="1" x14ac:dyDescent="0.3">
      <c r="A73" s="14" t="s">
        <v>51</v>
      </c>
      <c r="B73" s="15" t="s">
        <v>508</v>
      </c>
      <c r="C73" s="15">
        <v>157</v>
      </c>
      <c r="D73" s="97"/>
      <c r="E73" s="97"/>
      <c r="F73" s="97"/>
      <c r="G73" s="97"/>
      <c r="H73" s="97"/>
      <c r="I73" s="97"/>
      <c r="J73" s="97"/>
      <c r="K73" s="97"/>
      <c r="L73" s="97"/>
      <c r="M73" s="97"/>
      <c r="N73" s="97"/>
      <c r="O73" s="97"/>
      <c r="P73" s="97"/>
      <c r="Q73" s="97"/>
      <c r="R73" s="97"/>
      <c r="S73" s="97"/>
      <c r="T73" s="97"/>
      <c r="U73" s="97"/>
      <c r="V73" s="97"/>
      <c r="W73" s="97"/>
      <c r="X73" s="97"/>
      <c r="Y73" s="97"/>
      <c r="Z73" s="97"/>
      <c r="AA73" s="97"/>
      <c r="AB73" s="97"/>
    </row>
    <row r="74" spans="1:28" ht="20.100000000000001" customHeight="1" x14ac:dyDescent="0.3">
      <c r="A74" s="14" t="s">
        <v>52</v>
      </c>
      <c r="B74" s="15" t="s">
        <v>509</v>
      </c>
      <c r="C74" s="15">
        <v>158</v>
      </c>
      <c r="D74" s="97"/>
      <c r="E74" s="97"/>
      <c r="F74" s="97"/>
      <c r="G74" s="97"/>
      <c r="H74" s="97"/>
      <c r="I74" s="97"/>
      <c r="J74" s="97"/>
      <c r="K74" s="97"/>
      <c r="L74" s="97"/>
      <c r="M74" s="97"/>
      <c r="N74" s="97"/>
      <c r="O74" s="97"/>
      <c r="P74" s="97"/>
      <c r="Q74" s="97"/>
      <c r="R74" s="97"/>
      <c r="S74" s="97"/>
      <c r="T74" s="97"/>
      <c r="U74" s="97"/>
      <c r="V74" s="97"/>
      <c r="W74" s="97"/>
      <c r="X74" s="97"/>
      <c r="Y74" s="97"/>
      <c r="Z74" s="97"/>
      <c r="AA74" s="97"/>
      <c r="AB74" s="97"/>
    </row>
    <row r="75" spans="1:28" ht="20.100000000000001" customHeight="1" x14ac:dyDescent="0.3">
      <c r="A75" s="14" t="s">
        <v>53</v>
      </c>
      <c r="B75" s="15" t="s">
        <v>510</v>
      </c>
      <c r="C75" s="15">
        <v>159</v>
      </c>
      <c r="D75" s="97"/>
      <c r="E75" s="97"/>
      <c r="F75" s="97"/>
      <c r="G75" s="97"/>
      <c r="H75" s="97"/>
      <c r="I75" s="97"/>
      <c r="J75" s="97"/>
      <c r="K75" s="97"/>
      <c r="L75" s="97"/>
      <c r="M75" s="97"/>
      <c r="N75" s="97"/>
      <c r="O75" s="97"/>
      <c r="P75" s="97"/>
      <c r="Q75" s="97"/>
      <c r="R75" s="97"/>
      <c r="S75" s="97"/>
      <c r="T75" s="97"/>
      <c r="U75" s="97"/>
      <c r="V75" s="97"/>
      <c r="W75" s="97"/>
      <c r="X75" s="97"/>
      <c r="Y75" s="97"/>
      <c r="Z75" s="97"/>
      <c r="AA75" s="97"/>
      <c r="AB75" s="97"/>
    </row>
    <row r="76" spans="1:28" ht="20.100000000000001" customHeight="1" x14ac:dyDescent="0.3">
      <c r="A76" s="14" t="s">
        <v>54</v>
      </c>
      <c r="B76" s="15" t="s">
        <v>511</v>
      </c>
      <c r="C76" s="15">
        <v>160</v>
      </c>
      <c r="D76" s="97"/>
      <c r="E76" s="97"/>
      <c r="F76" s="97"/>
      <c r="G76" s="97"/>
      <c r="H76" s="97"/>
      <c r="I76" s="97"/>
      <c r="J76" s="97"/>
      <c r="K76" s="97"/>
      <c r="L76" s="97"/>
      <c r="M76" s="97"/>
      <c r="N76" s="97"/>
      <c r="O76" s="97"/>
      <c r="P76" s="97"/>
      <c r="Q76" s="97"/>
      <c r="R76" s="97"/>
      <c r="S76" s="97"/>
      <c r="T76" s="97"/>
      <c r="U76" s="97"/>
      <c r="V76" s="97"/>
      <c r="W76" s="97"/>
      <c r="X76" s="97"/>
      <c r="Y76" s="97"/>
      <c r="Z76" s="97"/>
      <c r="AA76" s="97"/>
      <c r="AB76" s="97"/>
    </row>
    <row r="77" spans="1:28" ht="20.100000000000001" customHeight="1" x14ac:dyDescent="0.3">
      <c r="A77" s="14" t="s">
        <v>55</v>
      </c>
      <c r="B77" s="15" t="s">
        <v>512</v>
      </c>
      <c r="C77" s="15">
        <v>161</v>
      </c>
      <c r="D77" s="97"/>
      <c r="E77" s="97"/>
      <c r="F77" s="97"/>
      <c r="G77" s="97"/>
      <c r="H77" s="97"/>
      <c r="I77" s="97"/>
      <c r="J77" s="97"/>
      <c r="K77" s="97"/>
      <c r="L77" s="97"/>
      <c r="M77" s="97"/>
      <c r="N77" s="97"/>
      <c r="O77" s="97"/>
      <c r="P77" s="97"/>
      <c r="Q77" s="97"/>
      <c r="R77" s="97"/>
      <c r="S77" s="97"/>
      <c r="T77" s="97"/>
      <c r="U77" s="97"/>
      <c r="V77" s="97"/>
      <c r="W77" s="97"/>
      <c r="X77" s="97"/>
      <c r="Y77" s="97"/>
      <c r="Z77" s="97"/>
      <c r="AA77" s="97"/>
      <c r="AB77" s="97"/>
    </row>
    <row r="78" spans="1:28" ht="20.100000000000001" customHeight="1" x14ac:dyDescent="0.3">
      <c r="A78" s="14" t="s">
        <v>56</v>
      </c>
      <c r="B78" s="15" t="s">
        <v>513</v>
      </c>
      <c r="C78" s="15">
        <v>162</v>
      </c>
      <c r="D78" s="97"/>
      <c r="E78" s="97"/>
      <c r="F78" s="97"/>
      <c r="G78" s="97"/>
      <c r="H78" s="97"/>
      <c r="I78" s="97"/>
      <c r="J78" s="97"/>
      <c r="K78" s="97"/>
      <c r="L78" s="97"/>
      <c r="M78" s="97"/>
      <c r="N78" s="97"/>
      <c r="O78" s="97"/>
      <c r="P78" s="97"/>
      <c r="Q78" s="97"/>
      <c r="R78" s="97"/>
      <c r="S78" s="97"/>
      <c r="T78" s="97"/>
      <c r="U78" s="97"/>
      <c r="V78" s="97"/>
      <c r="W78" s="97"/>
      <c r="X78" s="97"/>
      <c r="Y78" s="97"/>
      <c r="Z78" s="97"/>
      <c r="AA78" s="97"/>
      <c r="AB78" s="97"/>
    </row>
    <row r="79" spans="1:28" ht="20.100000000000001" customHeight="1" x14ac:dyDescent="0.3">
      <c r="A79" s="14" t="s">
        <v>57</v>
      </c>
      <c r="B79" s="15" t="s">
        <v>677</v>
      </c>
      <c r="C79" s="15">
        <v>163</v>
      </c>
      <c r="D79" s="97"/>
      <c r="E79" s="97"/>
      <c r="F79" s="97"/>
      <c r="G79" s="97"/>
      <c r="H79" s="97"/>
      <c r="I79" s="97"/>
      <c r="J79" s="97"/>
      <c r="K79" s="97"/>
      <c r="L79" s="97"/>
      <c r="M79" s="97"/>
      <c r="N79" s="97"/>
      <c r="O79" s="97"/>
      <c r="P79" s="97"/>
      <c r="Q79" s="97"/>
      <c r="R79" s="97"/>
      <c r="S79" s="97"/>
      <c r="T79" s="97"/>
      <c r="U79" s="97"/>
      <c r="V79" s="97"/>
      <c r="W79" s="97"/>
      <c r="X79" s="97"/>
      <c r="Y79" s="97"/>
      <c r="Z79" s="97"/>
      <c r="AA79" s="97"/>
      <c r="AB79" s="97"/>
    </row>
    <row r="80" spans="1:28" ht="20.100000000000001" customHeight="1" x14ac:dyDescent="0.3">
      <c r="A80" s="14" t="s">
        <v>58</v>
      </c>
      <c r="B80" s="15" t="s">
        <v>605</v>
      </c>
      <c r="C80" s="15">
        <v>164</v>
      </c>
      <c r="D80" s="97"/>
      <c r="E80" s="97"/>
      <c r="F80" s="97"/>
      <c r="G80" s="97"/>
      <c r="H80" s="97"/>
      <c r="I80" s="97"/>
      <c r="J80" s="97"/>
      <c r="K80" s="97"/>
      <c r="L80" s="97"/>
      <c r="M80" s="97"/>
      <c r="N80" s="97"/>
      <c r="O80" s="97"/>
      <c r="P80" s="97"/>
      <c r="Q80" s="97"/>
      <c r="R80" s="97"/>
      <c r="S80" s="97"/>
      <c r="T80" s="97"/>
      <c r="U80" s="97"/>
      <c r="V80" s="97"/>
      <c r="W80" s="97"/>
      <c r="X80" s="97"/>
      <c r="Y80" s="97"/>
      <c r="Z80" s="97"/>
      <c r="AA80" s="97"/>
      <c r="AB80" s="97"/>
    </row>
    <row r="81" spans="1:28" ht="20.100000000000001" customHeight="1" x14ac:dyDescent="0.3">
      <c r="A81" s="14" t="s">
        <v>59</v>
      </c>
      <c r="B81" s="17" t="s">
        <v>393</v>
      </c>
      <c r="C81" s="15"/>
      <c r="D81" s="97"/>
      <c r="E81" s="97"/>
      <c r="F81" s="97"/>
      <c r="G81" s="97"/>
      <c r="H81" s="97"/>
      <c r="I81" s="97"/>
      <c r="J81" s="97"/>
      <c r="K81" s="97"/>
      <c r="L81" s="97"/>
      <c r="M81" s="97"/>
      <c r="N81" s="97"/>
      <c r="O81" s="97"/>
      <c r="P81" s="97"/>
      <c r="Q81" s="97"/>
      <c r="R81" s="97"/>
      <c r="S81" s="97"/>
      <c r="T81" s="97"/>
      <c r="U81" s="97"/>
      <c r="V81" s="97"/>
      <c r="W81" s="97"/>
      <c r="X81" s="97"/>
      <c r="Y81" s="97"/>
      <c r="Z81" s="97"/>
      <c r="AA81" s="97"/>
      <c r="AB81" s="97"/>
    </row>
    <row r="82" spans="1:28" ht="20.100000000000001" customHeight="1" x14ac:dyDescent="0.3">
      <c r="A82" s="18" t="s">
        <v>60</v>
      </c>
      <c r="B82" s="11" t="s">
        <v>514</v>
      </c>
      <c r="C82" s="15"/>
      <c r="D82" s="32">
        <f>SUM(D83:D96)</f>
        <v>0</v>
      </c>
      <c r="E82" s="32">
        <f t="shared" ref="E82:AB82" si="4">SUM(E83:E96)</f>
        <v>0</v>
      </c>
      <c r="F82" s="32">
        <f t="shared" si="4"/>
        <v>0</v>
      </c>
      <c r="G82" s="32">
        <f t="shared" si="4"/>
        <v>0</v>
      </c>
      <c r="H82" s="32">
        <f>SUM(H83:H96)</f>
        <v>0</v>
      </c>
      <c r="I82" s="32">
        <f t="shared" si="4"/>
        <v>0</v>
      </c>
      <c r="J82" s="32">
        <f t="shared" si="4"/>
        <v>0</v>
      </c>
      <c r="K82" s="32">
        <f t="shared" si="4"/>
        <v>0</v>
      </c>
      <c r="L82" s="32">
        <f t="shared" si="4"/>
        <v>0</v>
      </c>
      <c r="M82" s="32">
        <f t="shared" si="4"/>
        <v>0</v>
      </c>
      <c r="N82" s="32">
        <f t="shared" si="4"/>
        <v>0</v>
      </c>
      <c r="O82" s="32">
        <f t="shared" si="4"/>
        <v>0</v>
      </c>
      <c r="P82" s="32">
        <f t="shared" si="4"/>
        <v>0</v>
      </c>
      <c r="Q82" s="32">
        <f t="shared" si="4"/>
        <v>0</v>
      </c>
      <c r="R82" s="32">
        <f t="shared" si="4"/>
        <v>0</v>
      </c>
      <c r="S82" s="32">
        <f t="shared" si="4"/>
        <v>0</v>
      </c>
      <c r="T82" s="32">
        <f t="shared" si="4"/>
        <v>0</v>
      </c>
      <c r="U82" s="32">
        <f t="shared" si="4"/>
        <v>0</v>
      </c>
      <c r="V82" s="32">
        <f t="shared" si="4"/>
        <v>0</v>
      </c>
      <c r="W82" s="32">
        <f t="shared" si="4"/>
        <v>0</v>
      </c>
      <c r="X82" s="32">
        <f t="shared" si="4"/>
        <v>0</v>
      </c>
      <c r="Y82" s="32">
        <f t="shared" si="4"/>
        <v>0</v>
      </c>
      <c r="Z82" s="32">
        <f t="shared" si="4"/>
        <v>0</v>
      </c>
      <c r="AA82" s="32">
        <f t="shared" si="4"/>
        <v>0</v>
      </c>
      <c r="AB82" s="32">
        <f t="shared" si="4"/>
        <v>0</v>
      </c>
    </row>
    <row r="83" spans="1:28" ht="20.100000000000001" customHeight="1" x14ac:dyDescent="0.3">
      <c r="A83" s="20" t="s">
        <v>61</v>
      </c>
      <c r="B83" s="15" t="s">
        <v>515</v>
      </c>
      <c r="C83" s="15">
        <v>165</v>
      </c>
      <c r="D83" s="97"/>
      <c r="E83" s="97"/>
      <c r="F83" s="97"/>
      <c r="G83" s="97"/>
      <c r="H83" s="97"/>
      <c r="I83" s="97"/>
      <c r="J83" s="97"/>
      <c r="K83" s="97"/>
      <c r="L83" s="97"/>
      <c r="M83" s="97"/>
      <c r="N83" s="97"/>
      <c r="O83" s="97"/>
      <c r="P83" s="97"/>
      <c r="Q83" s="97"/>
      <c r="R83" s="97"/>
      <c r="S83" s="97"/>
      <c r="T83" s="97"/>
      <c r="U83" s="97"/>
      <c r="V83" s="97"/>
      <c r="W83" s="97"/>
      <c r="X83" s="97"/>
      <c r="Y83" s="97"/>
      <c r="Z83" s="97"/>
      <c r="AA83" s="97"/>
      <c r="AB83" s="97"/>
    </row>
    <row r="84" spans="1:28" ht="20.100000000000001" customHeight="1" x14ac:dyDescent="0.3">
      <c r="A84" s="20" t="s">
        <v>62</v>
      </c>
      <c r="B84" s="15" t="s">
        <v>678</v>
      </c>
      <c r="C84" s="15">
        <v>166</v>
      </c>
      <c r="D84" s="97"/>
      <c r="E84" s="97"/>
      <c r="F84" s="97"/>
      <c r="G84" s="97"/>
      <c r="H84" s="97"/>
      <c r="I84" s="97"/>
      <c r="J84" s="97"/>
      <c r="K84" s="97"/>
      <c r="L84" s="97"/>
      <c r="M84" s="97"/>
      <c r="N84" s="97"/>
      <c r="O84" s="97"/>
      <c r="P84" s="97"/>
      <c r="Q84" s="97"/>
      <c r="R84" s="97"/>
      <c r="S84" s="97"/>
      <c r="T84" s="97"/>
      <c r="U84" s="97"/>
      <c r="V84" s="97"/>
      <c r="W84" s="97"/>
      <c r="X84" s="97"/>
      <c r="Y84" s="97"/>
      <c r="Z84" s="97"/>
      <c r="AA84" s="97"/>
      <c r="AB84" s="97"/>
    </row>
    <row r="85" spans="1:28" ht="20.100000000000001" customHeight="1" x14ac:dyDescent="0.3">
      <c r="A85" s="20" t="s">
        <v>679</v>
      </c>
      <c r="B85" s="15" t="s">
        <v>680</v>
      </c>
      <c r="C85" s="15">
        <v>166.1</v>
      </c>
      <c r="D85" s="97"/>
      <c r="E85" s="97"/>
      <c r="F85" s="97"/>
      <c r="G85" s="97"/>
      <c r="H85" s="97"/>
      <c r="I85" s="97"/>
      <c r="J85" s="97"/>
      <c r="K85" s="97"/>
      <c r="L85" s="97"/>
      <c r="M85" s="97"/>
      <c r="N85" s="97"/>
      <c r="O85" s="97"/>
      <c r="P85" s="97"/>
      <c r="Q85" s="97"/>
      <c r="R85" s="97"/>
      <c r="S85" s="97"/>
      <c r="T85" s="97"/>
      <c r="U85" s="97"/>
      <c r="V85" s="97"/>
      <c r="W85" s="97"/>
      <c r="X85" s="97"/>
      <c r="Y85" s="97"/>
      <c r="Z85" s="97"/>
      <c r="AA85" s="97"/>
      <c r="AB85" s="97"/>
    </row>
    <row r="86" spans="1:28" ht="20.100000000000001" customHeight="1" x14ac:dyDescent="0.3">
      <c r="A86" s="20" t="s">
        <v>63</v>
      </c>
      <c r="B86" s="15" t="s">
        <v>606</v>
      </c>
      <c r="C86" s="15">
        <v>167</v>
      </c>
      <c r="D86" s="97"/>
      <c r="E86" s="97"/>
      <c r="F86" s="97"/>
      <c r="G86" s="97"/>
      <c r="H86" s="97"/>
      <c r="I86" s="97"/>
      <c r="J86" s="97"/>
      <c r="K86" s="97"/>
      <c r="L86" s="97"/>
      <c r="M86" s="97"/>
      <c r="N86" s="97"/>
      <c r="O86" s="97"/>
      <c r="P86" s="97"/>
      <c r="Q86" s="97"/>
      <c r="R86" s="97"/>
      <c r="S86" s="97"/>
      <c r="T86" s="97"/>
      <c r="U86" s="97"/>
      <c r="V86" s="97"/>
      <c r="W86" s="97"/>
      <c r="X86" s="97"/>
      <c r="Y86" s="97"/>
      <c r="Z86" s="97"/>
      <c r="AA86" s="97"/>
      <c r="AB86" s="97"/>
    </row>
    <row r="87" spans="1:28" ht="20.100000000000001" customHeight="1" x14ac:dyDescent="0.3">
      <c r="A87" s="20" t="s">
        <v>64</v>
      </c>
      <c r="B87" s="15" t="s">
        <v>681</v>
      </c>
      <c r="C87" s="15">
        <v>168</v>
      </c>
      <c r="D87" s="97"/>
      <c r="E87" s="97"/>
      <c r="F87" s="97"/>
      <c r="G87" s="97"/>
      <c r="H87" s="97"/>
      <c r="I87" s="97"/>
      <c r="J87" s="97"/>
      <c r="K87" s="97"/>
      <c r="L87" s="97"/>
      <c r="M87" s="97"/>
      <c r="N87" s="97"/>
      <c r="O87" s="97"/>
      <c r="P87" s="97"/>
      <c r="Q87" s="97"/>
      <c r="R87" s="97"/>
      <c r="S87" s="97"/>
      <c r="T87" s="97"/>
      <c r="U87" s="97"/>
      <c r="V87" s="97"/>
      <c r="W87" s="97"/>
      <c r="X87" s="97"/>
      <c r="Y87" s="97"/>
      <c r="Z87" s="97"/>
      <c r="AA87" s="97"/>
      <c r="AB87" s="97"/>
    </row>
    <row r="88" spans="1:28" ht="20.100000000000001" customHeight="1" x14ac:dyDescent="0.3">
      <c r="A88" s="20" t="s">
        <v>65</v>
      </c>
      <c r="B88" s="15" t="s">
        <v>516</v>
      </c>
      <c r="C88" s="15">
        <v>169</v>
      </c>
      <c r="D88" s="97"/>
      <c r="E88" s="97"/>
      <c r="F88" s="97"/>
      <c r="G88" s="97"/>
      <c r="H88" s="97"/>
      <c r="I88" s="97"/>
      <c r="J88" s="97"/>
      <c r="K88" s="97"/>
      <c r="L88" s="97"/>
      <c r="M88" s="97"/>
      <c r="N88" s="97"/>
      <c r="O88" s="97"/>
      <c r="P88" s="97"/>
      <c r="Q88" s="97"/>
      <c r="R88" s="97"/>
      <c r="S88" s="97"/>
      <c r="T88" s="97"/>
      <c r="U88" s="97"/>
      <c r="V88" s="97"/>
      <c r="W88" s="97"/>
      <c r="X88" s="97"/>
      <c r="Y88" s="97"/>
      <c r="Z88" s="97"/>
      <c r="AA88" s="97"/>
      <c r="AB88" s="97"/>
    </row>
    <row r="89" spans="1:28" ht="20.100000000000001" customHeight="1" x14ac:dyDescent="0.3">
      <c r="A89" s="20" t="s">
        <v>66</v>
      </c>
      <c r="B89" s="15" t="s">
        <v>517</v>
      </c>
      <c r="C89" s="15">
        <v>169.1</v>
      </c>
      <c r="D89" s="97"/>
      <c r="E89" s="97"/>
      <c r="F89" s="97"/>
      <c r="G89" s="97"/>
      <c r="H89" s="97"/>
      <c r="I89" s="97"/>
      <c r="J89" s="97"/>
      <c r="K89" s="97"/>
      <c r="L89" s="97"/>
      <c r="M89" s="97"/>
      <c r="N89" s="97"/>
      <c r="O89" s="97"/>
      <c r="P89" s="97"/>
      <c r="Q89" s="97"/>
      <c r="R89" s="97"/>
      <c r="S89" s="97"/>
      <c r="T89" s="97"/>
      <c r="U89" s="97"/>
      <c r="V89" s="97"/>
      <c r="W89" s="97"/>
      <c r="X89" s="97"/>
      <c r="Y89" s="97"/>
      <c r="Z89" s="97"/>
      <c r="AA89" s="97"/>
      <c r="AB89" s="97"/>
    </row>
    <row r="90" spans="1:28" ht="20.100000000000001" customHeight="1" x14ac:dyDescent="0.3">
      <c r="A90" s="20" t="s">
        <v>67</v>
      </c>
      <c r="B90" s="15" t="s">
        <v>402</v>
      </c>
      <c r="C90" s="15">
        <v>170</v>
      </c>
      <c r="D90" s="97"/>
      <c r="E90" s="97"/>
      <c r="F90" s="97"/>
      <c r="G90" s="97"/>
      <c r="H90" s="97"/>
      <c r="I90" s="97"/>
      <c r="J90" s="97"/>
      <c r="K90" s="97"/>
      <c r="L90" s="97"/>
      <c r="M90" s="97"/>
      <c r="N90" s="97"/>
      <c r="O90" s="97"/>
      <c r="P90" s="97"/>
      <c r="Q90" s="97"/>
      <c r="R90" s="97"/>
      <c r="S90" s="97"/>
      <c r="T90" s="97"/>
      <c r="U90" s="97"/>
      <c r="V90" s="97"/>
      <c r="W90" s="97"/>
      <c r="X90" s="97"/>
      <c r="Y90" s="97"/>
      <c r="Z90" s="97"/>
      <c r="AA90" s="97"/>
      <c r="AB90" s="97"/>
    </row>
    <row r="91" spans="1:28" ht="20.100000000000001" customHeight="1" x14ac:dyDescent="0.3">
      <c r="A91" s="20" t="s">
        <v>68</v>
      </c>
      <c r="B91" s="15" t="s">
        <v>518</v>
      </c>
      <c r="C91" s="15">
        <v>171</v>
      </c>
      <c r="D91" s="97"/>
      <c r="E91" s="97"/>
      <c r="F91" s="97"/>
      <c r="G91" s="97"/>
      <c r="H91" s="97"/>
      <c r="I91" s="97"/>
      <c r="J91" s="97"/>
      <c r="K91" s="97"/>
      <c r="L91" s="97"/>
      <c r="M91" s="97"/>
      <c r="N91" s="97"/>
      <c r="O91" s="97"/>
      <c r="P91" s="97"/>
      <c r="Q91" s="97"/>
      <c r="R91" s="97"/>
      <c r="S91" s="97"/>
      <c r="T91" s="97"/>
      <c r="U91" s="97"/>
      <c r="V91" s="97"/>
      <c r="W91" s="97"/>
      <c r="X91" s="97"/>
      <c r="Y91" s="97"/>
      <c r="Z91" s="97"/>
      <c r="AA91" s="97"/>
      <c r="AB91" s="97"/>
    </row>
    <row r="92" spans="1:28" ht="20.100000000000001" customHeight="1" x14ac:dyDescent="0.3">
      <c r="A92" s="20" t="s">
        <v>682</v>
      </c>
      <c r="B92" s="15" t="s">
        <v>683</v>
      </c>
      <c r="C92" s="15">
        <v>171.1</v>
      </c>
      <c r="D92" s="97"/>
      <c r="E92" s="97"/>
      <c r="F92" s="97"/>
      <c r="G92" s="97"/>
      <c r="H92" s="97"/>
      <c r="I92" s="97"/>
      <c r="J92" s="97"/>
      <c r="K92" s="97"/>
      <c r="L92" s="97"/>
      <c r="M92" s="97"/>
      <c r="N92" s="97"/>
      <c r="O92" s="97"/>
      <c r="P92" s="97"/>
      <c r="Q92" s="97"/>
      <c r="R92" s="97"/>
      <c r="S92" s="97"/>
      <c r="T92" s="97"/>
      <c r="U92" s="97"/>
      <c r="V92" s="97"/>
      <c r="W92" s="97"/>
      <c r="X92" s="97"/>
      <c r="Y92" s="97"/>
      <c r="Z92" s="97"/>
      <c r="AA92" s="97"/>
      <c r="AB92" s="97"/>
    </row>
    <row r="93" spans="1:28" ht="20.100000000000001" customHeight="1" x14ac:dyDescent="0.3">
      <c r="A93" s="20" t="s">
        <v>69</v>
      </c>
      <c r="B93" s="15" t="s">
        <v>519</v>
      </c>
      <c r="C93" s="15">
        <v>172</v>
      </c>
      <c r="D93" s="97"/>
      <c r="E93" s="97"/>
      <c r="F93" s="97"/>
      <c r="G93" s="97"/>
      <c r="H93" s="97"/>
      <c r="I93" s="97"/>
      <c r="J93" s="97"/>
      <c r="K93" s="97"/>
      <c r="L93" s="97"/>
      <c r="M93" s="97"/>
      <c r="N93" s="97"/>
      <c r="O93" s="97"/>
      <c r="P93" s="97"/>
      <c r="Q93" s="97"/>
      <c r="R93" s="97"/>
      <c r="S93" s="97"/>
      <c r="T93" s="97"/>
      <c r="U93" s="97"/>
      <c r="V93" s="97"/>
      <c r="W93" s="97"/>
      <c r="X93" s="97"/>
      <c r="Y93" s="97"/>
      <c r="Z93" s="97"/>
      <c r="AA93" s="97"/>
      <c r="AB93" s="97"/>
    </row>
    <row r="94" spans="1:28" ht="20.100000000000001" customHeight="1" x14ac:dyDescent="0.3">
      <c r="A94" s="20" t="s">
        <v>70</v>
      </c>
      <c r="B94" s="15" t="s">
        <v>684</v>
      </c>
      <c r="C94" s="15">
        <v>173</v>
      </c>
      <c r="D94" s="97"/>
      <c r="E94" s="97"/>
      <c r="F94" s="97"/>
      <c r="G94" s="97"/>
      <c r="H94" s="97"/>
      <c r="I94" s="97"/>
      <c r="J94" s="97"/>
      <c r="K94" s="97"/>
      <c r="L94" s="97"/>
      <c r="M94" s="97"/>
      <c r="N94" s="97"/>
      <c r="O94" s="97"/>
      <c r="P94" s="97"/>
      <c r="Q94" s="97"/>
      <c r="R94" s="97"/>
      <c r="S94" s="97"/>
      <c r="T94" s="97"/>
      <c r="U94" s="97"/>
      <c r="V94" s="97"/>
      <c r="W94" s="97"/>
      <c r="X94" s="97"/>
      <c r="Y94" s="97"/>
      <c r="Z94" s="97"/>
      <c r="AA94" s="97"/>
      <c r="AB94" s="97"/>
    </row>
    <row r="95" spans="1:28" ht="20.100000000000001" customHeight="1" x14ac:dyDescent="0.3">
      <c r="A95" s="20" t="s">
        <v>71</v>
      </c>
      <c r="B95" s="15" t="s">
        <v>474</v>
      </c>
      <c r="C95" s="15">
        <v>174</v>
      </c>
      <c r="D95" s="97"/>
      <c r="E95" s="97"/>
      <c r="F95" s="97"/>
      <c r="G95" s="97"/>
      <c r="H95" s="97"/>
      <c r="I95" s="97"/>
      <c r="J95" s="97"/>
      <c r="K95" s="97"/>
      <c r="L95" s="97"/>
      <c r="M95" s="97"/>
      <c r="N95" s="97"/>
      <c r="O95" s="97"/>
      <c r="P95" s="97"/>
      <c r="Q95" s="97"/>
      <c r="R95" s="97"/>
      <c r="S95" s="97"/>
      <c r="T95" s="97"/>
      <c r="U95" s="97"/>
      <c r="V95" s="97"/>
      <c r="W95" s="97"/>
      <c r="X95" s="97"/>
      <c r="Y95" s="97"/>
      <c r="Z95" s="97"/>
      <c r="AA95" s="97"/>
      <c r="AB95" s="97"/>
    </row>
    <row r="96" spans="1:28" ht="20.100000000000001" customHeight="1" x14ac:dyDescent="0.3">
      <c r="A96" s="20" t="s">
        <v>72</v>
      </c>
      <c r="B96" s="17" t="s">
        <v>393</v>
      </c>
      <c r="C96" s="15"/>
      <c r="D96" s="97"/>
      <c r="E96" s="97"/>
      <c r="F96" s="97"/>
      <c r="G96" s="97"/>
      <c r="H96" s="97"/>
      <c r="I96" s="97"/>
      <c r="J96" s="97"/>
      <c r="K96" s="97"/>
      <c r="L96" s="97"/>
      <c r="M96" s="97"/>
      <c r="N96" s="97"/>
      <c r="O96" s="97"/>
      <c r="P96" s="97"/>
      <c r="Q96" s="97"/>
      <c r="R96" s="97"/>
      <c r="S96" s="98"/>
      <c r="T96" s="97"/>
      <c r="U96" s="97"/>
      <c r="V96" s="97"/>
      <c r="W96" s="97"/>
      <c r="X96" s="97"/>
      <c r="Y96" s="97"/>
      <c r="Z96" s="97"/>
      <c r="AA96" s="97"/>
      <c r="AB96" s="97"/>
    </row>
    <row r="97" spans="1:28" ht="20.100000000000001" customHeight="1" x14ac:dyDescent="0.3">
      <c r="A97" s="21" t="s">
        <v>73</v>
      </c>
      <c r="B97" s="11" t="s">
        <v>475</v>
      </c>
      <c r="C97" s="15"/>
      <c r="D97" s="32">
        <f>SUM(D98:D112)</f>
        <v>0</v>
      </c>
      <c r="E97" s="32">
        <f t="shared" ref="E97:AB97" si="5">SUM(E98:E112)</f>
        <v>0</v>
      </c>
      <c r="F97" s="32">
        <f t="shared" si="5"/>
        <v>0</v>
      </c>
      <c r="G97" s="32">
        <f t="shared" si="5"/>
        <v>0</v>
      </c>
      <c r="H97" s="32">
        <f t="shared" si="5"/>
        <v>0</v>
      </c>
      <c r="I97" s="32">
        <f t="shared" si="5"/>
        <v>0</v>
      </c>
      <c r="J97" s="32">
        <f t="shared" si="5"/>
        <v>0</v>
      </c>
      <c r="K97" s="32">
        <f t="shared" si="5"/>
        <v>0</v>
      </c>
      <c r="L97" s="32">
        <f t="shared" si="5"/>
        <v>0</v>
      </c>
      <c r="M97" s="32">
        <f t="shared" si="5"/>
        <v>0</v>
      </c>
      <c r="N97" s="32">
        <f t="shared" si="5"/>
        <v>0</v>
      </c>
      <c r="O97" s="32">
        <f t="shared" si="5"/>
        <v>0</v>
      </c>
      <c r="P97" s="32">
        <f t="shared" si="5"/>
        <v>0</v>
      </c>
      <c r="Q97" s="32">
        <f t="shared" si="5"/>
        <v>0</v>
      </c>
      <c r="R97" s="32">
        <f t="shared" si="5"/>
        <v>0</v>
      </c>
      <c r="S97" s="32">
        <f t="shared" si="5"/>
        <v>0</v>
      </c>
      <c r="T97" s="32">
        <f t="shared" si="5"/>
        <v>0</v>
      </c>
      <c r="U97" s="32">
        <f t="shared" si="5"/>
        <v>0</v>
      </c>
      <c r="V97" s="32">
        <f t="shared" si="5"/>
        <v>0</v>
      </c>
      <c r="W97" s="32">
        <f t="shared" si="5"/>
        <v>0</v>
      </c>
      <c r="X97" s="32">
        <f t="shared" si="5"/>
        <v>0</v>
      </c>
      <c r="Y97" s="32">
        <f t="shared" si="5"/>
        <v>0</v>
      </c>
      <c r="Z97" s="32">
        <f t="shared" si="5"/>
        <v>0</v>
      </c>
      <c r="AA97" s="32">
        <f t="shared" si="5"/>
        <v>0</v>
      </c>
      <c r="AB97" s="32">
        <f t="shared" si="5"/>
        <v>0</v>
      </c>
    </row>
    <row r="98" spans="1:28" ht="20.100000000000001" customHeight="1" x14ac:dyDescent="0.3">
      <c r="A98" s="20" t="s">
        <v>685</v>
      </c>
      <c r="B98" s="17" t="s">
        <v>403</v>
      </c>
      <c r="C98" s="15">
        <v>175</v>
      </c>
      <c r="D98" s="97"/>
      <c r="E98" s="97"/>
      <c r="F98" s="97"/>
      <c r="G98" s="97"/>
      <c r="H98" s="97"/>
      <c r="I98" s="97"/>
      <c r="J98" s="97"/>
      <c r="K98" s="97"/>
      <c r="L98" s="97"/>
      <c r="M98" s="97"/>
      <c r="N98" s="97"/>
      <c r="O98" s="97"/>
      <c r="P98" s="97"/>
      <c r="Q98" s="97"/>
      <c r="R98" s="97"/>
      <c r="S98" s="97"/>
      <c r="T98" s="97"/>
      <c r="U98" s="97"/>
      <c r="V98" s="97"/>
      <c r="W98" s="97"/>
      <c r="X98" s="97"/>
      <c r="Y98" s="97"/>
      <c r="Z98" s="97"/>
      <c r="AA98" s="97"/>
      <c r="AB98" s="97"/>
    </row>
    <row r="99" spans="1:28" ht="20.100000000000001" customHeight="1" x14ac:dyDescent="0.3">
      <c r="A99" s="20" t="s">
        <v>74</v>
      </c>
      <c r="B99" s="15" t="s">
        <v>404</v>
      </c>
      <c r="C99" s="15">
        <v>176</v>
      </c>
      <c r="D99" s="97"/>
      <c r="E99" s="97"/>
      <c r="F99" s="97"/>
      <c r="G99" s="97"/>
      <c r="H99" s="97"/>
      <c r="I99" s="97"/>
      <c r="J99" s="97"/>
      <c r="K99" s="97"/>
      <c r="L99" s="97"/>
      <c r="M99" s="97"/>
      <c r="N99" s="97"/>
      <c r="O99" s="97"/>
      <c r="P99" s="97"/>
      <c r="Q99" s="97"/>
      <c r="R99" s="97"/>
      <c r="S99" s="97"/>
      <c r="T99" s="97"/>
      <c r="U99" s="97"/>
      <c r="V99" s="97"/>
      <c r="W99" s="97"/>
      <c r="X99" s="97"/>
      <c r="Y99" s="97"/>
      <c r="Z99" s="97"/>
      <c r="AA99" s="97"/>
      <c r="AB99" s="97"/>
    </row>
    <row r="100" spans="1:28" ht="20.100000000000001" customHeight="1" x14ac:dyDescent="0.3">
      <c r="A100" s="20" t="s">
        <v>75</v>
      </c>
      <c r="B100" s="15" t="s">
        <v>405</v>
      </c>
      <c r="C100" s="15">
        <v>177</v>
      </c>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row>
    <row r="101" spans="1:28" ht="20.100000000000001" customHeight="1" x14ac:dyDescent="0.3">
      <c r="A101" s="20" t="s">
        <v>76</v>
      </c>
      <c r="B101" s="15" t="s">
        <v>406</v>
      </c>
      <c r="C101" s="15">
        <v>178</v>
      </c>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row>
    <row r="102" spans="1:28" ht="20.100000000000001" customHeight="1" x14ac:dyDescent="0.3">
      <c r="A102" s="20" t="s">
        <v>77</v>
      </c>
      <c r="B102" s="15" t="s">
        <v>407</v>
      </c>
      <c r="C102" s="15">
        <v>179</v>
      </c>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row>
    <row r="103" spans="1:28" ht="20.100000000000001" customHeight="1" x14ac:dyDescent="0.3">
      <c r="A103" s="20" t="s">
        <v>78</v>
      </c>
      <c r="B103" s="15" t="s">
        <v>520</v>
      </c>
      <c r="C103" s="15">
        <v>180</v>
      </c>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row>
    <row r="104" spans="1:28" ht="20.100000000000001" customHeight="1" x14ac:dyDescent="0.3">
      <c r="A104" s="20" t="s">
        <v>79</v>
      </c>
      <c r="B104" s="15" t="s">
        <v>607</v>
      </c>
      <c r="C104" s="15">
        <v>181</v>
      </c>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row>
    <row r="105" spans="1:28" ht="20.100000000000001" customHeight="1" x14ac:dyDescent="0.3">
      <c r="A105" s="20" t="s">
        <v>80</v>
      </c>
      <c r="B105" s="15" t="s">
        <v>408</v>
      </c>
      <c r="C105" s="15">
        <v>182</v>
      </c>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row>
    <row r="106" spans="1:28" ht="20.100000000000001" customHeight="1" x14ac:dyDescent="0.3">
      <c r="A106" s="20" t="s">
        <v>81</v>
      </c>
      <c r="B106" s="15" t="s">
        <v>608</v>
      </c>
      <c r="C106" s="15">
        <v>183</v>
      </c>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row>
    <row r="107" spans="1:28" ht="20.100000000000001" customHeight="1" x14ac:dyDescent="0.3">
      <c r="A107" s="20" t="s">
        <v>82</v>
      </c>
      <c r="B107" s="15" t="s">
        <v>521</v>
      </c>
      <c r="C107" s="15">
        <v>184</v>
      </c>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row>
    <row r="108" spans="1:28" ht="20.100000000000001" customHeight="1" x14ac:dyDescent="0.3">
      <c r="A108" s="20" t="s">
        <v>686</v>
      </c>
      <c r="B108" s="15" t="s">
        <v>687</v>
      </c>
      <c r="C108" s="15">
        <v>184.1</v>
      </c>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row>
    <row r="109" spans="1:28" ht="20.100000000000001" customHeight="1" x14ac:dyDescent="0.3">
      <c r="A109" s="20" t="s">
        <v>83</v>
      </c>
      <c r="B109" s="15" t="s">
        <v>522</v>
      </c>
      <c r="C109" s="15">
        <v>185</v>
      </c>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row>
    <row r="110" spans="1:28" ht="20.100000000000001" customHeight="1" x14ac:dyDescent="0.3">
      <c r="A110" s="20" t="s">
        <v>84</v>
      </c>
      <c r="B110" s="15" t="s">
        <v>523</v>
      </c>
      <c r="C110" s="15">
        <v>186</v>
      </c>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row>
    <row r="111" spans="1:28" ht="20.100000000000001" customHeight="1" x14ac:dyDescent="0.3">
      <c r="A111" s="20" t="s">
        <v>85</v>
      </c>
      <c r="B111" s="15" t="s">
        <v>86</v>
      </c>
      <c r="C111" s="15">
        <v>186.1</v>
      </c>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row>
    <row r="112" spans="1:28" ht="20.100000000000001" customHeight="1" x14ac:dyDescent="0.3">
      <c r="A112" s="20" t="s">
        <v>688</v>
      </c>
      <c r="B112" s="15" t="s">
        <v>393</v>
      </c>
      <c r="C112" s="15"/>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row>
    <row r="113" spans="1:28" ht="20.100000000000001" customHeight="1" x14ac:dyDescent="0.3">
      <c r="A113" s="18" t="s">
        <v>87</v>
      </c>
      <c r="B113" s="11" t="s">
        <v>409</v>
      </c>
      <c r="C113" s="15"/>
      <c r="D113" s="32">
        <f>SUM(D114:D149)</f>
        <v>0</v>
      </c>
      <c r="E113" s="32">
        <f t="shared" ref="E113:AB113" si="6">SUM(E114:E149)</f>
        <v>0</v>
      </c>
      <c r="F113" s="32">
        <f t="shared" si="6"/>
        <v>0</v>
      </c>
      <c r="G113" s="32">
        <f t="shared" si="6"/>
        <v>0</v>
      </c>
      <c r="H113" s="32">
        <f t="shared" si="6"/>
        <v>0</v>
      </c>
      <c r="I113" s="32">
        <f t="shared" si="6"/>
        <v>0</v>
      </c>
      <c r="J113" s="32">
        <f t="shared" si="6"/>
        <v>0</v>
      </c>
      <c r="K113" s="32">
        <f t="shared" si="6"/>
        <v>0</v>
      </c>
      <c r="L113" s="32">
        <f t="shared" si="6"/>
        <v>0</v>
      </c>
      <c r="M113" s="32">
        <f t="shared" si="6"/>
        <v>0</v>
      </c>
      <c r="N113" s="32">
        <f t="shared" si="6"/>
        <v>0</v>
      </c>
      <c r="O113" s="32">
        <f t="shared" si="6"/>
        <v>0</v>
      </c>
      <c r="P113" s="32">
        <f t="shared" si="6"/>
        <v>0</v>
      </c>
      <c r="Q113" s="32">
        <f t="shared" si="6"/>
        <v>0</v>
      </c>
      <c r="R113" s="32">
        <f t="shared" si="6"/>
        <v>0</v>
      </c>
      <c r="S113" s="32">
        <f t="shared" si="6"/>
        <v>0</v>
      </c>
      <c r="T113" s="32">
        <f t="shared" si="6"/>
        <v>0</v>
      </c>
      <c r="U113" s="32">
        <f t="shared" si="6"/>
        <v>0</v>
      </c>
      <c r="V113" s="32">
        <f t="shared" si="6"/>
        <v>0</v>
      </c>
      <c r="W113" s="32">
        <f t="shared" si="6"/>
        <v>0</v>
      </c>
      <c r="X113" s="32">
        <f t="shared" si="6"/>
        <v>0</v>
      </c>
      <c r="Y113" s="32">
        <f t="shared" si="6"/>
        <v>0</v>
      </c>
      <c r="Z113" s="32">
        <f t="shared" si="6"/>
        <v>0</v>
      </c>
      <c r="AA113" s="32">
        <f t="shared" si="6"/>
        <v>0</v>
      </c>
      <c r="AB113" s="32">
        <f t="shared" si="6"/>
        <v>0</v>
      </c>
    </row>
    <row r="114" spans="1:28" ht="20.100000000000001" customHeight="1" x14ac:dyDescent="0.3">
      <c r="A114" s="14" t="s">
        <v>88</v>
      </c>
      <c r="B114" s="15" t="s">
        <v>595</v>
      </c>
      <c r="C114" s="15">
        <v>187</v>
      </c>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row>
    <row r="115" spans="1:28" ht="20.100000000000001" customHeight="1" x14ac:dyDescent="0.3">
      <c r="A115" s="14" t="s">
        <v>89</v>
      </c>
      <c r="B115" s="15" t="s">
        <v>609</v>
      </c>
      <c r="C115" s="15">
        <v>188</v>
      </c>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row>
    <row r="116" spans="1:28" ht="20.100000000000001" customHeight="1" x14ac:dyDescent="0.3">
      <c r="A116" s="14" t="s">
        <v>90</v>
      </c>
      <c r="B116" s="17" t="s">
        <v>524</v>
      </c>
      <c r="C116" s="15">
        <v>188.1</v>
      </c>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row>
    <row r="117" spans="1:28" ht="20.100000000000001" customHeight="1" x14ac:dyDescent="0.3">
      <c r="A117" s="14" t="s">
        <v>91</v>
      </c>
      <c r="B117" s="15" t="s">
        <v>410</v>
      </c>
      <c r="C117" s="15">
        <v>189</v>
      </c>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row>
    <row r="118" spans="1:28" ht="20.100000000000001" customHeight="1" x14ac:dyDescent="0.3">
      <c r="A118" s="14" t="s">
        <v>689</v>
      </c>
      <c r="B118" s="15" t="s">
        <v>758</v>
      </c>
      <c r="C118" s="15">
        <v>189.1</v>
      </c>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row>
    <row r="119" spans="1:28" ht="20.100000000000001" customHeight="1" x14ac:dyDescent="0.3">
      <c r="A119" s="14" t="s">
        <v>92</v>
      </c>
      <c r="B119" s="15" t="s">
        <v>690</v>
      </c>
      <c r="C119" s="15">
        <v>190</v>
      </c>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row>
    <row r="120" spans="1:28" ht="20.100000000000001" customHeight="1" x14ac:dyDescent="0.3">
      <c r="A120" s="14" t="s">
        <v>691</v>
      </c>
      <c r="B120" s="15" t="s">
        <v>692</v>
      </c>
      <c r="C120" s="15">
        <v>190.1</v>
      </c>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row>
    <row r="121" spans="1:28" ht="20.100000000000001" customHeight="1" x14ac:dyDescent="0.3">
      <c r="A121" s="14" t="s">
        <v>693</v>
      </c>
      <c r="B121" s="15" t="s">
        <v>759</v>
      </c>
      <c r="C121" s="15">
        <v>190.2</v>
      </c>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row>
    <row r="122" spans="1:28" ht="20.100000000000001" customHeight="1" x14ac:dyDescent="0.3">
      <c r="A122" s="14" t="s">
        <v>93</v>
      </c>
      <c r="B122" s="15" t="s">
        <v>610</v>
      </c>
      <c r="C122" s="15">
        <v>191</v>
      </c>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row>
    <row r="123" spans="1:28" ht="20.100000000000001" customHeight="1" x14ac:dyDescent="0.3">
      <c r="A123" s="14" t="s">
        <v>94</v>
      </c>
      <c r="B123" s="15" t="s">
        <v>611</v>
      </c>
      <c r="C123" s="15">
        <v>192</v>
      </c>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row>
    <row r="124" spans="1:28" ht="20.100000000000001" customHeight="1" x14ac:dyDescent="0.3">
      <c r="A124" s="14" t="s">
        <v>95</v>
      </c>
      <c r="B124" s="15" t="s">
        <v>411</v>
      </c>
      <c r="C124" s="15">
        <v>193</v>
      </c>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row>
    <row r="125" spans="1:28" ht="20.100000000000001" customHeight="1" x14ac:dyDescent="0.3">
      <c r="A125" s="14" t="s">
        <v>96</v>
      </c>
      <c r="B125" s="15" t="s">
        <v>412</v>
      </c>
      <c r="C125" s="15">
        <v>194</v>
      </c>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row>
    <row r="126" spans="1:28" ht="20.100000000000001" customHeight="1" x14ac:dyDescent="0.3">
      <c r="A126" s="14" t="s">
        <v>97</v>
      </c>
      <c r="B126" s="15" t="s">
        <v>694</v>
      </c>
      <c r="C126" s="15">
        <v>195</v>
      </c>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row>
    <row r="127" spans="1:28" ht="20.100000000000001" customHeight="1" x14ac:dyDescent="0.3">
      <c r="A127" s="14" t="s">
        <v>98</v>
      </c>
      <c r="B127" s="15" t="s">
        <v>413</v>
      </c>
      <c r="C127" s="15">
        <v>196</v>
      </c>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row>
    <row r="128" spans="1:28" ht="20.100000000000001" customHeight="1" x14ac:dyDescent="0.3">
      <c r="A128" s="14" t="s">
        <v>99</v>
      </c>
      <c r="B128" s="15" t="s">
        <v>612</v>
      </c>
      <c r="C128" s="15">
        <v>197</v>
      </c>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row>
    <row r="129" spans="1:28" ht="20.100000000000001" customHeight="1" x14ac:dyDescent="0.3">
      <c r="A129" s="14" t="s">
        <v>100</v>
      </c>
      <c r="B129" s="15" t="s">
        <v>329</v>
      </c>
      <c r="C129" s="15">
        <v>198</v>
      </c>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row>
    <row r="130" spans="1:28" ht="20.100000000000001" customHeight="1" x14ac:dyDescent="0.3">
      <c r="A130" s="14" t="s">
        <v>101</v>
      </c>
      <c r="B130" s="15" t="s">
        <v>760</v>
      </c>
      <c r="C130" s="15">
        <v>199</v>
      </c>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row>
    <row r="131" spans="1:28" ht="20.100000000000001" customHeight="1" x14ac:dyDescent="0.3">
      <c r="A131" s="14" t="s">
        <v>102</v>
      </c>
      <c r="B131" s="17" t="s">
        <v>613</v>
      </c>
      <c r="C131" s="15">
        <v>199.1</v>
      </c>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row>
    <row r="132" spans="1:28" ht="20.100000000000001" customHeight="1" x14ac:dyDescent="0.3">
      <c r="A132" s="14" t="s">
        <v>103</v>
      </c>
      <c r="B132" s="15" t="s">
        <v>525</v>
      </c>
      <c r="C132" s="15">
        <v>200</v>
      </c>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row>
    <row r="133" spans="1:28" ht="20.100000000000001" customHeight="1" x14ac:dyDescent="0.3">
      <c r="A133" s="14" t="s">
        <v>104</v>
      </c>
      <c r="B133" s="15" t="s">
        <v>414</v>
      </c>
      <c r="C133" s="15">
        <v>201</v>
      </c>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row>
    <row r="134" spans="1:28" ht="20.100000000000001" customHeight="1" x14ac:dyDescent="0.3">
      <c r="A134" s="14" t="s">
        <v>105</v>
      </c>
      <c r="B134" s="15" t="s">
        <v>476</v>
      </c>
      <c r="C134" s="15">
        <v>202</v>
      </c>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row>
    <row r="135" spans="1:28" ht="20.100000000000001" customHeight="1" x14ac:dyDescent="0.3">
      <c r="A135" s="14" t="s">
        <v>106</v>
      </c>
      <c r="B135" s="15" t="s">
        <v>477</v>
      </c>
      <c r="C135" s="15">
        <v>203</v>
      </c>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row>
    <row r="136" spans="1:28" ht="20.100000000000001" customHeight="1" x14ac:dyDescent="0.3">
      <c r="A136" s="14" t="s">
        <v>107</v>
      </c>
      <c r="B136" s="15" t="s">
        <v>415</v>
      </c>
      <c r="C136" s="15">
        <v>204</v>
      </c>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row>
    <row r="137" spans="1:28" ht="20.100000000000001" customHeight="1" x14ac:dyDescent="0.3">
      <c r="A137" s="14" t="s">
        <v>108</v>
      </c>
      <c r="B137" s="15" t="s">
        <v>526</v>
      </c>
      <c r="C137" s="15">
        <v>205</v>
      </c>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row>
    <row r="138" spans="1:28" ht="20.100000000000001" customHeight="1" x14ac:dyDescent="0.3">
      <c r="A138" s="14" t="s">
        <v>109</v>
      </c>
      <c r="B138" s="15" t="s">
        <v>695</v>
      </c>
      <c r="C138" s="15">
        <v>207</v>
      </c>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row>
    <row r="139" spans="1:28" ht="20.100000000000001" customHeight="1" x14ac:dyDescent="0.3">
      <c r="A139" s="14" t="s">
        <v>110</v>
      </c>
      <c r="B139" s="15" t="s">
        <v>696</v>
      </c>
      <c r="C139" s="15">
        <v>208</v>
      </c>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row>
    <row r="140" spans="1:28" ht="20.100000000000001" customHeight="1" x14ac:dyDescent="0.3">
      <c r="A140" s="14" t="s">
        <v>111</v>
      </c>
      <c r="B140" s="15" t="s">
        <v>761</v>
      </c>
      <c r="C140" s="15">
        <v>209</v>
      </c>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row>
    <row r="141" spans="1:28" ht="20.100000000000001" customHeight="1" x14ac:dyDescent="0.3">
      <c r="A141" s="14" t="s">
        <v>112</v>
      </c>
      <c r="B141" s="15" t="s">
        <v>697</v>
      </c>
      <c r="C141" s="15">
        <v>210</v>
      </c>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row>
    <row r="142" spans="1:28" ht="20.100000000000001" customHeight="1" x14ac:dyDescent="0.3">
      <c r="A142" s="14" t="s">
        <v>113</v>
      </c>
      <c r="B142" s="15" t="s">
        <v>698</v>
      </c>
      <c r="C142" s="15">
        <v>211</v>
      </c>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row>
    <row r="143" spans="1:28" ht="20.100000000000001" customHeight="1" x14ac:dyDescent="0.3">
      <c r="A143" s="14" t="s">
        <v>114</v>
      </c>
      <c r="B143" s="15" t="s">
        <v>341</v>
      </c>
      <c r="C143" s="15">
        <v>212</v>
      </c>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row>
    <row r="144" spans="1:28" ht="20.100000000000001" customHeight="1" x14ac:dyDescent="0.3">
      <c r="A144" s="14" t="s">
        <v>115</v>
      </c>
      <c r="B144" s="15" t="s">
        <v>416</v>
      </c>
      <c r="C144" s="15">
        <v>213</v>
      </c>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row>
    <row r="145" spans="1:28" ht="20.100000000000001" customHeight="1" x14ac:dyDescent="0.3">
      <c r="A145" s="14" t="s">
        <v>116</v>
      </c>
      <c r="B145" s="15" t="s">
        <v>417</v>
      </c>
      <c r="C145" s="15">
        <v>214</v>
      </c>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row>
    <row r="146" spans="1:28" ht="20.100000000000001" customHeight="1" x14ac:dyDescent="0.3">
      <c r="A146" s="14" t="s">
        <v>699</v>
      </c>
      <c r="B146" s="17" t="s">
        <v>700</v>
      </c>
      <c r="C146" s="15">
        <v>215.1</v>
      </c>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row>
    <row r="147" spans="1:28" ht="20.100000000000001" customHeight="1" x14ac:dyDescent="0.3">
      <c r="A147" s="14" t="s">
        <v>701</v>
      </c>
      <c r="B147" s="17" t="s">
        <v>702</v>
      </c>
      <c r="C147" s="15">
        <v>215.2</v>
      </c>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row>
    <row r="148" spans="1:28" ht="20.100000000000001" customHeight="1" x14ac:dyDescent="0.3">
      <c r="A148" s="14" t="s">
        <v>117</v>
      </c>
      <c r="B148" s="17" t="s">
        <v>527</v>
      </c>
      <c r="C148" s="15">
        <v>216</v>
      </c>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row>
    <row r="149" spans="1:28" ht="20.100000000000001" customHeight="1" x14ac:dyDescent="0.3">
      <c r="A149" s="14" t="s">
        <v>118</v>
      </c>
      <c r="B149" s="17" t="s">
        <v>393</v>
      </c>
      <c r="C149" s="15"/>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row>
    <row r="150" spans="1:28" ht="20.100000000000001" customHeight="1" x14ac:dyDescent="0.3">
      <c r="A150" s="18" t="s">
        <v>119</v>
      </c>
      <c r="B150" s="22" t="s">
        <v>418</v>
      </c>
      <c r="C150" s="15"/>
      <c r="D150" s="32">
        <f>SUM(D151:D190)</f>
        <v>0</v>
      </c>
      <c r="E150" s="32">
        <f t="shared" ref="E150:AB150" si="7">SUM(E151:E187)</f>
        <v>0</v>
      </c>
      <c r="F150" s="32">
        <f t="shared" si="7"/>
        <v>0</v>
      </c>
      <c r="G150" s="32">
        <f t="shared" si="7"/>
        <v>0</v>
      </c>
      <c r="H150" s="32">
        <f t="shared" si="7"/>
        <v>0</v>
      </c>
      <c r="I150" s="32">
        <f t="shared" si="7"/>
        <v>0</v>
      </c>
      <c r="J150" s="32">
        <f t="shared" si="7"/>
        <v>0</v>
      </c>
      <c r="K150" s="32">
        <f t="shared" si="7"/>
        <v>0</v>
      </c>
      <c r="L150" s="32">
        <f t="shared" si="7"/>
        <v>0</v>
      </c>
      <c r="M150" s="32">
        <f t="shared" si="7"/>
        <v>0</v>
      </c>
      <c r="N150" s="32">
        <f t="shared" si="7"/>
        <v>0</v>
      </c>
      <c r="O150" s="32">
        <f t="shared" si="7"/>
        <v>0</v>
      </c>
      <c r="P150" s="32">
        <f t="shared" si="7"/>
        <v>0</v>
      </c>
      <c r="Q150" s="32">
        <f t="shared" si="7"/>
        <v>0</v>
      </c>
      <c r="R150" s="32">
        <f t="shared" si="7"/>
        <v>0</v>
      </c>
      <c r="S150" s="32">
        <f t="shared" si="7"/>
        <v>0</v>
      </c>
      <c r="T150" s="32">
        <f t="shared" si="7"/>
        <v>0</v>
      </c>
      <c r="U150" s="32">
        <f t="shared" si="7"/>
        <v>0</v>
      </c>
      <c r="V150" s="32">
        <f t="shared" si="7"/>
        <v>0</v>
      </c>
      <c r="W150" s="32">
        <f t="shared" si="7"/>
        <v>0</v>
      </c>
      <c r="X150" s="32">
        <f t="shared" si="7"/>
        <v>0</v>
      </c>
      <c r="Y150" s="32">
        <f t="shared" si="7"/>
        <v>0</v>
      </c>
      <c r="Z150" s="32">
        <f t="shared" si="7"/>
        <v>0</v>
      </c>
      <c r="AA150" s="32">
        <f t="shared" si="7"/>
        <v>0</v>
      </c>
      <c r="AB150" s="32">
        <f t="shared" si="7"/>
        <v>0</v>
      </c>
    </row>
    <row r="151" spans="1:28" ht="20.100000000000001" customHeight="1" x14ac:dyDescent="0.3">
      <c r="A151" s="14" t="s">
        <v>703</v>
      </c>
      <c r="B151" s="15" t="s">
        <v>419</v>
      </c>
      <c r="C151" s="15">
        <v>217</v>
      </c>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row>
    <row r="152" spans="1:28" ht="20.100000000000001" customHeight="1" x14ac:dyDescent="0.3">
      <c r="A152" s="14" t="s">
        <v>704</v>
      </c>
      <c r="B152" s="23" t="s">
        <v>648</v>
      </c>
      <c r="C152" s="15">
        <v>217.1</v>
      </c>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row>
    <row r="153" spans="1:28" ht="20.100000000000001" customHeight="1" x14ac:dyDescent="0.3">
      <c r="A153" s="14" t="s">
        <v>705</v>
      </c>
      <c r="B153" s="17" t="s">
        <v>355</v>
      </c>
      <c r="C153" s="15">
        <v>218</v>
      </c>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row>
    <row r="154" spans="1:28" ht="20.100000000000001" customHeight="1" x14ac:dyDescent="0.3">
      <c r="A154" s="14" t="s">
        <v>706</v>
      </c>
      <c r="B154" s="17" t="s">
        <v>707</v>
      </c>
      <c r="C154" s="15">
        <v>219</v>
      </c>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row>
    <row r="155" spans="1:28" ht="20.100000000000001" customHeight="1" x14ac:dyDescent="0.3">
      <c r="A155" s="14" t="s">
        <v>708</v>
      </c>
      <c r="B155" s="17" t="s">
        <v>420</v>
      </c>
      <c r="C155" s="15">
        <v>220</v>
      </c>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row>
    <row r="156" spans="1:28" ht="20.100000000000001" customHeight="1" x14ac:dyDescent="0.3">
      <c r="A156" s="14" t="s">
        <v>709</v>
      </c>
      <c r="B156" s="17" t="s">
        <v>596</v>
      </c>
      <c r="C156" s="15">
        <v>221</v>
      </c>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row>
    <row r="157" spans="1:28" ht="20.100000000000001" customHeight="1" x14ac:dyDescent="0.3">
      <c r="A157" s="14" t="s">
        <v>710</v>
      </c>
      <c r="B157" s="17" t="s">
        <v>331</v>
      </c>
      <c r="C157" s="15">
        <v>222</v>
      </c>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row>
    <row r="158" spans="1:28" ht="20.100000000000001" customHeight="1" x14ac:dyDescent="0.3">
      <c r="A158" s="14" t="s">
        <v>711</v>
      </c>
      <c r="B158" s="17" t="s">
        <v>421</v>
      </c>
      <c r="C158" s="15">
        <v>223</v>
      </c>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row>
    <row r="159" spans="1:28" ht="20.100000000000001" customHeight="1" x14ac:dyDescent="0.3">
      <c r="A159" s="14" t="s">
        <v>120</v>
      </c>
      <c r="B159" s="17" t="s">
        <v>597</v>
      </c>
      <c r="C159" s="15">
        <v>224</v>
      </c>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row>
    <row r="160" spans="1:28" ht="20.100000000000001" customHeight="1" x14ac:dyDescent="0.3">
      <c r="A160" s="14" t="s">
        <v>121</v>
      </c>
      <c r="B160" s="17" t="s">
        <v>422</v>
      </c>
      <c r="C160" s="15">
        <v>225</v>
      </c>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row>
    <row r="161" spans="1:28" ht="20.100000000000001" customHeight="1" x14ac:dyDescent="0.3">
      <c r="A161" s="14" t="s">
        <v>122</v>
      </c>
      <c r="B161" s="17" t="s">
        <v>762</v>
      </c>
      <c r="C161" s="15">
        <v>225.1</v>
      </c>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row>
    <row r="162" spans="1:28" ht="20.100000000000001" customHeight="1" x14ac:dyDescent="0.3">
      <c r="A162" s="14" t="s">
        <v>123</v>
      </c>
      <c r="B162" s="17" t="s">
        <v>528</v>
      </c>
      <c r="C162" s="15">
        <v>226</v>
      </c>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row>
    <row r="163" spans="1:28" ht="20.100000000000001" customHeight="1" x14ac:dyDescent="0.3">
      <c r="A163" s="14" t="s">
        <v>124</v>
      </c>
      <c r="B163" s="17" t="s">
        <v>614</v>
      </c>
      <c r="C163" s="15">
        <v>227</v>
      </c>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row>
    <row r="164" spans="1:28" ht="20.100000000000001" customHeight="1" x14ac:dyDescent="0.3">
      <c r="A164" s="14" t="s">
        <v>125</v>
      </c>
      <c r="B164" s="17" t="s">
        <v>712</v>
      </c>
      <c r="C164" s="15">
        <v>228</v>
      </c>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row>
    <row r="165" spans="1:28" ht="20.100000000000001" customHeight="1" x14ac:dyDescent="0.3">
      <c r="A165" s="14" t="s">
        <v>126</v>
      </c>
      <c r="B165" s="17" t="s">
        <v>423</v>
      </c>
      <c r="C165" s="15">
        <v>229</v>
      </c>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row>
    <row r="166" spans="1:28" ht="20.100000000000001" customHeight="1" x14ac:dyDescent="0.3">
      <c r="A166" s="14" t="s">
        <v>127</v>
      </c>
      <c r="B166" s="17" t="s">
        <v>529</v>
      </c>
      <c r="C166" s="15">
        <v>230</v>
      </c>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row>
    <row r="167" spans="1:28" ht="20.100000000000001" customHeight="1" x14ac:dyDescent="0.3">
      <c r="A167" s="14" t="s">
        <v>128</v>
      </c>
      <c r="B167" s="17" t="s">
        <v>615</v>
      </c>
      <c r="C167" s="15">
        <v>231</v>
      </c>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row>
    <row r="168" spans="1:28" ht="20.100000000000001" customHeight="1" x14ac:dyDescent="0.3">
      <c r="A168" s="14" t="s">
        <v>129</v>
      </c>
      <c r="B168" s="17" t="s">
        <v>424</v>
      </c>
      <c r="C168" s="15">
        <v>232</v>
      </c>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row>
    <row r="169" spans="1:28" ht="20.100000000000001" customHeight="1" x14ac:dyDescent="0.3">
      <c r="A169" s="14" t="s">
        <v>130</v>
      </c>
      <c r="B169" s="17" t="s">
        <v>616</v>
      </c>
      <c r="C169" s="15">
        <v>233</v>
      </c>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row>
    <row r="170" spans="1:28" ht="20.100000000000001" customHeight="1" x14ac:dyDescent="0.3">
      <c r="A170" s="14" t="s">
        <v>131</v>
      </c>
      <c r="B170" s="17" t="s">
        <v>478</v>
      </c>
      <c r="C170" s="15">
        <v>234</v>
      </c>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row>
    <row r="171" spans="1:28" ht="20.100000000000001" customHeight="1" x14ac:dyDescent="0.3">
      <c r="A171" s="14" t="s">
        <v>132</v>
      </c>
      <c r="B171" s="17" t="s">
        <v>617</v>
      </c>
      <c r="C171" s="15">
        <v>235</v>
      </c>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row>
    <row r="172" spans="1:28" ht="20.100000000000001" customHeight="1" x14ac:dyDescent="0.3">
      <c r="A172" s="14" t="s">
        <v>713</v>
      </c>
      <c r="B172" s="17" t="s">
        <v>714</v>
      </c>
      <c r="C172" s="15">
        <v>235.1</v>
      </c>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row>
    <row r="173" spans="1:28" ht="20.100000000000001" customHeight="1" x14ac:dyDescent="0.3">
      <c r="A173" s="14" t="s">
        <v>133</v>
      </c>
      <c r="B173" s="17" t="s">
        <v>618</v>
      </c>
      <c r="C173" s="15">
        <v>236</v>
      </c>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row>
    <row r="174" spans="1:28" ht="20.100000000000001" customHeight="1" x14ac:dyDescent="0.3">
      <c r="A174" s="14" t="s">
        <v>134</v>
      </c>
      <c r="B174" s="17" t="s">
        <v>530</v>
      </c>
      <c r="C174" s="15">
        <v>237</v>
      </c>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row>
    <row r="175" spans="1:28" ht="20.100000000000001" customHeight="1" x14ac:dyDescent="0.3">
      <c r="A175" s="14" t="s">
        <v>135</v>
      </c>
      <c r="B175" s="15" t="s">
        <v>531</v>
      </c>
      <c r="C175" s="15">
        <v>238</v>
      </c>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row>
    <row r="176" spans="1:28" ht="20.100000000000001" customHeight="1" x14ac:dyDescent="0.3">
      <c r="A176" s="14" t="s">
        <v>136</v>
      </c>
      <c r="B176" s="17" t="s">
        <v>532</v>
      </c>
      <c r="C176" s="15">
        <v>239</v>
      </c>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row>
    <row r="177" spans="1:28" ht="20.100000000000001" customHeight="1" x14ac:dyDescent="0.3">
      <c r="A177" s="14" t="s">
        <v>137</v>
      </c>
      <c r="B177" s="17" t="s">
        <v>619</v>
      </c>
      <c r="C177" s="15">
        <v>240</v>
      </c>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row>
    <row r="178" spans="1:28" ht="20.100000000000001" customHeight="1" x14ac:dyDescent="0.3">
      <c r="A178" s="14" t="s">
        <v>715</v>
      </c>
      <c r="B178" s="17" t="s">
        <v>716</v>
      </c>
      <c r="C178" s="15">
        <v>240.1</v>
      </c>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row>
    <row r="179" spans="1:28" ht="20.100000000000001" customHeight="1" x14ac:dyDescent="0.3">
      <c r="A179" s="14" t="s">
        <v>138</v>
      </c>
      <c r="B179" s="15" t="s">
        <v>620</v>
      </c>
      <c r="C179" s="15">
        <v>241</v>
      </c>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row>
    <row r="180" spans="1:28" ht="20.100000000000001" customHeight="1" x14ac:dyDescent="0.3">
      <c r="A180" s="14" t="s">
        <v>139</v>
      </c>
      <c r="B180" s="17" t="s">
        <v>425</v>
      </c>
      <c r="C180" s="15">
        <v>242</v>
      </c>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row>
    <row r="181" spans="1:28" s="24" customFormat="1" ht="20.100000000000001" customHeight="1" x14ac:dyDescent="0.25">
      <c r="A181" s="14" t="s">
        <v>140</v>
      </c>
      <c r="B181" s="17" t="s">
        <v>356</v>
      </c>
      <c r="C181" s="15">
        <v>243</v>
      </c>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row>
    <row r="182" spans="1:28" s="24" customFormat="1" ht="20.100000000000001" customHeight="1" x14ac:dyDescent="0.25">
      <c r="A182" s="14" t="s">
        <v>717</v>
      </c>
      <c r="B182" s="17" t="s">
        <v>718</v>
      </c>
      <c r="C182" s="15">
        <v>243.1</v>
      </c>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row>
    <row r="183" spans="1:28" s="24" customFormat="1" ht="20.100000000000001" customHeight="1" x14ac:dyDescent="0.25">
      <c r="A183" s="14" t="s">
        <v>141</v>
      </c>
      <c r="B183" s="17" t="s">
        <v>342</v>
      </c>
      <c r="C183" s="15">
        <v>244</v>
      </c>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row>
    <row r="184" spans="1:28" s="24" customFormat="1" ht="20.100000000000001" customHeight="1" x14ac:dyDescent="0.25">
      <c r="A184" s="14" t="s">
        <v>142</v>
      </c>
      <c r="B184" s="17" t="s">
        <v>533</v>
      </c>
      <c r="C184" s="15">
        <v>245</v>
      </c>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row>
    <row r="185" spans="1:28" s="24" customFormat="1" ht="20.100000000000001" customHeight="1" x14ac:dyDescent="0.25">
      <c r="A185" s="14" t="s">
        <v>143</v>
      </c>
      <c r="B185" s="17" t="s">
        <v>479</v>
      </c>
      <c r="C185" s="15">
        <v>246</v>
      </c>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row>
    <row r="186" spans="1:28" s="24" customFormat="1" ht="20.100000000000001" customHeight="1" x14ac:dyDescent="0.25">
      <c r="A186" s="14" t="s">
        <v>144</v>
      </c>
      <c r="B186" s="17" t="s">
        <v>534</v>
      </c>
      <c r="C186" s="15">
        <v>247</v>
      </c>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row>
    <row r="187" spans="1:28" s="24" customFormat="1" ht="20.100000000000001" customHeight="1" x14ac:dyDescent="0.25">
      <c r="A187" s="14" t="s">
        <v>145</v>
      </c>
      <c r="B187" s="17" t="s">
        <v>535</v>
      </c>
      <c r="C187" s="15">
        <v>248</v>
      </c>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row>
    <row r="188" spans="1:28" s="24" customFormat="1" ht="20.100000000000001" customHeight="1" x14ac:dyDescent="0.25">
      <c r="A188" s="14" t="s">
        <v>146</v>
      </c>
      <c r="B188" s="17" t="s">
        <v>621</v>
      </c>
      <c r="C188" s="15">
        <v>249</v>
      </c>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row>
    <row r="189" spans="1:28" s="24" customFormat="1" ht="20.100000000000001" customHeight="1" x14ac:dyDescent="0.25">
      <c r="A189" s="14" t="s">
        <v>147</v>
      </c>
      <c r="B189" s="17" t="s">
        <v>536</v>
      </c>
      <c r="C189" s="15">
        <v>250</v>
      </c>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c r="AB189" s="97"/>
    </row>
    <row r="190" spans="1:28" s="24" customFormat="1" ht="20.100000000000001" customHeight="1" x14ac:dyDescent="0.25">
      <c r="A190" s="14" t="s">
        <v>148</v>
      </c>
      <c r="B190" s="17" t="s">
        <v>393</v>
      </c>
      <c r="C190" s="15"/>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c r="AB190" s="97"/>
    </row>
    <row r="191" spans="1:28" s="24" customFormat="1" ht="20.100000000000001" customHeight="1" x14ac:dyDescent="0.25">
      <c r="A191" s="18" t="s">
        <v>149</v>
      </c>
      <c r="B191" s="22" t="s">
        <v>426</v>
      </c>
      <c r="C191" s="15"/>
      <c r="D191" s="32">
        <f t="shared" ref="D191:AB191" si="8">SUM(D192:D199)</f>
        <v>0</v>
      </c>
      <c r="E191" s="32">
        <f t="shared" si="8"/>
        <v>0</v>
      </c>
      <c r="F191" s="32">
        <f t="shared" si="8"/>
        <v>0</v>
      </c>
      <c r="G191" s="32">
        <f t="shared" si="8"/>
        <v>0</v>
      </c>
      <c r="H191" s="32">
        <f t="shared" si="8"/>
        <v>0</v>
      </c>
      <c r="I191" s="32">
        <f t="shared" si="8"/>
        <v>0</v>
      </c>
      <c r="J191" s="32">
        <f t="shared" si="8"/>
        <v>0</v>
      </c>
      <c r="K191" s="32">
        <f t="shared" si="8"/>
        <v>0</v>
      </c>
      <c r="L191" s="32">
        <f t="shared" si="8"/>
        <v>0</v>
      </c>
      <c r="M191" s="32">
        <f t="shared" si="8"/>
        <v>0</v>
      </c>
      <c r="N191" s="32">
        <f t="shared" si="8"/>
        <v>0</v>
      </c>
      <c r="O191" s="32">
        <f t="shared" si="8"/>
        <v>0</v>
      </c>
      <c r="P191" s="32">
        <f t="shared" si="8"/>
        <v>0</v>
      </c>
      <c r="Q191" s="32">
        <f t="shared" si="8"/>
        <v>0</v>
      </c>
      <c r="R191" s="32">
        <f t="shared" si="8"/>
        <v>0</v>
      </c>
      <c r="S191" s="32">
        <f t="shared" si="8"/>
        <v>0</v>
      </c>
      <c r="T191" s="32">
        <f t="shared" si="8"/>
        <v>0</v>
      </c>
      <c r="U191" s="32">
        <f t="shared" si="8"/>
        <v>0</v>
      </c>
      <c r="V191" s="32">
        <f t="shared" si="8"/>
        <v>0</v>
      </c>
      <c r="W191" s="32">
        <f t="shared" si="8"/>
        <v>0</v>
      </c>
      <c r="X191" s="32">
        <f t="shared" si="8"/>
        <v>0</v>
      </c>
      <c r="Y191" s="32">
        <f t="shared" si="8"/>
        <v>0</v>
      </c>
      <c r="Z191" s="32">
        <f t="shared" si="8"/>
        <v>0</v>
      </c>
      <c r="AA191" s="32">
        <f t="shared" si="8"/>
        <v>0</v>
      </c>
      <c r="AB191" s="32">
        <f t="shared" si="8"/>
        <v>0</v>
      </c>
    </row>
    <row r="192" spans="1:28" s="24" customFormat="1" ht="20.100000000000001" customHeight="1" x14ac:dyDescent="0.25">
      <c r="A192" s="14" t="s">
        <v>150</v>
      </c>
      <c r="B192" s="17" t="s">
        <v>763</v>
      </c>
      <c r="C192" s="15">
        <v>251</v>
      </c>
      <c r="D192" s="97"/>
      <c r="E192" s="97"/>
      <c r="F192" s="97"/>
      <c r="G192" s="97"/>
      <c r="H192" s="97"/>
      <c r="I192" s="97"/>
      <c r="J192" s="97"/>
      <c r="K192" s="97"/>
      <c r="L192" s="97"/>
      <c r="M192" s="97"/>
      <c r="N192" s="97"/>
      <c r="O192" s="97"/>
      <c r="P192" s="97"/>
      <c r="Q192" s="97"/>
      <c r="R192" s="97"/>
      <c r="S192" s="97"/>
      <c r="T192" s="97"/>
      <c r="U192" s="97"/>
      <c r="V192" s="97"/>
      <c r="W192" s="97"/>
      <c r="X192" s="97"/>
      <c r="Y192" s="97"/>
      <c r="Z192" s="97"/>
      <c r="AA192" s="97"/>
      <c r="AB192" s="97"/>
    </row>
    <row r="193" spans="1:28" s="24" customFormat="1" ht="20.100000000000001" customHeight="1" x14ac:dyDescent="0.25">
      <c r="A193" s="14" t="s">
        <v>151</v>
      </c>
      <c r="B193" s="17" t="s">
        <v>480</v>
      </c>
      <c r="C193" s="15">
        <v>252</v>
      </c>
      <c r="D193" s="97"/>
      <c r="E193" s="97"/>
      <c r="F193" s="97"/>
      <c r="G193" s="97"/>
      <c r="H193" s="97"/>
      <c r="I193" s="97"/>
      <c r="J193" s="97"/>
      <c r="K193" s="97"/>
      <c r="L193" s="97"/>
      <c r="M193" s="97"/>
      <c r="N193" s="97"/>
      <c r="O193" s="97"/>
      <c r="P193" s="97"/>
      <c r="Q193" s="97"/>
      <c r="R193" s="97"/>
      <c r="S193" s="97"/>
      <c r="T193" s="97"/>
      <c r="U193" s="97"/>
      <c r="V193" s="97"/>
      <c r="W193" s="97"/>
      <c r="X193" s="97"/>
      <c r="Y193" s="97"/>
      <c r="Z193" s="97"/>
      <c r="AA193" s="97"/>
      <c r="AB193" s="97"/>
    </row>
    <row r="194" spans="1:28" ht="20.100000000000001" customHeight="1" x14ac:dyDescent="0.3">
      <c r="A194" s="14" t="s">
        <v>152</v>
      </c>
      <c r="B194" s="17" t="s">
        <v>343</v>
      </c>
      <c r="C194" s="15">
        <v>253</v>
      </c>
      <c r="D194" s="97"/>
      <c r="E194" s="97"/>
      <c r="F194" s="97"/>
      <c r="G194" s="97"/>
      <c r="H194" s="97"/>
      <c r="I194" s="97"/>
      <c r="J194" s="97"/>
      <c r="K194" s="97"/>
      <c r="L194" s="97"/>
      <c r="M194" s="97"/>
      <c r="N194" s="97"/>
      <c r="O194" s="97"/>
      <c r="P194" s="97"/>
      <c r="Q194" s="97"/>
      <c r="R194" s="97"/>
      <c r="S194" s="97"/>
      <c r="T194" s="97"/>
      <c r="U194" s="97"/>
      <c r="V194" s="97"/>
      <c r="W194" s="97"/>
      <c r="X194" s="97"/>
      <c r="Y194" s="97"/>
      <c r="Z194" s="97"/>
      <c r="AA194" s="97"/>
      <c r="AB194" s="97"/>
    </row>
    <row r="195" spans="1:28" ht="20.100000000000001" customHeight="1" x14ac:dyDescent="0.3">
      <c r="A195" s="14" t="s">
        <v>153</v>
      </c>
      <c r="B195" s="17" t="s">
        <v>622</v>
      </c>
      <c r="C195" s="15">
        <v>254</v>
      </c>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row>
    <row r="196" spans="1:28" ht="20.100000000000001" customHeight="1" x14ac:dyDescent="0.3">
      <c r="A196" s="14" t="s">
        <v>154</v>
      </c>
      <c r="B196" s="17" t="s">
        <v>623</v>
      </c>
      <c r="C196" s="15">
        <v>255</v>
      </c>
      <c r="D196" s="97"/>
      <c r="E196" s="97"/>
      <c r="F196" s="97"/>
      <c r="G196" s="97"/>
      <c r="H196" s="97"/>
      <c r="I196" s="97"/>
      <c r="J196" s="97"/>
      <c r="K196" s="97"/>
      <c r="L196" s="97"/>
      <c r="M196" s="97"/>
      <c r="N196" s="97"/>
      <c r="O196" s="97"/>
      <c r="P196" s="97"/>
      <c r="Q196" s="97"/>
      <c r="R196" s="97"/>
      <c r="S196" s="97"/>
      <c r="T196" s="97"/>
      <c r="U196" s="97"/>
      <c r="V196" s="97"/>
      <c r="W196" s="97"/>
      <c r="X196" s="97"/>
      <c r="Y196" s="97"/>
      <c r="Z196" s="97"/>
      <c r="AA196" s="97"/>
      <c r="AB196" s="97"/>
    </row>
    <row r="197" spans="1:28" ht="20.100000000000001" customHeight="1" x14ac:dyDescent="0.3">
      <c r="A197" s="14" t="s">
        <v>155</v>
      </c>
      <c r="B197" s="17" t="s">
        <v>624</v>
      </c>
      <c r="C197" s="15">
        <v>256</v>
      </c>
      <c r="D197" s="97"/>
      <c r="E197" s="97"/>
      <c r="F197" s="97"/>
      <c r="G197" s="97"/>
      <c r="H197" s="97"/>
      <c r="I197" s="97"/>
      <c r="J197" s="97"/>
      <c r="K197" s="97"/>
      <c r="L197" s="97"/>
      <c r="M197" s="97"/>
      <c r="N197" s="97"/>
      <c r="O197" s="97"/>
      <c r="P197" s="97"/>
      <c r="Q197" s="97"/>
      <c r="R197" s="97"/>
      <c r="S197" s="97"/>
      <c r="T197" s="97"/>
      <c r="U197" s="97"/>
      <c r="V197" s="97"/>
      <c r="W197" s="97"/>
      <c r="X197" s="97"/>
      <c r="Y197" s="97"/>
      <c r="Z197" s="97"/>
      <c r="AA197" s="97"/>
      <c r="AB197" s="97"/>
    </row>
    <row r="198" spans="1:28" ht="20.100000000000001" customHeight="1" x14ac:dyDescent="0.3">
      <c r="A198" s="14" t="s">
        <v>156</v>
      </c>
      <c r="B198" s="17" t="s">
        <v>427</v>
      </c>
      <c r="C198" s="15">
        <v>257</v>
      </c>
      <c r="D198" s="97"/>
      <c r="E198" s="97"/>
      <c r="F198" s="97"/>
      <c r="G198" s="97"/>
      <c r="H198" s="97"/>
      <c r="I198" s="97"/>
      <c r="J198" s="97"/>
      <c r="K198" s="97"/>
      <c r="L198" s="97"/>
      <c r="M198" s="97"/>
      <c r="N198" s="97"/>
      <c r="O198" s="97"/>
      <c r="P198" s="97"/>
      <c r="Q198" s="97"/>
      <c r="R198" s="97"/>
      <c r="S198" s="97"/>
      <c r="T198" s="97"/>
      <c r="U198" s="97"/>
      <c r="V198" s="97"/>
      <c r="W198" s="97"/>
      <c r="X198" s="97"/>
      <c r="Y198" s="97"/>
      <c r="Z198" s="97"/>
      <c r="AA198" s="97"/>
      <c r="AB198" s="97"/>
    </row>
    <row r="199" spans="1:28" ht="20.100000000000001" customHeight="1" x14ac:dyDescent="0.3">
      <c r="A199" s="14" t="s">
        <v>157</v>
      </c>
      <c r="B199" s="17" t="s">
        <v>393</v>
      </c>
      <c r="C199" s="15"/>
      <c r="D199" s="97"/>
      <c r="E199" s="97"/>
      <c r="F199" s="97"/>
      <c r="G199" s="97"/>
      <c r="H199" s="97"/>
      <c r="I199" s="97"/>
      <c r="J199" s="97"/>
      <c r="K199" s="97"/>
      <c r="L199" s="97"/>
      <c r="M199" s="97"/>
      <c r="N199" s="97"/>
      <c r="O199" s="97"/>
      <c r="P199" s="97"/>
      <c r="Q199" s="97"/>
      <c r="R199" s="97"/>
      <c r="S199" s="97"/>
      <c r="T199" s="97"/>
      <c r="U199" s="97"/>
      <c r="V199" s="97"/>
      <c r="W199" s="97"/>
      <c r="X199" s="97"/>
      <c r="Y199" s="97"/>
      <c r="Z199" s="97"/>
      <c r="AA199" s="97"/>
      <c r="AB199" s="97"/>
    </row>
    <row r="200" spans="1:28" ht="20.100000000000001" customHeight="1" x14ac:dyDescent="0.3">
      <c r="A200" s="18" t="s">
        <v>158</v>
      </c>
      <c r="B200" s="22" t="s">
        <v>428</v>
      </c>
      <c r="C200" s="15"/>
      <c r="D200" s="32">
        <f>SUM(D201:D209)</f>
        <v>0</v>
      </c>
      <c r="E200" s="32">
        <f t="shared" ref="E200:AB200" si="9">SUM(E201:E209)</f>
        <v>0</v>
      </c>
      <c r="F200" s="32">
        <f t="shared" si="9"/>
        <v>0</v>
      </c>
      <c r="G200" s="32">
        <f t="shared" si="9"/>
        <v>0</v>
      </c>
      <c r="H200" s="32">
        <f t="shared" si="9"/>
        <v>0</v>
      </c>
      <c r="I200" s="32">
        <f t="shared" si="9"/>
        <v>0</v>
      </c>
      <c r="J200" s="32">
        <f t="shared" si="9"/>
        <v>0</v>
      </c>
      <c r="K200" s="32">
        <f t="shared" si="9"/>
        <v>0</v>
      </c>
      <c r="L200" s="32">
        <f t="shared" si="9"/>
        <v>0</v>
      </c>
      <c r="M200" s="32">
        <f t="shared" si="9"/>
        <v>0</v>
      </c>
      <c r="N200" s="32">
        <f t="shared" si="9"/>
        <v>0</v>
      </c>
      <c r="O200" s="32">
        <f t="shared" si="9"/>
        <v>0</v>
      </c>
      <c r="P200" s="32">
        <f t="shared" si="9"/>
        <v>0</v>
      </c>
      <c r="Q200" s="32">
        <f t="shared" si="9"/>
        <v>0</v>
      </c>
      <c r="R200" s="32">
        <f t="shared" si="9"/>
        <v>0</v>
      </c>
      <c r="S200" s="32">
        <f t="shared" si="9"/>
        <v>0</v>
      </c>
      <c r="T200" s="32">
        <f t="shared" si="9"/>
        <v>0</v>
      </c>
      <c r="U200" s="32">
        <f t="shared" si="9"/>
        <v>0</v>
      </c>
      <c r="V200" s="32">
        <f t="shared" si="9"/>
        <v>0</v>
      </c>
      <c r="W200" s="32">
        <f t="shared" si="9"/>
        <v>0</v>
      </c>
      <c r="X200" s="32">
        <f t="shared" si="9"/>
        <v>0</v>
      </c>
      <c r="Y200" s="32">
        <f t="shared" si="9"/>
        <v>0</v>
      </c>
      <c r="Z200" s="32">
        <f t="shared" si="9"/>
        <v>0</v>
      </c>
      <c r="AA200" s="32">
        <f t="shared" si="9"/>
        <v>0</v>
      </c>
      <c r="AB200" s="32">
        <f t="shared" si="9"/>
        <v>0</v>
      </c>
    </row>
    <row r="201" spans="1:28" ht="20.100000000000001" customHeight="1" x14ac:dyDescent="0.3">
      <c r="A201" s="14" t="s">
        <v>159</v>
      </c>
      <c r="B201" s="17" t="s">
        <v>429</v>
      </c>
      <c r="C201" s="15">
        <v>258</v>
      </c>
      <c r="D201" s="97"/>
      <c r="E201" s="97"/>
      <c r="F201" s="97"/>
      <c r="G201" s="97"/>
      <c r="H201" s="97"/>
      <c r="I201" s="97"/>
      <c r="J201" s="97"/>
      <c r="K201" s="97"/>
      <c r="L201" s="97"/>
      <c r="M201" s="97"/>
      <c r="N201" s="97"/>
      <c r="O201" s="97"/>
      <c r="P201" s="97"/>
      <c r="Q201" s="97"/>
      <c r="R201" s="97"/>
      <c r="S201" s="97"/>
      <c r="T201" s="97"/>
      <c r="U201" s="97"/>
      <c r="V201" s="97"/>
      <c r="W201" s="97"/>
      <c r="X201" s="97"/>
      <c r="Y201" s="97"/>
      <c r="Z201" s="97"/>
      <c r="AA201" s="97"/>
      <c r="AB201" s="97"/>
    </row>
    <row r="202" spans="1:28" ht="20.100000000000001" customHeight="1" x14ac:dyDescent="0.3">
      <c r="A202" s="14" t="s">
        <v>160</v>
      </c>
      <c r="B202" s="17" t="s">
        <v>430</v>
      </c>
      <c r="C202" s="15">
        <v>259</v>
      </c>
      <c r="D202" s="97"/>
      <c r="E202" s="97"/>
      <c r="F202" s="97"/>
      <c r="G202" s="97"/>
      <c r="H202" s="97"/>
      <c r="I202" s="97"/>
      <c r="J202" s="97"/>
      <c r="K202" s="97"/>
      <c r="L202" s="97"/>
      <c r="M202" s="97"/>
      <c r="N202" s="97"/>
      <c r="O202" s="97"/>
      <c r="P202" s="97"/>
      <c r="Q202" s="97"/>
      <c r="R202" s="97"/>
      <c r="S202" s="97"/>
      <c r="T202" s="97"/>
      <c r="U202" s="97"/>
      <c r="V202" s="97"/>
      <c r="W202" s="97"/>
      <c r="X202" s="97"/>
      <c r="Y202" s="97"/>
      <c r="Z202" s="97"/>
      <c r="AA202" s="97"/>
      <c r="AB202" s="97"/>
    </row>
    <row r="203" spans="1:28" ht="20.100000000000001" customHeight="1" x14ac:dyDescent="0.3">
      <c r="A203" s="14" t="s">
        <v>161</v>
      </c>
      <c r="B203" s="17" t="s">
        <v>328</v>
      </c>
      <c r="C203" s="15">
        <v>260</v>
      </c>
      <c r="D203" s="97"/>
      <c r="E203" s="97"/>
      <c r="F203" s="97"/>
      <c r="G203" s="97"/>
      <c r="H203" s="97"/>
      <c r="I203" s="97"/>
      <c r="J203" s="97"/>
      <c r="K203" s="97"/>
      <c r="L203" s="97"/>
      <c r="M203" s="97"/>
      <c r="N203" s="97"/>
      <c r="O203" s="97"/>
      <c r="P203" s="97"/>
      <c r="Q203" s="97"/>
      <c r="R203" s="97"/>
      <c r="S203" s="97"/>
      <c r="T203" s="97"/>
      <c r="U203" s="97"/>
      <c r="V203" s="97"/>
      <c r="W203" s="97"/>
      <c r="X203" s="97"/>
      <c r="Y203" s="97"/>
      <c r="Z203" s="97"/>
      <c r="AA203" s="97"/>
      <c r="AB203" s="97"/>
    </row>
    <row r="204" spans="1:28" ht="20.100000000000001" customHeight="1" x14ac:dyDescent="0.3">
      <c r="A204" s="14" t="s">
        <v>162</v>
      </c>
      <c r="B204" s="17" t="s">
        <v>431</v>
      </c>
      <c r="C204" s="15">
        <v>261</v>
      </c>
      <c r="D204" s="97"/>
      <c r="E204" s="97"/>
      <c r="F204" s="97"/>
      <c r="G204" s="97"/>
      <c r="H204" s="97"/>
      <c r="I204" s="97"/>
      <c r="J204" s="97"/>
      <c r="K204" s="97"/>
      <c r="L204" s="97"/>
      <c r="M204" s="97"/>
      <c r="N204" s="97"/>
      <c r="O204" s="97"/>
      <c r="P204" s="97"/>
      <c r="Q204" s="97"/>
      <c r="R204" s="97"/>
      <c r="S204" s="97"/>
      <c r="T204" s="97"/>
      <c r="U204" s="97"/>
      <c r="V204" s="97"/>
      <c r="W204" s="97"/>
      <c r="X204" s="97"/>
      <c r="Y204" s="97"/>
      <c r="Z204" s="97"/>
      <c r="AA204" s="97"/>
      <c r="AB204" s="97"/>
    </row>
    <row r="205" spans="1:28" ht="20.100000000000001" customHeight="1" x14ac:dyDescent="0.3">
      <c r="A205" s="14" t="s">
        <v>163</v>
      </c>
      <c r="B205" s="17" t="s">
        <v>432</v>
      </c>
      <c r="C205" s="15">
        <v>262</v>
      </c>
      <c r="D205" s="97"/>
      <c r="E205" s="97"/>
      <c r="F205" s="97"/>
      <c r="G205" s="97"/>
      <c r="H205" s="97"/>
      <c r="I205" s="97"/>
      <c r="J205" s="97"/>
      <c r="K205" s="97"/>
      <c r="L205" s="97"/>
      <c r="M205" s="97"/>
      <c r="N205" s="97"/>
      <c r="O205" s="97"/>
      <c r="P205" s="97"/>
      <c r="Q205" s="97"/>
      <c r="R205" s="97"/>
      <c r="S205" s="97"/>
      <c r="T205" s="97"/>
      <c r="U205" s="97"/>
      <c r="V205" s="97"/>
      <c r="W205" s="97"/>
      <c r="X205" s="97"/>
      <c r="Y205" s="97"/>
      <c r="Z205" s="97"/>
      <c r="AA205" s="97"/>
      <c r="AB205" s="97"/>
    </row>
    <row r="206" spans="1:28" ht="20.100000000000001" customHeight="1" x14ac:dyDescent="0.3">
      <c r="A206" s="14" t="s">
        <v>164</v>
      </c>
      <c r="B206" s="17" t="s">
        <v>625</v>
      </c>
      <c r="C206" s="15">
        <v>263</v>
      </c>
      <c r="D206" s="97"/>
      <c r="E206" s="97"/>
      <c r="F206" s="97"/>
      <c r="G206" s="97"/>
      <c r="H206" s="97"/>
      <c r="I206" s="97"/>
      <c r="J206" s="97"/>
      <c r="K206" s="97"/>
      <c r="L206" s="97"/>
      <c r="M206" s="97"/>
      <c r="N206" s="97"/>
      <c r="O206" s="97"/>
      <c r="P206" s="97"/>
      <c r="Q206" s="97"/>
      <c r="R206" s="97"/>
      <c r="S206" s="97"/>
      <c r="T206" s="97"/>
      <c r="U206" s="97"/>
      <c r="V206" s="97"/>
      <c r="W206" s="97"/>
      <c r="X206" s="97"/>
      <c r="Y206" s="97"/>
      <c r="Z206" s="97"/>
      <c r="AA206" s="97"/>
      <c r="AB206" s="97"/>
    </row>
    <row r="207" spans="1:28" ht="20.100000000000001" customHeight="1" x14ac:dyDescent="0.3">
      <c r="A207" s="14" t="s">
        <v>165</v>
      </c>
      <c r="B207" s="17" t="s">
        <v>433</v>
      </c>
      <c r="C207" s="15">
        <v>264</v>
      </c>
      <c r="D207" s="97"/>
      <c r="E207" s="97"/>
      <c r="F207" s="97"/>
      <c r="G207" s="97"/>
      <c r="H207" s="97"/>
      <c r="I207" s="97"/>
      <c r="J207" s="97"/>
      <c r="K207" s="97"/>
      <c r="L207" s="97"/>
      <c r="M207" s="97"/>
      <c r="N207" s="97"/>
      <c r="O207" s="97"/>
      <c r="P207" s="97"/>
      <c r="Q207" s="97"/>
      <c r="R207" s="97"/>
      <c r="S207" s="97"/>
      <c r="T207" s="97"/>
      <c r="U207" s="97"/>
      <c r="V207" s="97"/>
      <c r="W207" s="97"/>
      <c r="X207" s="97"/>
      <c r="Y207" s="97"/>
      <c r="Z207" s="97"/>
      <c r="AA207" s="97"/>
      <c r="AB207" s="97"/>
    </row>
    <row r="208" spans="1:28" ht="20.100000000000001" customHeight="1" x14ac:dyDescent="0.3">
      <c r="A208" s="14" t="s">
        <v>166</v>
      </c>
      <c r="B208" s="17" t="s">
        <v>537</v>
      </c>
      <c r="C208" s="15">
        <v>265</v>
      </c>
      <c r="D208" s="97"/>
      <c r="E208" s="97"/>
      <c r="F208" s="97"/>
      <c r="G208" s="97"/>
      <c r="H208" s="97"/>
      <c r="I208" s="97"/>
      <c r="J208" s="97"/>
      <c r="K208" s="97"/>
      <c r="L208" s="97"/>
      <c r="M208" s="97"/>
      <c r="N208" s="97"/>
      <c r="O208" s="97"/>
      <c r="P208" s="97"/>
      <c r="Q208" s="97"/>
      <c r="R208" s="97"/>
      <c r="S208" s="97"/>
      <c r="T208" s="97"/>
      <c r="U208" s="97"/>
      <c r="V208" s="97"/>
      <c r="W208" s="97"/>
      <c r="X208" s="97"/>
      <c r="Y208" s="97"/>
      <c r="Z208" s="97"/>
      <c r="AA208" s="97"/>
      <c r="AB208" s="97"/>
    </row>
    <row r="209" spans="1:28" ht="20.100000000000001" customHeight="1" x14ac:dyDescent="0.3">
      <c r="A209" s="14" t="s">
        <v>167</v>
      </c>
      <c r="B209" s="17" t="s">
        <v>393</v>
      </c>
      <c r="C209" s="15"/>
      <c r="D209" s="97"/>
      <c r="E209" s="97"/>
      <c r="F209" s="97"/>
      <c r="G209" s="97"/>
      <c r="H209" s="97"/>
      <c r="I209" s="97"/>
      <c r="J209" s="97"/>
      <c r="K209" s="97"/>
      <c r="L209" s="97"/>
      <c r="M209" s="97"/>
      <c r="N209" s="97"/>
      <c r="O209" s="97"/>
      <c r="P209" s="97"/>
      <c r="Q209" s="97"/>
      <c r="R209" s="97"/>
      <c r="S209" s="97"/>
      <c r="T209" s="97"/>
      <c r="U209" s="97"/>
      <c r="V209" s="97"/>
      <c r="W209" s="97"/>
      <c r="X209" s="97"/>
      <c r="Y209" s="97"/>
      <c r="Z209" s="97"/>
      <c r="AA209" s="97"/>
      <c r="AB209" s="97"/>
    </row>
    <row r="210" spans="1:28" ht="20.100000000000001" customHeight="1" x14ac:dyDescent="0.3">
      <c r="A210" s="18" t="s">
        <v>168</v>
      </c>
      <c r="B210" s="22" t="s">
        <v>434</v>
      </c>
      <c r="C210" s="15"/>
      <c r="D210" s="32">
        <f>SUM(D211:D228)</f>
        <v>0</v>
      </c>
      <c r="E210" s="32">
        <f t="shared" ref="E210:AB210" si="10">SUM(E211:E228)</f>
        <v>0</v>
      </c>
      <c r="F210" s="32">
        <f t="shared" si="10"/>
        <v>0</v>
      </c>
      <c r="G210" s="32">
        <f t="shared" si="10"/>
        <v>0</v>
      </c>
      <c r="H210" s="32">
        <f t="shared" si="10"/>
        <v>0</v>
      </c>
      <c r="I210" s="32">
        <f t="shared" si="10"/>
        <v>0</v>
      </c>
      <c r="J210" s="32">
        <f t="shared" si="10"/>
        <v>0</v>
      </c>
      <c r="K210" s="32">
        <f t="shared" si="10"/>
        <v>0</v>
      </c>
      <c r="L210" s="32">
        <f t="shared" si="10"/>
        <v>0</v>
      </c>
      <c r="M210" s="32">
        <f t="shared" si="10"/>
        <v>0</v>
      </c>
      <c r="N210" s="32">
        <f t="shared" si="10"/>
        <v>0</v>
      </c>
      <c r="O210" s="32">
        <f t="shared" si="10"/>
        <v>0</v>
      </c>
      <c r="P210" s="32">
        <f t="shared" si="10"/>
        <v>0</v>
      </c>
      <c r="Q210" s="32">
        <f t="shared" si="10"/>
        <v>0</v>
      </c>
      <c r="R210" s="32">
        <f t="shared" si="10"/>
        <v>0</v>
      </c>
      <c r="S210" s="32">
        <f t="shared" si="10"/>
        <v>0</v>
      </c>
      <c r="T210" s="32">
        <f t="shared" si="10"/>
        <v>0</v>
      </c>
      <c r="U210" s="32">
        <f t="shared" si="10"/>
        <v>0</v>
      </c>
      <c r="V210" s="32">
        <f t="shared" si="10"/>
        <v>0</v>
      </c>
      <c r="W210" s="32">
        <f t="shared" si="10"/>
        <v>0</v>
      </c>
      <c r="X210" s="32">
        <f t="shared" si="10"/>
        <v>0</v>
      </c>
      <c r="Y210" s="32">
        <f t="shared" si="10"/>
        <v>0</v>
      </c>
      <c r="Z210" s="32">
        <f t="shared" si="10"/>
        <v>0</v>
      </c>
      <c r="AA210" s="32">
        <f t="shared" si="10"/>
        <v>0</v>
      </c>
      <c r="AB210" s="32">
        <f t="shared" si="10"/>
        <v>0</v>
      </c>
    </row>
    <row r="211" spans="1:28" ht="20.100000000000001" customHeight="1" x14ac:dyDescent="0.3">
      <c r="A211" s="14" t="s">
        <v>169</v>
      </c>
      <c r="B211" s="17" t="s">
        <v>764</v>
      </c>
      <c r="C211" s="15">
        <v>266</v>
      </c>
      <c r="D211" s="97"/>
      <c r="E211" s="97"/>
      <c r="F211" s="97"/>
      <c r="G211" s="97"/>
      <c r="H211" s="97"/>
      <c r="I211" s="97"/>
      <c r="J211" s="97"/>
      <c r="K211" s="97"/>
      <c r="L211" s="97"/>
      <c r="M211" s="97"/>
      <c r="N211" s="97"/>
      <c r="O211" s="97"/>
      <c r="P211" s="97"/>
      <c r="Q211" s="97"/>
      <c r="R211" s="97"/>
      <c r="S211" s="97"/>
      <c r="T211" s="97"/>
      <c r="U211" s="97"/>
      <c r="V211" s="97"/>
      <c r="W211" s="97"/>
      <c r="X211" s="97"/>
      <c r="Y211" s="97"/>
      <c r="Z211" s="97"/>
      <c r="AA211" s="97"/>
      <c r="AB211" s="97"/>
    </row>
    <row r="212" spans="1:28" ht="20.100000000000001" customHeight="1" x14ac:dyDescent="0.3">
      <c r="A212" s="14" t="s">
        <v>170</v>
      </c>
      <c r="B212" s="17" t="s">
        <v>765</v>
      </c>
      <c r="C212" s="15">
        <v>267</v>
      </c>
      <c r="D212" s="97"/>
      <c r="E212" s="97"/>
      <c r="F212" s="97"/>
      <c r="G212" s="97"/>
      <c r="H212" s="97"/>
      <c r="I212" s="97"/>
      <c r="J212" s="97"/>
      <c r="K212" s="97"/>
      <c r="L212" s="97"/>
      <c r="M212" s="97"/>
      <c r="N212" s="97"/>
      <c r="O212" s="97"/>
      <c r="P212" s="97"/>
      <c r="Q212" s="97"/>
      <c r="R212" s="97"/>
      <c r="S212" s="97"/>
      <c r="T212" s="97"/>
      <c r="U212" s="97"/>
      <c r="V212" s="97"/>
      <c r="W212" s="97"/>
      <c r="X212" s="97"/>
      <c r="Y212" s="97"/>
      <c r="Z212" s="97"/>
      <c r="AA212" s="97"/>
      <c r="AB212" s="97"/>
    </row>
    <row r="213" spans="1:28" ht="20.100000000000001" customHeight="1" x14ac:dyDescent="0.3">
      <c r="A213" s="14" t="s">
        <v>719</v>
      </c>
      <c r="B213" s="17" t="s">
        <v>720</v>
      </c>
      <c r="C213" s="15">
        <v>267.10000000000002</v>
      </c>
      <c r="D213" s="97"/>
      <c r="E213" s="97"/>
      <c r="F213" s="97"/>
      <c r="G213" s="97"/>
      <c r="H213" s="97"/>
      <c r="I213" s="97"/>
      <c r="J213" s="97"/>
      <c r="K213" s="97"/>
      <c r="L213" s="97"/>
      <c r="M213" s="97"/>
      <c r="N213" s="97"/>
      <c r="O213" s="97"/>
      <c r="P213" s="97"/>
      <c r="Q213" s="97"/>
      <c r="R213" s="97"/>
      <c r="S213" s="97"/>
      <c r="T213" s="97"/>
      <c r="U213" s="97"/>
      <c r="V213" s="97"/>
      <c r="W213" s="97"/>
      <c r="X213" s="97"/>
      <c r="Y213" s="97"/>
      <c r="Z213" s="97"/>
      <c r="AA213" s="97"/>
      <c r="AB213" s="97"/>
    </row>
    <row r="214" spans="1:28" ht="20.100000000000001" customHeight="1" x14ac:dyDescent="0.3">
      <c r="A214" s="14" t="s">
        <v>171</v>
      </c>
      <c r="B214" s="17" t="s">
        <v>721</v>
      </c>
      <c r="C214" s="15">
        <v>268</v>
      </c>
      <c r="D214" s="97"/>
      <c r="E214" s="97"/>
      <c r="F214" s="97"/>
      <c r="G214" s="97"/>
      <c r="H214" s="97"/>
      <c r="I214" s="97"/>
      <c r="J214" s="97"/>
      <c r="K214" s="97"/>
      <c r="L214" s="97"/>
      <c r="M214" s="97"/>
      <c r="N214" s="97"/>
      <c r="O214" s="97"/>
      <c r="P214" s="97"/>
      <c r="Q214" s="97"/>
      <c r="R214" s="97"/>
      <c r="S214" s="97"/>
      <c r="T214" s="97"/>
      <c r="U214" s="97"/>
      <c r="V214" s="97"/>
      <c r="W214" s="97"/>
      <c r="X214" s="97"/>
      <c r="Y214" s="97"/>
      <c r="Z214" s="97"/>
      <c r="AA214" s="97"/>
      <c r="AB214" s="97"/>
    </row>
    <row r="215" spans="1:28" ht="20.100000000000001" customHeight="1" x14ac:dyDescent="0.3">
      <c r="A215" s="14" t="s">
        <v>172</v>
      </c>
      <c r="B215" s="15" t="s">
        <v>766</v>
      </c>
      <c r="C215" s="15">
        <v>269</v>
      </c>
      <c r="D215" s="97"/>
      <c r="E215" s="97"/>
      <c r="F215" s="97"/>
      <c r="G215" s="97"/>
      <c r="H215" s="97"/>
      <c r="I215" s="97"/>
      <c r="J215" s="97"/>
      <c r="K215" s="97"/>
      <c r="L215" s="97"/>
      <c r="M215" s="97"/>
      <c r="N215" s="97"/>
      <c r="O215" s="97"/>
      <c r="P215" s="97"/>
      <c r="Q215" s="97"/>
      <c r="R215" s="97"/>
      <c r="S215" s="97"/>
      <c r="T215" s="97"/>
      <c r="U215" s="97"/>
      <c r="V215" s="97"/>
      <c r="W215" s="97"/>
      <c r="X215" s="97"/>
      <c r="Y215" s="97"/>
      <c r="Z215" s="97"/>
      <c r="AA215" s="97"/>
      <c r="AB215" s="97"/>
    </row>
    <row r="216" spans="1:28" ht="20.100000000000001" customHeight="1" x14ac:dyDescent="0.3">
      <c r="A216" s="14" t="s">
        <v>173</v>
      </c>
      <c r="B216" s="17" t="s">
        <v>769</v>
      </c>
      <c r="C216" s="15">
        <v>269.10000000000002</v>
      </c>
      <c r="D216" s="97"/>
      <c r="E216" s="97"/>
      <c r="F216" s="97"/>
      <c r="G216" s="97"/>
      <c r="H216" s="97"/>
      <c r="I216" s="97"/>
      <c r="J216" s="97"/>
      <c r="K216" s="97"/>
      <c r="L216" s="97"/>
      <c r="M216" s="97"/>
      <c r="N216" s="97"/>
      <c r="O216" s="97"/>
      <c r="P216" s="97"/>
      <c r="Q216" s="97"/>
      <c r="R216" s="97"/>
      <c r="S216" s="97"/>
      <c r="T216" s="97"/>
      <c r="U216" s="97"/>
      <c r="V216" s="97"/>
      <c r="W216" s="97"/>
      <c r="X216" s="97"/>
      <c r="Y216" s="97"/>
      <c r="Z216" s="97"/>
      <c r="AA216" s="97"/>
      <c r="AB216" s="97"/>
    </row>
    <row r="217" spans="1:28" ht="20.100000000000001" customHeight="1" x14ac:dyDescent="0.3">
      <c r="A217" s="14" t="s">
        <v>174</v>
      </c>
      <c r="B217" s="17" t="s">
        <v>767</v>
      </c>
      <c r="C217" s="15">
        <v>270</v>
      </c>
      <c r="D217" s="97"/>
      <c r="E217" s="97"/>
      <c r="F217" s="97"/>
      <c r="G217" s="97"/>
      <c r="H217" s="97"/>
      <c r="I217" s="97"/>
      <c r="J217" s="97"/>
      <c r="K217" s="97"/>
      <c r="L217" s="97"/>
      <c r="M217" s="97"/>
      <c r="N217" s="97"/>
      <c r="O217" s="97"/>
      <c r="P217" s="97"/>
      <c r="Q217" s="97"/>
      <c r="R217" s="97"/>
      <c r="S217" s="97"/>
      <c r="T217" s="97"/>
      <c r="U217" s="97"/>
      <c r="V217" s="97"/>
      <c r="W217" s="97"/>
      <c r="X217" s="97"/>
      <c r="Y217" s="97"/>
      <c r="Z217" s="97"/>
      <c r="AA217" s="97"/>
      <c r="AB217" s="97"/>
    </row>
    <row r="218" spans="1:28" ht="20.100000000000001" customHeight="1" x14ac:dyDescent="0.3">
      <c r="A218" s="14" t="s">
        <v>175</v>
      </c>
      <c r="B218" s="17" t="s">
        <v>768</v>
      </c>
      <c r="C218" s="15">
        <v>272</v>
      </c>
      <c r="D218" s="97"/>
      <c r="E218" s="97"/>
      <c r="F218" s="97"/>
      <c r="G218" s="97"/>
      <c r="H218" s="97"/>
      <c r="I218" s="97"/>
      <c r="J218" s="97"/>
      <c r="K218" s="97"/>
      <c r="L218" s="97"/>
      <c r="M218" s="97"/>
      <c r="N218" s="97"/>
      <c r="O218" s="97"/>
      <c r="P218" s="97"/>
      <c r="Q218" s="97"/>
      <c r="R218" s="97"/>
      <c r="S218" s="97"/>
      <c r="T218" s="97"/>
      <c r="U218" s="97"/>
      <c r="V218" s="97"/>
      <c r="W218" s="97"/>
      <c r="X218" s="97"/>
      <c r="Y218" s="97"/>
      <c r="Z218" s="97"/>
      <c r="AA218" s="97"/>
      <c r="AB218" s="97"/>
    </row>
    <row r="219" spans="1:28" ht="20.100000000000001" customHeight="1" x14ac:dyDescent="0.3">
      <c r="A219" s="14" t="s">
        <v>176</v>
      </c>
      <c r="B219" s="17" t="s">
        <v>770</v>
      </c>
      <c r="C219" s="15">
        <v>273</v>
      </c>
      <c r="D219" s="97"/>
      <c r="E219" s="97"/>
      <c r="F219" s="97"/>
      <c r="G219" s="97"/>
      <c r="H219" s="97"/>
      <c r="I219" s="97"/>
      <c r="J219" s="97"/>
      <c r="K219" s="97"/>
      <c r="L219" s="97"/>
      <c r="M219" s="97"/>
      <c r="N219" s="97"/>
      <c r="O219" s="97"/>
      <c r="P219" s="97"/>
      <c r="Q219" s="97"/>
      <c r="R219" s="97"/>
      <c r="S219" s="97"/>
      <c r="T219" s="97"/>
      <c r="U219" s="97"/>
      <c r="V219" s="97"/>
      <c r="W219" s="97"/>
      <c r="X219" s="97"/>
      <c r="Y219" s="97"/>
      <c r="Z219" s="97"/>
      <c r="AA219" s="97"/>
      <c r="AB219" s="97"/>
    </row>
    <row r="220" spans="1:28" ht="20.100000000000001" customHeight="1" x14ac:dyDescent="0.3">
      <c r="A220" s="14" t="s">
        <v>177</v>
      </c>
      <c r="B220" s="17" t="s">
        <v>772</v>
      </c>
      <c r="C220" s="15">
        <v>274</v>
      </c>
      <c r="D220" s="97"/>
      <c r="E220" s="97"/>
      <c r="F220" s="97"/>
      <c r="G220" s="97"/>
      <c r="H220" s="97"/>
      <c r="I220" s="97"/>
      <c r="J220" s="97"/>
      <c r="K220" s="97"/>
      <c r="L220" s="97"/>
      <c r="M220" s="97"/>
      <c r="N220" s="97"/>
      <c r="O220" s="97"/>
      <c r="P220" s="97"/>
      <c r="Q220" s="97"/>
      <c r="R220" s="97"/>
      <c r="S220" s="97"/>
      <c r="T220" s="97"/>
      <c r="U220" s="97"/>
      <c r="V220" s="97"/>
      <c r="W220" s="97"/>
      <c r="X220" s="97"/>
      <c r="Y220" s="97"/>
      <c r="Z220" s="97"/>
      <c r="AA220" s="97"/>
      <c r="AB220" s="97"/>
    </row>
    <row r="221" spans="1:28" ht="20.100000000000001" customHeight="1" x14ac:dyDescent="0.3">
      <c r="A221" s="14" t="s">
        <v>178</v>
      </c>
      <c r="B221" s="17" t="s">
        <v>771</v>
      </c>
      <c r="C221" s="15">
        <v>275</v>
      </c>
      <c r="D221" s="97"/>
      <c r="E221" s="97"/>
      <c r="F221" s="97"/>
      <c r="G221" s="97"/>
      <c r="H221" s="97"/>
      <c r="I221" s="97"/>
      <c r="J221" s="97"/>
      <c r="K221" s="97"/>
      <c r="L221" s="97"/>
      <c r="M221" s="97"/>
      <c r="N221" s="97"/>
      <c r="O221" s="97"/>
      <c r="P221" s="97"/>
      <c r="Q221" s="97"/>
      <c r="R221" s="97"/>
      <c r="S221" s="97"/>
      <c r="T221" s="97"/>
      <c r="U221" s="97"/>
      <c r="V221" s="97"/>
      <c r="W221" s="97"/>
      <c r="X221" s="97"/>
      <c r="Y221" s="97"/>
      <c r="Z221" s="97"/>
      <c r="AA221" s="97"/>
      <c r="AB221" s="97"/>
    </row>
    <row r="222" spans="1:28" ht="20.100000000000001" customHeight="1" x14ac:dyDescent="0.3">
      <c r="A222" s="14" t="s">
        <v>179</v>
      </c>
      <c r="B222" s="17" t="s">
        <v>538</v>
      </c>
      <c r="C222" s="15">
        <v>276</v>
      </c>
      <c r="D222" s="97"/>
      <c r="E222" s="97"/>
      <c r="F222" s="97"/>
      <c r="G222" s="97"/>
      <c r="H222" s="97"/>
      <c r="I222" s="97"/>
      <c r="J222" s="97"/>
      <c r="K222" s="97"/>
      <c r="L222" s="97"/>
      <c r="M222" s="97"/>
      <c r="N222" s="97"/>
      <c r="O222" s="97"/>
      <c r="P222" s="97"/>
      <c r="Q222" s="97"/>
      <c r="R222" s="97"/>
      <c r="S222" s="97"/>
      <c r="T222" s="97"/>
      <c r="U222" s="97"/>
      <c r="V222" s="97"/>
      <c r="W222" s="97"/>
      <c r="X222" s="97"/>
      <c r="Y222" s="97"/>
      <c r="Z222" s="97"/>
      <c r="AA222" s="97"/>
      <c r="AB222" s="97"/>
    </row>
    <row r="223" spans="1:28" ht="20.100000000000001" customHeight="1" x14ac:dyDescent="0.3">
      <c r="A223" s="14" t="s">
        <v>180</v>
      </c>
      <c r="B223" s="17" t="s">
        <v>344</v>
      </c>
      <c r="C223" s="15">
        <v>277</v>
      </c>
      <c r="D223" s="97"/>
      <c r="E223" s="97"/>
      <c r="F223" s="97"/>
      <c r="G223" s="97"/>
      <c r="H223" s="97"/>
      <c r="I223" s="97"/>
      <c r="J223" s="97"/>
      <c r="K223" s="97"/>
      <c r="L223" s="97"/>
      <c r="M223" s="97"/>
      <c r="N223" s="97"/>
      <c r="O223" s="97"/>
      <c r="P223" s="97"/>
      <c r="Q223" s="97"/>
      <c r="R223" s="97"/>
      <c r="S223" s="97"/>
      <c r="T223" s="97"/>
      <c r="U223" s="97"/>
      <c r="V223" s="97"/>
      <c r="W223" s="97"/>
      <c r="X223" s="97"/>
      <c r="Y223" s="97"/>
      <c r="Z223" s="97"/>
      <c r="AA223" s="97"/>
      <c r="AB223" s="97"/>
    </row>
    <row r="224" spans="1:28" ht="20.100000000000001" customHeight="1" x14ac:dyDescent="0.3">
      <c r="A224" s="14" t="s">
        <v>181</v>
      </c>
      <c r="B224" s="17" t="s">
        <v>539</v>
      </c>
      <c r="C224" s="15">
        <v>278</v>
      </c>
      <c r="D224" s="97"/>
      <c r="E224" s="97"/>
      <c r="F224" s="97"/>
      <c r="G224" s="97"/>
      <c r="H224" s="97"/>
      <c r="I224" s="97"/>
      <c r="J224" s="97"/>
      <c r="K224" s="97"/>
      <c r="L224" s="97"/>
      <c r="M224" s="97"/>
      <c r="N224" s="97"/>
      <c r="O224" s="97"/>
      <c r="P224" s="97"/>
      <c r="Q224" s="97"/>
      <c r="R224" s="97"/>
      <c r="S224" s="97"/>
      <c r="T224" s="97"/>
      <c r="U224" s="97"/>
      <c r="V224" s="97"/>
      <c r="W224" s="97"/>
      <c r="X224" s="97"/>
      <c r="Y224" s="97"/>
      <c r="Z224" s="97"/>
      <c r="AA224" s="97"/>
      <c r="AB224" s="97"/>
    </row>
    <row r="225" spans="1:28" ht="20.100000000000001" customHeight="1" x14ac:dyDescent="0.3">
      <c r="A225" s="14" t="s">
        <v>182</v>
      </c>
      <c r="B225" s="17" t="s">
        <v>540</v>
      </c>
      <c r="C225" s="15">
        <v>279</v>
      </c>
      <c r="D225" s="97"/>
      <c r="E225" s="97"/>
      <c r="F225" s="97"/>
      <c r="G225" s="97"/>
      <c r="H225" s="97"/>
      <c r="I225" s="97"/>
      <c r="J225" s="97"/>
      <c r="K225" s="97"/>
      <c r="L225" s="97"/>
      <c r="M225" s="97"/>
      <c r="N225" s="97"/>
      <c r="O225" s="97"/>
      <c r="P225" s="97"/>
      <c r="Q225" s="97"/>
      <c r="R225" s="97"/>
      <c r="S225" s="97"/>
      <c r="T225" s="97"/>
      <c r="U225" s="97"/>
      <c r="V225" s="97"/>
      <c r="W225" s="97"/>
      <c r="X225" s="97"/>
      <c r="Y225" s="97"/>
      <c r="Z225" s="97"/>
      <c r="AA225" s="97"/>
      <c r="AB225" s="97"/>
    </row>
    <row r="226" spans="1:28" ht="20.100000000000001" customHeight="1" x14ac:dyDescent="0.3">
      <c r="A226" s="14" t="s">
        <v>183</v>
      </c>
      <c r="B226" s="17" t="s">
        <v>722</v>
      </c>
      <c r="C226" s="15">
        <v>280</v>
      </c>
      <c r="D226" s="97"/>
      <c r="E226" s="97"/>
      <c r="F226" s="97"/>
      <c r="G226" s="97"/>
      <c r="H226" s="97"/>
      <c r="I226" s="97"/>
      <c r="J226" s="97"/>
      <c r="K226" s="97"/>
      <c r="L226" s="97"/>
      <c r="M226" s="97"/>
      <c r="N226" s="97"/>
      <c r="O226" s="97"/>
      <c r="P226" s="97"/>
      <c r="Q226" s="97"/>
      <c r="R226" s="97"/>
      <c r="S226" s="97"/>
      <c r="T226" s="97"/>
      <c r="U226" s="97"/>
      <c r="V226" s="97"/>
      <c r="W226" s="97"/>
      <c r="X226" s="97"/>
      <c r="Y226" s="97"/>
      <c r="Z226" s="97"/>
      <c r="AA226" s="97"/>
      <c r="AB226" s="97"/>
    </row>
    <row r="227" spans="1:28" ht="20.100000000000001" customHeight="1" x14ac:dyDescent="0.3">
      <c r="A227" s="14" t="s">
        <v>723</v>
      </c>
      <c r="B227" s="17" t="s">
        <v>724</v>
      </c>
      <c r="C227" s="15">
        <v>280.10000000000002</v>
      </c>
      <c r="D227" s="97"/>
      <c r="E227" s="97"/>
      <c r="F227" s="97"/>
      <c r="G227" s="97"/>
      <c r="H227" s="97"/>
      <c r="I227" s="97"/>
      <c r="J227" s="97"/>
      <c r="K227" s="97"/>
      <c r="L227" s="97"/>
      <c r="M227" s="97"/>
      <c r="N227" s="97"/>
      <c r="O227" s="97"/>
      <c r="P227" s="97"/>
      <c r="Q227" s="97"/>
      <c r="R227" s="97"/>
      <c r="S227" s="97"/>
      <c r="T227" s="97"/>
      <c r="U227" s="97"/>
      <c r="V227" s="97"/>
      <c r="W227" s="97"/>
      <c r="X227" s="97"/>
      <c r="Y227" s="97"/>
      <c r="Z227" s="97"/>
      <c r="AA227" s="97"/>
      <c r="AB227" s="97"/>
    </row>
    <row r="228" spans="1:28" ht="20.100000000000001" customHeight="1" x14ac:dyDescent="0.3">
      <c r="A228" s="14" t="s">
        <v>184</v>
      </c>
      <c r="B228" s="17" t="s">
        <v>393</v>
      </c>
      <c r="C228" s="15"/>
      <c r="D228" s="97"/>
      <c r="E228" s="97"/>
      <c r="F228" s="97"/>
      <c r="G228" s="97"/>
      <c r="H228" s="97"/>
      <c r="I228" s="97"/>
      <c r="J228" s="97"/>
      <c r="K228" s="97"/>
      <c r="L228" s="97"/>
      <c r="M228" s="97"/>
      <c r="N228" s="97"/>
      <c r="O228" s="97"/>
      <c r="P228" s="97"/>
      <c r="Q228" s="97"/>
      <c r="R228" s="97"/>
      <c r="S228" s="97"/>
      <c r="T228" s="97"/>
      <c r="U228" s="97"/>
      <c r="V228" s="97"/>
      <c r="W228" s="97"/>
      <c r="X228" s="97"/>
      <c r="Y228" s="97"/>
      <c r="Z228" s="97"/>
      <c r="AA228" s="97"/>
      <c r="AB228" s="97"/>
    </row>
    <row r="229" spans="1:28" ht="20.100000000000001" customHeight="1" x14ac:dyDescent="0.3">
      <c r="A229" s="18" t="s">
        <v>185</v>
      </c>
      <c r="B229" s="22" t="s">
        <v>435</v>
      </c>
      <c r="C229" s="15"/>
      <c r="D229" s="32">
        <f t="shared" ref="D229:AB229" si="11">SUM(D230:D248)</f>
        <v>0</v>
      </c>
      <c r="E229" s="32">
        <f t="shared" si="11"/>
        <v>0</v>
      </c>
      <c r="F229" s="32">
        <f t="shared" si="11"/>
        <v>0</v>
      </c>
      <c r="G229" s="32">
        <f t="shared" si="11"/>
        <v>0</v>
      </c>
      <c r="H229" s="32">
        <f t="shared" si="11"/>
        <v>0</v>
      </c>
      <c r="I229" s="32">
        <f t="shared" si="11"/>
        <v>0</v>
      </c>
      <c r="J229" s="32">
        <f t="shared" si="11"/>
        <v>0</v>
      </c>
      <c r="K229" s="32">
        <f t="shared" si="11"/>
        <v>0</v>
      </c>
      <c r="L229" s="32">
        <f t="shared" si="11"/>
        <v>0</v>
      </c>
      <c r="M229" s="32">
        <f t="shared" si="11"/>
        <v>0</v>
      </c>
      <c r="N229" s="32">
        <f t="shared" si="11"/>
        <v>0</v>
      </c>
      <c r="O229" s="32">
        <f t="shared" si="11"/>
        <v>0</v>
      </c>
      <c r="P229" s="32">
        <f t="shared" si="11"/>
        <v>0</v>
      </c>
      <c r="Q229" s="32">
        <f t="shared" si="11"/>
        <v>0</v>
      </c>
      <c r="R229" s="32">
        <f t="shared" si="11"/>
        <v>0</v>
      </c>
      <c r="S229" s="32">
        <f t="shared" si="11"/>
        <v>0</v>
      </c>
      <c r="T229" s="32">
        <f t="shared" si="11"/>
        <v>0</v>
      </c>
      <c r="U229" s="32">
        <f t="shared" si="11"/>
        <v>0</v>
      </c>
      <c r="V229" s="32">
        <f t="shared" si="11"/>
        <v>0</v>
      </c>
      <c r="W229" s="32">
        <f t="shared" si="11"/>
        <v>0</v>
      </c>
      <c r="X229" s="32">
        <f t="shared" si="11"/>
        <v>0</v>
      </c>
      <c r="Y229" s="32">
        <f t="shared" si="11"/>
        <v>0</v>
      </c>
      <c r="Z229" s="32">
        <f t="shared" si="11"/>
        <v>0</v>
      </c>
      <c r="AA229" s="32">
        <f t="shared" si="11"/>
        <v>0</v>
      </c>
      <c r="AB229" s="32">
        <f t="shared" si="11"/>
        <v>0</v>
      </c>
    </row>
    <row r="230" spans="1:28" ht="20.100000000000001" customHeight="1" x14ac:dyDescent="0.3">
      <c r="A230" s="14" t="s">
        <v>186</v>
      </c>
      <c r="B230" s="17" t="s">
        <v>541</v>
      </c>
      <c r="C230" s="15">
        <v>281</v>
      </c>
      <c r="D230" s="97"/>
      <c r="E230" s="97"/>
      <c r="F230" s="97"/>
      <c r="G230" s="97"/>
      <c r="H230" s="97"/>
      <c r="I230" s="97"/>
      <c r="J230" s="97"/>
      <c r="K230" s="97"/>
      <c r="L230" s="97"/>
      <c r="M230" s="97"/>
      <c r="N230" s="97"/>
      <c r="O230" s="97"/>
      <c r="P230" s="97"/>
      <c r="Q230" s="97"/>
      <c r="R230" s="97"/>
      <c r="S230" s="97"/>
      <c r="T230" s="97"/>
      <c r="U230" s="97"/>
      <c r="V230" s="97"/>
      <c r="W230" s="97"/>
      <c r="X230" s="97"/>
      <c r="Y230" s="97"/>
      <c r="Z230" s="97"/>
      <c r="AA230" s="97"/>
      <c r="AB230" s="97"/>
    </row>
    <row r="231" spans="1:28" ht="20.100000000000001" customHeight="1" x14ac:dyDescent="0.3">
      <c r="A231" s="14" t="s">
        <v>187</v>
      </c>
      <c r="B231" s="17" t="s">
        <v>542</v>
      </c>
      <c r="C231" s="16">
        <v>282</v>
      </c>
      <c r="D231" s="97"/>
      <c r="E231" s="97"/>
      <c r="F231" s="97"/>
      <c r="G231" s="97"/>
      <c r="H231" s="97"/>
      <c r="I231" s="97"/>
      <c r="J231" s="97"/>
      <c r="K231" s="97"/>
      <c r="L231" s="97"/>
      <c r="M231" s="97"/>
      <c r="N231" s="97"/>
      <c r="O231" s="97"/>
      <c r="P231" s="97"/>
      <c r="Q231" s="97"/>
      <c r="R231" s="97"/>
      <c r="S231" s="97"/>
      <c r="T231" s="97"/>
      <c r="U231" s="97"/>
      <c r="V231" s="97"/>
      <c r="W231" s="97"/>
      <c r="X231" s="97"/>
      <c r="Y231" s="97"/>
      <c r="Z231" s="97"/>
      <c r="AA231" s="97"/>
      <c r="AB231" s="97"/>
    </row>
    <row r="232" spans="1:28" ht="20.100000000000001" customHeight="1" x14ac:dyDescent="0.3">
      <c r="A232" s="14" t="s">
        <v>188</v>
      </c>
      <c r="B232" s="15" t="s">
        <v>543</v>
      </c>
      <c r="C232" s="15">
        <v>283</v>
      </c>
      <c r="D232" s="97"/>
      <c r="E232" s="97"/>
      <c r="F232" s="97"/>
      <c r="G232" s="97"/>
      <c r="H232" s="97"/>
      <c r="I232" s="97"/>
      <c r="J232" s="97"/>
      <c r="K232" s="97"/>
      <c r="L232" s="97"/>
      <c r="M232" s="97"/>
      <c r="N232" s="97"/>
      <c r="O232" s="97"/>
      <c r="P232" s="97"/>
      <c r="Q232" s="97"/>
      <c r="R232" s="97"/>
      <c r="S232" s="97"/>
      <c r="T232" s="97"/>
      <c r="U232" s="97"/>
      <c r="V232" s="97"/>
      <c r="W232" s="97"/>
      <c r="X232" s="97"/>
      <c r="Y232" s="97"/>
      <c r="Z232" s="97"/>
      <c r="AA232" s="97"/>
      <c r="AB232" s="97"/>
    </row>
    <row r="233" spans="1:28" ht="20.100000000000001" customHeight="1" x14ac:dyDescent="0.3">
      <c r="A233" s="14" t="s">
        <v>189</v>
      </c>
      <c r="B233" s="17" t="s">
        <v>544</v>
      </c>
      <c r="C233" s="15">
        <v>284</v>
      </c>
      <c r="D233" s="97"/>
      <c r="E233" s="97"/>
      <c r="F233" s="97"/>
      <c r="G233" s="97"/>
      <c r="H233" s="97"/>
      <c r="I233" s="97"/>
      <c r="J233" s="97"/>
      <c r="K233" s="97"/>
      <c r="L233" s="97"/>
      <c r="M233" s="97"/>
      <c r="N233" s="97"/>
      <c r="O233" s="97"/>
      <c r="P233" s="97"/>
      <c r="Q233" s="97"/>
      <c r="R233" s="97"/>
      <c r="S233" s="97"/>
      <c r="T233" s="97"/>
      <c r="U233" s="97"/>
      <c r="V233" s="97"/>
      <c r="W233" s="97"/>
      <c r="X233" s="97"/>
      <c r="Y233" s="97"/>
      <c r="Z233" s="97"/>
      <c r="AA233" s="97"/>
      <c r="AB233" s="97"/>
    </row>
    <row r="234" spans="1:28" ht="20.100000000000001" customHeight="1" x14ac:dyDescent="0.3">
      <c r="A234" s="14" t="s">
        <v>190</v>
      </c>
      <c r="B234" s="17" t="s">
        <v>545</v>
      </c>
      <c r="C234" s="15">
        <v>285</v>
      </c>
      <c r="D234" s="97"/>
      <c r="E234" s="97"/>
      <c r="F234" s="97"/>
      <c r="G234" s="97"/>
      <c r="H234" s="97"/>
      <c r="I234" s="97"/>
      <c r="J234" s="97"/>
      <c r="K234" s="97"/>
      <c r="L234" s="97"/>
      <c r="M234" s="97"/>
      <c r="N234" s="97"/>
      <c r="O234" s="97"/>
      <c r="P234" s="97"/>
      <c r="Q234" s="97"/>
      <c r="R234" s="97"/>
      <c r="S234" s="97"/>
      <c r="T234" s="97"/>
      <c r="U234" s="97"/>
      <c r="V234" s="97"/>
      <c r="W234" s="97"/>
      <c r="X234" s="97"/>
      <c r="Y234" s="97"/>
      <c r="Z234" s="97"/>
      <c r="AA234" s="97"/>
      <c r="AB234" s="97"/>
    </row>
    <row r="235" spans="1:28" ht="20.100000000000001" customHeight="1" x14ac:dyDescent="0.3">
      <c r="A235" s="14" t="s">
        <v>191</v>
      </c>
      <c r="B235" s="17" t="s">
        <v>546</v>
      </c>
      <c r="C235" s="15">
        <v>286</v>
      </c>
      <c r="D235" s="97"/>
      <c r="E235" s="97"/>
      <c r="F235" s="97"/>
      <c r="G235" s="97"/>
      <c r="H235" s="97"/>
      <c r="I235" s="97"/>
      <c r="J235" s="97"/>
      <c r="K235" s="97"/>
      <c r="L235" s="97"/>
      <c r="M235" s="97"/>
      <c r="N235" s="97"/>
      <c r="O235" s="97"/>
      <c r="P235" s="97"/>
      <c r="Q235" s="97"/>
      <c r="R235" s="97"/>
      <c r="S235" s="97"/>
      <c r="T235" s="97"/>
      <c r="U235" s="97"/>
      <c r="V235" s="97"/>
      <c r="W235" s="97"/>
      <c r="X235" s="97"/>
      <c r="Y235" s="97"/>
      <c r="Z235" s="97"/>
      <c r="AA235" s="97"/>
      <c r="AB235" s="97"/>
    </row>
    <row r="236" spans="1:28" ht="20.100000000000001" customHeight="1" x14ac:dyDescent="0.3">
      <c r="A236" s="14" t="s">
        <v>192</v>
      </c>
      <c r="B236" s="17" t="s">
        <v>345</v>
      </c>
      <c r="C236" s="15">
        <v>287</v>
      </c>
      <c r="D236" s="97"/>
      <c r="E236" s="97"/>
      <c r="F236" s="97"/>
      <c r="G236" s="97"/>
      <c r="H236" s="97"/>
      <c r="I236" s="97"/>
      <c r="J236" s="97"/>
      <c r="K236" s="97"/>
      <c r="L236" s="97"/>
      <c r="M236" s="97"/>
      <c r="N236" s="97"/>
      <c r="O236" s="97"/>
      <c r="P236" s="97"/>
      <c r="Q236" s="97"/>
      <c r="R236" s="97"/>
      <c r="S236" s="97"/>
      <c r="T236" s="97"/>
      <c r="U236" s="97"/>
      <c r="V236" s="97"/>
      <c r="W236" s="97"/>
      <c r="X236" s="97"/>
      <c r="Y236" s="97"/>
      <c r="Z236" s="97"/>
      <c r="AA236" s="97"/>
      <c r="AB236" s="97"/>
    </row>
    <row r="237" spans="1:28" ht="20.100000000000001" customHeight="1" x14ac:dyDescent="0.3">
      <c r="A237" s="14" t="s">
        <v>193</v>
      </c>
      <c r="B237" s="17" t="s">
        <v>346</v>
      </c>
      <c r="C237" s="15">
        <v>288</v>
      </c>
      <c r="D237" s="97"/>
      <c r="E237" s="97"/>
      <c r="F237" s="97"/>
      <c r="G237" s="97"/>
      <c r="H237" s="97"/>
      <c r="I237" s="97"/>
      <c r="J237" s="97"/>
      <c r="K237" s="97"/>
      <c r="L237" s="97"/>
      <c r="M237" s="97"/>
      <c r="N237" s="97"/>
      <c r="O237" s="97"/>
      <c r="P237" s="97"/>
      <c r="Q237" s="97"/>
      <c r="R237" s="97"/>
      <c r="S237" s="97"/>
      <c r="T237" s="97"/>
      <c r="U237" s="97"/>
      <c r="V237" s="97"/>
      <c r="W237" s="97"/>
      <c r="X237" s="97"/>
      <c r="Y237" s="97"/>
      <c r="Z237" s="97"/>
      <c r="AA237" s="97"/>
      <c r="AB237" s="97"/>
    </row>
    <row r="238" spans="1:28" ht="20.100000000000001" customHeight="1" x14ac:dyDescent="0.3">
      <c r="A238" s="14" t="s">
        <v>194</v>
      </c>
      <c r="B238" s="17" t="s">
        <v>626</v>
      </c>
      <c r="C238" s="15">
        <v>289</v>
      </c>
      <c r="D238" s="97"/>
      <c r="E238" s="97"/>
      <c r="F238" s="97"/>
      <c r="G238" s="97"/>
      <c r="H238" s="97"/>
      <c r="I238" s="97"/>
      <c r="J238" s="97"/>
      <c r="K238" s="97"/>
      <c r="L238" s="97"/>
      <c r="M238" s="97"/>
      <c r="N238" s="97"/>
      <c r="O238" s="97"/>
      <c r="P238" s="97"/>
      <c r="Q238" s="97"/>
      <c r="R238" s="97"/>
      <c r="S238" s="97"/>
      <c r="T238" s="97"/>
      <c r="U238" s="97"/>
      <c r="V238" s="97"/>
      <c r="W238" s="97"/>
      <c r="X238" s="97"/>
      <c r="Y238" s="97"/>
      <c r="Z238" s="97"/>
      <c r="AA238" s="97"/>
      <c r="AB238" s="97"/>
    </row>
    <row r="239" spans="1:28" ht="20.100000000000001" customHeight="1" x14ac:dyDescent="0.3">
      <c r="A239" s="14" t="s">
        <v>195</v>
      </c>
      <c r="B239" s="17" t="s">
        <v>481</v>
      </c>
      <c r="C239" s="15">
        <v>290</v>
      </c>
      <c r="D239" s="97"/>
      <c r="E239" s="97"/>
      <c r="F239" s="97"/>
      <c r="G239" s="97"/>
      <c r="H239" s="97"/>
      <c r="I239" s="97"/>
      <c r="J239" s="97"/>
      <c r="K239" s="97"/>
      <c r="L239" s="97"/>
      <c r="M239" s="97"/>
      <c r="N239" s="97"/>
      <c r="O239" s="97"/>
      <c r="P239" s="97"/>
      <c r="Q239" s="97"/>
      <c r="R239" s="97"/>
      <c r="S239" s="97"/>
      <c r="T239" s="97"/>
      <c r="U239" s="97"/>
      <c r="V239" s="97"/>
      <c r="W239" s="97"/>
      <c r="X239" s="97"/>
      <c r="Y239" s="97"/>
      <c r="Z239" s="97"/>
      <c r="AA239" s="97"/>
      <c r="AB239" s="97"/>
    </row>
    <row r="240" spans="1:28" ht="20.100000000000001" customHeight="1" x14ac:dyDescent="0.3">
      <c r="A240" s="14" t="s">
        <v>196</v>
      </c>
      <c r="B240" s="17" t="s">
        <v>627</v>
      </c>
      <c r="C240" s="15">
        <v>291</v>
      </c>
      <c r="D240" s="97"/>
      <c r="E240" s="97"/>
      <c r="F240" s="97"/>
      <c r="G240" s="97"/>
      <c r="H240" s="97"/>
      <c r="I240" s="97"/>
      <c r="J240" s="97"/>
      <c r="K240" s="97"/>
      <c r="L240" s="97"/>
      <c r="M240" s="97"/>
      <c r="N240" s="97"/>
      <c r="O240" s="97"/>
      <c r="P240" s="97"/>
      <c r="Q240" s="97"/>
      <c r="R240" s="97"/>
      <c r="S240" s="97"/>
      <c r="T240" s="97"/>
      <c r="U240" s="97"/>
      <c r="V240" s="97"/>
      <c r="W240" s="97"/>
      <c r="X240" s="97"/>
      <c r="Y240" s="97"/>
      <c r="Z240" s="97"/>
      <c r="AA240" s="97"/>
      <c r="AB240" s="97"/>
    </row>
    <row r="241" spans="1:28" ht="20.100000000000001" customHeight="1" x14ac:dyDescent="0.3">
      <c r="A241" s="14" t="s">
        <v>197</v>
      </c>
      <c r="B241" s="17" t="s">
        <v>628</v>
      </c>
      <c r="C241" s="15">
        <v>292</v>
      </c>
      <c r="D241" s="97"/>
      <c r="E241" s="97"/>
      <c r="F241" s="97"/>
      <c r="G241" s="97"/>
      <c r="H241" s="97"/>
      <c r="I241" s="97"/>
      <c r="J241" s="97"/>
      <c r="K241" s="97"/>
      <c r="L241" s="97"/>
      <c r="M241" s="97"/>
      <c r="N241" s="97"/>
      <c r="O241" s="97"/>
      <c r="P241" s="97"/>
      <c r="Q241" s="97"/>
      <c r="R241" s="97"/>
      <c r="S241" s="97"/>
      <c r="T241" s="97"/>
      <c r="U241" s="97"/>
      <c r="V241" s="97"/>
      <c r="W241" s="97"/>
      <c r="X241" s="97"/>
      <c r="Y241" s="97"/>
      <c r="Z241" s="97"/>
      <c r="AA241" s="97"/>
      <c r="AB241" s="97"/>
    </row>
    <row r="242" spans="1:28" ht="20.100000000000001" customHeight="1" x14ac:dyDescent="0.3">
      <c r="A242" s="14" t="s">
        <v>198</v>
      </c>
      <c r="B242" s="17" t="s">
        <v>436</v>
      </c>
      <c r="C242" s="15">
        <v>293</v>
      </c>
      <c r="D242" s="97"/>
      <c r="E242" s="97"/>
      <c r="F242" s="97"/>
      <c r="G242" s="97"/>
      <c r="H242" s="97"/>
      <c r="I242" s="97"/>
      <c r="J242" s="97"/>
      <c r="K242" s="97"/>
      <c r="L242" s="97"/>
      <c r="M242" s="97"/>
      <c r="N242" s="97"/>
      <c r="O242" s="97"/>
      <c r="P242" s="97"/>
      <c r="Q242" s="97"/>
      <c r="R242" s="97"/>
      <c r="S242" s="97"/>
      <c r="T242" s="97"/>
      <c r="U242" s="97"/>
      <c r="V242" s="97"/>
      <c r="W242" s="97"/>
      <c r="X242" s="97"/>
      <c r="Y242" s="97"/>
      <c r="Z242" s="97"/>
      <c r="AA242" s="97"/>
      <c r="AB242" s="97"/>
    </row>
    <row r="243" spans="1:28" ht="20.100000000000001" customHeight="1" x14ac:dyDescent="0.3">
      <c r="A243" s="14" t="s">
        <v>199</v>
      </c>
      <c r="B243" s="17" t="s">
        <v>629</v>
      </c>
      <c r="C243" s="15">
        <v>294</v>
      </c>
      <c r="D243" s="97"/>
      <c r="E243" s="97"/>
      <c r="F243" s="97"/>
      <c r="G243" s="97"/>
      <c r="H243" s="97"/>
      <c r="I243" s="97"/>
      <c r="J243" s="97"/>
      <c r="K243" s="97"/>
      <c r="L243" s="97"/>
      <c r="M243" s="97"/>
      <c r="N243" s="97"/>
      <c r="O243" s="97"/>
      <c r="P243" s="97"/>
      <c r="Q243" s="97"/>
      <c r="R243" s="97"/>
      <c r="S243" s="97"/>
      <c r="T243" s="97"/>
      <c r="U243" s="97"/>
      <c r="V243" s="97"/>
      <c r="W243" s="97"/>
      <c r="X243" s="97"/>
      <c r="Y243" s="97"/>
      <c r="Z243" s="97"/>
      <c r="AA243" s="97"/>
      <c r="AB243" s="97"/>
    </row>
    <row r="244" spans="1:28" ht="20.100000000000001" customHeight="1" x14ac:dyDescent="0.3">
      <c r="A244" s="14" t="s">
        <v>200</v>
      </c>
      <c r="B244" s="17" t="s">
        <v>630</v>
      </c>
      <c r="C244" s="15">
        <v>295</v>
      </c>
      <c r="D244" s="97"/>
      <c r="E244" s="97"/>
      <c r="F244" s="97"/>
      <c r="G244" s="97"/>
      <c r="H244" s="97"/>
      <c r="I244" s="97"/>
      <c r="J244" s="97"/>
      <c r="K244" s="97"/>
      <c r="L244" s="97"/>
      <c r="M244" s="97"/>
      <c r="N244" s="97"/>
      <c r="O244" s="97"/>
      <c r="P244" s="97"/>
      <c r="Q244" s="97"/>
      <c r="R244" s="97"/>
      <c r="S244" s="97"/>
      <c r="T244" s="97"/>
      <c r="U244" s="97"/>
      <c r="V244" s="97"/>
      <c r="W244" s="97"/>
      <c r="X244" s="97"/>
      <c r="Y244" s="97"/>
      <c r="Z244" s="97"/>
      <c r="AA244" s="97"/>
      <c r="AB244" s="97"/>
    </row>
    <row r="245" spans="1:28" ht="20.100000000000001" customHeight="1" x14ac:dyDescent="0.3">
      <c r="A245" s="14" t="s">
        <v>201</v>
      </c>
      <c r="B245" s="17" t="s">
        <v>631</v>
      </c>
      <c r="C245" s="15">
        <v>296</v>
      </c>
      <c r="D245" s="97"/>
      <c r="E245" s="97"/>
      <c r="F245" s="97"/>
      <c r="G245" s="97"/>
      <c r="H245" s="97"/>
      <c r="I245" s="97"/>
      <c r="J245" s="97"/>
      <c r="K245" s="97"/>
      <c r="L245" s="97"/>
      <c r="M245" s="97"/>
      <c r="N245" s="97"/>
      <c r="O245" s="97"/>
      <c r="P245" s="97"/>
      <c r="Q245" s="97"/>
      <c r="R245" s="97"/>
      <c r="S245" s="97"/>
      <c r="T245" s="97"/>
      <c r="U245" s="97"/>
      <c r="V245" s="97"/>
      <c r="W245" s="97"/>
      <c r="X245" s="97"/>
      <c r="Y245" s="97"/>
      <c r="Z245" s="97"/>
      <c r="AA245" s="97"/>
      <c r="AB245" s="97"/>
    </row>
    <row r="246" spans="1:28" ht="20.100000000000001" customHeight="1" x14ac:dyDescent="0.3">
      <c r="A246" s="14" t="s">
        <v>202</v>
      </c>
      <c r="B246" s="17" t="s">
        <v>357</v>
      </c>
      <c r="C246" s="16">
        <v>297</v>
      </c>
      <c r="D246" s="97"/>
      <c r="E246" s="97"/>
      <c r="F246" s="97"/>
      <c r="G246" s="97"/>
      <c r="H246" s="97"/>
      <c r="I246" s="97"/>
      <c r="J246" s="97"/>
      <c r="K246" s="97"/>
      <c r="L246" s="97"/>
      <c r="M246" s="97"/>
      <c r="N246" s="97"/>
      <c r="O246" s="97"/>
      <c r="P246" s="97"/>
      <c r="Q246" s="97"/>
      <c r="R246" s="97"/>
      <c r="S246" s="97"/>
      <c r="T246" s="97"/>
      <c r="U246" s="97"/>
      <c r="V246" s="97"/>
      <c r="W246" s="97"/>
      <c r="X246" s="97"/>
      <c r="Y246" s="97"/>
      <c r="Z246" s="97"/>
      <c r="AA246" s="97"/>
      <c r="AB246" s="97"/>
    </row>
    <row r="247" spans="1:28" ht="20.100000000000001" customHeight="1" x14ac:dyDescent="0.3">
      <c r="A247" s="14" t="s">
        <v>203</v>
      </c>
      <c r="B247" s="17" t="s">
        <v>547</v>
      </c>
      <c r="C247" s="15">
        <v>298</v>
      </c>
      <c r="D247" s="97"/>
      <c r="E247" s="97"/>
      <c r="F247" s="97"/>
      <c r="G247" s="97"/>
      <c r="H247" s="97"/>
      <c r="I247" s="97"/>
      <c r="J247" s="97"/>
      <c r="K247" s="97"/>
      <c r="L247" s="97"/>
      <c r="M247" s="97"/>
      <c r="N247" s="97"/>
      <c r="O247" s="97"/>
      <c r="P247" s="97"/>
      <c r="Q247" s="97"/>
      <c r="R247" s="97"/>
      <c r="S247" s="97"/>
      <c r="T247" s="97"/>
      <c r="U247" s="97"/>
      <c r="V247" s="97"/>
      <c r="W247" s="97"/>
      <c r="X247" s="97"/>
      <c r="Y247" s="97"/>
      <c r="Z247" s="97"/>
      <c r="AA247" s="97"/>
      <c r="AB247" s="97"/>
    </row>
    <row r="248" spans="1:28" ht="20.100000000000001" customHeight="1" x14ac:dyDescent="0.3">
      <c r="A248" s="14" t="s">
        <v>204</v>
      </c>
      <c r="B248" s="17" t="s">
        <v>393</v>
      </c>
      <c r="C248" s="15"/>
      <c r="D248" s="97"/>
      <c r="E248" s="97"/>
      <c r="F248" s="97"/>
      <c r="G248" s="97"/>
      <c r="H248" s="97"/>
      <c r="I248" s="97"/>
      <c r="J248" s="97"/>
      <c r="K248" s="97"/>
      <c r="L248" s="97"/>
      <c r="M248" s="97"/>
      <c r="N248" s="97"/>
      <c r="O248" s="97"/>
      <c r="P248" s="97"/>
      <c r="Q248" s="97"/>
      <c r="R248" s="97"/>
      <c r="S248" s="97"/>
      <c r="T248" s="97"/>
      <c r="U248" s="97"/>
      <c r="V248" s="97"/>
      <c r="W248" s="97"/>
      <c r="X248" s="97"/>
      <c r="Y248" s="97"/>
      <c r="Z248" s="97"/>
      <c r="AA248" s="97"/>
      <c r="AB248" s="97"/>
    </row>
    <row r="249" spans="1:28" ht="20.100000000000001" customHeight="1" x14ac:dyDescent="0.3">
      <c r="A249" s="14" t="s">
        <v>205</v>
      </c>
      <c r="B249" s="22" t="s">
        <v>548</v>
      </c>
      <c r="C249" s="15"/>
      <c r="D249" s="32">
        <f>SUM(D250:D262)</f>
        <v>0</v>
      </c>
      <c r="E249" s="32">
        <f t="shared" ref="E249:AB249" si="12">SUM(E250:E262)</f>
        <v>0</v>
      </c>
      <c r="F249" s="32">
        <f t="shared" si="12"/>
        <v>0</v>
      </c>
      <c r="G249" s="32">
        <f t="shared" si="12"/>
        <v>0</v>
      </c>
      <c r="H249" s="32">
        <f t="shared" si="12"/>
        <v>0</v>
      </c>
      <c r="I249" s="32">
        <f t="shared" si="12"/>
        <v>0</v>
      </c>
      <c r="J249" s="32">
        <f t="shared" si="12"/>
        <v>0</v>
      </c>
      <c r="K249" s="32">
        <f t="shared" si="12"/>
        <v>0</v>
      </c>
      <c r="L249" s="32">
        <f t="shared" si="12"/>
        <v>0</v>
      </c>
      <c r="M249" s="32">
        <f t="shared" si="12"/>
        <v>0</v>
      </c>
      <c r="N249" s="32">
        <f t="shared" si="12"/>
        <v>0</v>
      </c>
      <c r="O249" s="32">
        <f t="shared" si="12"/>
        <v>0</v>
      </c>
      <c r="P249" s="32">
        <f t="shared" si="12"/>
        <v>0</v>
      </c>
      <c r="Q249" s="32">
        <f t="shared" si="12"/>
        <v>0</v>
      </c>
      <c r="R249" s="32">
        <f t="shared" si="12"/>
        <v>0</v>
      </c>
      <c r="S249" s="32">
        <f t="shared" si="12"/>
        <v>0</v>
      </c>
      <c r="T249" s="32">
        <f t="shared" si="12"/>
        <v>0</v>
      </c>
      <c r="U249" s="32">
        <f t="shared" si="12"/>
        <v>0</v>
      </c>
      <c r="V249" s="32">
        <f t="shared" si="12"/>
        <v>0</v>
      </c>
      <c r="W249" s="32">
        <f t="shared" si="12"/>
        <v>0</v>
      </c>
      <c r="X249" s="32">
        <f t="shared" si="12"/>
        <v>0</v>
      </c>
      <c r="Y249" s="32">
        <f t="shared" si="12"/>
        <v>0</v>
      </c>
      <c r="Z249" s="32">
        <f t="shared" si="12"/>
        <v>0</v>
      </c>
      <c r="AA249" s="32">
        <f t="shared" si="12"/>
        <v>0</v>
      </c>
      <c r="AB249" s="32">
        <f t="shared" si="12"/>
        <v>0</v>
      </c>
    </row>
    <row r="250" spans="1:28" ht="20.100000000000001" customHeight="1" x14ac:dyDescent="0.3">
      <c r="A250" s="14" t="s">
        <v>206</v>
      </c>
      <c r="B250" s="15" t="s">
        <v>437</v>
      </c>
      <c r="C250" s="15">
        <v>299</v>
      </c>
      <c r="D250" s="97"/>
      <c r="E250" s="97"/>
      <c r="F250" s="97"/>
      <c r="G250" s="97"/>
      <c r="H250" s="97"/>
      <c r="I250" s="97"/>
      <c r="J250" s="97"/>
      <c r="K250" s="97"/>
      <c r="L250" s="97"/>
      <c r="M250" s="97"/>
      <c r="N250" s="97"/>
      <c r="O250" s="97"/>
      <c r="P250" s="97"/>
      <c r="Q250" s="97"/>
      <c r="R250" s="97"/>
      <c r="S250" s="97"/>
      <c r="T250" s="97"/>
      <c r="U250" s="97"/>
      <c r="V250" s="97"/>
      <c r="W250" s="97"/>
      <c r="X250" s="97"/>
      <c r="Y250" s="97"/>
      <c r="Z250" s="97"/>
      <c r="AA250" s="97"/>
      <c r="AB250" s="97"/>
    </row>
    <row r="251" spans="1:28" ht="20.100000000000001" customHeight="1" x14ac:dyDescent="0.3">
      <c r="A251" s="14" t="s">
        <v>207</v>
      </c>
      <c r="B251" s="15" t="s">
        <v>725</v>
      </c>
      <c r="C251" s="15">
        <v>300</v>
      </c>
      <c r="D251" s="97"/>
      <c r="E251" s="97"/>
      <c r="F251" s="97"/>
      <c r="G251" s="97"/>
      <c r="H251" s="97"/>
      <c r="I251" s="97"/>
      <c r="J251" s="97"/>
      <c r="K251" s="97"/>
      <c r="L251" s="97"/>
      <c r="M251" s="97"/>
      <c r="N251" s="97"/>
      <c r="O251" s="97"/>
      <c r="P251" s="97"/>
      <c r="Q251" s="97"/>
      <c r="R251" s="97"/>
      <c r="S251" s="97"/>
      <c r="T251" s="97"/>
      <c r="U251" s="97"/>
      <c r="V251" s="97"/>
      <c r="W251" s="97"/>
      <c r="X251" s="97"/>
      <c r="Y251" s="97"/>
      <c r="Z251" s="97"/>
      <c r="AA251" s="97"/>
      <c r="AB251" s="97"/>
    </row>
    <row r="252" spans="1:28" ht="20.100000000000001" customHeight="1" x14ac:dyDescent="0.3">
      <c r="A252" s="14" t="s">
        <v>208</v>
      </c>
      <c r="B252" s="17" t="s">
        <v>347</v>
      </c>
      <c r="C252" s="15">
        <v>300.10000000000002</v>
      </c>
      <c r="D252" s="97"/>
      <c r="E252" s="97"/>
      <c r="F252" s="97"/>
      <c r="G252" s="97"/>
      <c r="H252" s="97"/>
      <c r="I252" s="97"/>
      <c r="J252" s="97"/>
      <c r="K252" s="97"/>
      <c r="L252" s="97"/>
      <c r="M252" s="97"/>
      <c r="N252" s="97"/>
      <c r="O252" s="97"/>
      <c r="P252" s="97"/>
      <c r="Q252" s="97"/>
      <c r="R252" s="97"/>
      <c r="S252" s="97"/>
      <c r="T252" s="97"/>
      <c r="U252" s="97"/>
      <c r="V252" s="97"/>
      <c r="W252" s="97"/>
      <c r="X252" s="97"/>
      <c r="Y252" s="97"/>
      <c r="Z252" s="97"/>
      <c r="AA252" s="97"/>
      <c r="AB252" s="97"/>
    </row>
    <row r="253" spans="1:28" ht="20.100000000000001" customHeight="1" x14ac:dyDescent="0.3">
      <c r="A253" s="14" t="s">
        <v>209</v>
      </c>
      <c r="B253" s="17" t="s">
        <v>549</v>
      </c>
      <c r="C253" s="15">
        <v>300.2</v>
      </c>
      <c r="D253" s="97"/>
      <c r="E253" s="97"/>
      <c r="F253" s="97"/>
      <c r="G253" s="97"/>
      <c r="H253" s="97"/>
      <c r="I253" s="97"/>
      <c r="J253" s="97"/>
      <c r="K253" s="97"/>
      <c r="L253" s="97"/>
      <c r="M253" s="97"/>
      <c r="N253" s="97"/>
      <c r="O253" s="97"/>
      <c r="P253" s="97"/>
      <c r="Q253" s="97"/>
      <c r="R253" s="97"/>
      <c r="S253" s="97"/>
      <c r="T253" s="97"/>
      <c r="U253" s="97"/>
      <c r="V253" s="97"/>
      <c r="W253" s="97"/>
      <c r="X253" s="97"/>
      <c r="Y253" s="97"/>
      <c r="Z253" s="97"/>
      <c r="AA253" s="97"/>
      <c r="AB253" s="97"/>
    </row>
    <row r="254" spans="1:28" ht="20.100000000000001" customHeight="1" x14ac:dyDescent="0.3">
      <c r="A254" s="14" t="s">
        <v>210</v>
      </c>
      <c r="B254" s="17" t="s">
        <v>773</v>
      </c>
      <c r="C254" s="15">
        <v>301</v>
      </c>
      <c r="D254" s="97"/>
      <c r="E254" s="97"/>
      <c r="F254" s="97"/>
      <c r="G254" s="97"/>
      <c r="H254" s="97"/>
      <c r="I254" s="97"/>
      <c r="J254" s="97"/>
      <c r="K254" s="97"/>
      <c r="L254" s="97"/>
      <c r="M254" s="97"/>
      <c r="N254" s="97"/>
      <c r="O254" s="97"/>
      <c r="P254" s="97"/>
      <c r="Q254" s="97"/>
      <c r="R254" s="97"/>
      <c r="S254" s="97"/>
      <c r="T254" s="97"/>
      <c r="U254" s="97"/>
      <c r="V254" s="97"/>
      <c r="W254" s="97"/>
      <c r="X254" s="97"/>
      <c r="Y254" s="97"/>
      <c r="Z254" s="97"/>
      <c r="AA254" s="97"/>
      <c r="AB254" s="97"/>
    </row>
    <row r="255" spans="1:28" ht="20.100000000000001" customHeight="1" x14ac:dyDescent="0.3">
      <c r="A255" s="14" t="s">
        <v>211</v>
      </c>
      <c r="B255" s="17" t="s">
        <v>438</v>
      </c>
      <c r="C255" s="15">
        <v>301.10000000000002</v>
      </c>
      <c r="D255" s="97"/>
      <c r="E255" s="97"/>
      <c r="F255" s="97"/>
      <c r="G255" s="97"/>
      <c r="H255" s="97"/>
      <c r="I255" s="97"/>
      <c r="J255" s="97"/>
      <c r="K255" s="97"/>
      <c r="L255" s="97"/>
      <c r="M255" s="97"/>
      <c r="N255" s="97"/>
      <c r="O255" s="97"/>
      <c r="P255" s="97"/>
      <c r="Q255" s="97"/>
      <c r="R255" s="97"/>
      <c r="S255" s="97"/>
      <c r="T255" s="97"/>
      <c r="U255" s="97"/>
      <c r="V255" s="97"/>
      <c r="W255" s="97"/>
      <c r="X255" s="97"/>
      <c r="Y255" s="97"/>
      <c r="Z255" s="97"/>
      <c r="AA255" s="97"/>
      <c r="AB255" s="97"/>
    </row>
    <row r="256" spans="1:28" ht="20.100000000000001" customHeight="1" x14ac:dyDescent="0.3">
      <c r="A256" s="14" t="s">
        <v>212</v>
      </c>
      <c r="B256" s="15" t="s">
        <v>439</v>
      </c>
      <c r="C256" s="15">
        <v>302</v>
      </c>
      <c r="D256" s="97"/>
      <c r="E256" s="97"/>
      <c r="F256" s="97"/>
      <c r="G256" s="97"/>
      <c r="H256" s="97"/>
      <c r="I256" s="97"/>
      <c r="J256" s="97"/>
      <c r="K256" s="97"/>
      <c r="L256" s="97"/>
      <c r="M256" s="97"/>
      <c r="N256" s="97"/>
      <c r="O256" s="97"/>
      <c r="P256" s="97"/>
      <c r="Q256" s="97"/>
      <c r="R256" s="97"/>
      <c r="S256" s="97"/>
      <c r="T256" s="97"/>
      <c r="U256" s="97"/>
      <c r="V256" s="97"/>
      <c r="W256" s="97"/>
      <c r="X256" s="97"/>
      <c r="Y256" s="97"/>
      <c r="Z256" s="97"/>
      <c r="AA256" s="97"/>
      <c r="AB256" s="97"/>
    </row>
    <row r="257" spans="1:28" ht="20.100000000000001" customHeight="1" x14ac:dyDescent="0.3">
      <c r="A257" s="14" t="s">
        <v>213</v>
      </c>
      <c r="B257" s="15" t="s">
        <v>348</v>
      </c>
      <c r="C257" s="15">
        <v>303</v>
      </c>
      <c r="D257" s="97"/>
      <c r="E257" s="97"/>
      <c r="F257" s="97"/>
      <c r="G257" s="97"/>
      <c r="H257" s="97"/>
      <c r="I257" s="97"/>
      <c r="J257" s="97"/>
      <c r="K257" s="97"/>
      <c r="L257" s="97"/>
      <c r="M257" s="97"/>
      <c r="N257" s="97"/>
      <c r="O257" s="97"/>
      <c r="P257" s="97"/>
      <c r="Q257" s="97"/>
      <c r="R257" s="97"/>
      <c r="S257" s="97"/>
      <c r="T257" s="97"/>
      <c r="U257" s="97"/>
      <c r="V257" s="97"/>
      <c r="W257" s="97"/>
      <c r="X257" s="97"/>
      <c r="Y257" s="97"/>
      <c r="Z257" s="97"/>
      <c r="AA257" s="97"/>
      <c r="AB257" s="97"/>
    </row>
    <row r="258" spans="1:28" ht="20.100000000000001" customHeight="1" x14ac:dyDescent="0.3">
      <c r="A258" s="14" t="s">
        <v>214</v>
      </c>
      <c r="B258" s="15" t="s">
        <v>440</v>
      </c>
      <c r="C258" s="15">
        <v>304</v>
      </c>
      <c r="D258" s="97"/>
      <c r="E258" s="97"/>
      <c r="F258" s="97"/>
      <c r="G258" s="97"/>
      <c r="H258" s="97"/>
      <c r="I258" s="97"/>
      <c r="J258" s="97"/>
      <c r="K258" s="97"/>
      <c r="L258" s="97"/>
      <c r="M258" s="97"/>
      <c r="N258" s="97"/>
      <c r="O258" s="97"/>
      <c r="P258" s="97"/>
      <c r="Q258" s="97"/>
      <c r="R258" s="97"/>
      <c r="S258" s="97"/>
      <c r="T258" s="97"/>
      <c r="U258" s="97"/>
      <c r="V258" s="97"/>
      <c r="W258" s="97"/>
      <c r="X258" s="97"/>
      <c r="Y258" s="97"/>
      <c r="Z258" s="97"/>
      <c r="AA258" s="97"/>
      <c r="AB258" s="97"/>
    </row>
    <row r="259" spans="1:28" ht="20.100000000000001" customHeight="1" x14ac:dyDescent="0.3">
      <c r="A259" s="14" t="s">
        <v>215</v>
      </c>
      <c r="B259" s="15" t="s">
        <v>550</v>
      </c>
      <c r="C259" s="15">
        <v>305</v>
      </c>
      <c r="D259" s="97"/>
      <c r="E259" s="97"/>
      <c r="F259" s="97"/>
      <c r="G259" s="97"/>
      <c r="H259" s="97"/>
      <c r="I259" s="97"/>
      <c r="J259" s="97"/>
      <c r="K259" s="97"/>
      <c r="L259" s="97"/>
      <c r="M259" s="97"/>
      <c r="N259" s="97"/>
      <c r="O259" s="97"/>
      <c r="P259" s="97"/>
      <c r="Q259" s="97"/>
      <c r="R259" s="97"/>
      <c r="S259" s="97"/>
      <c r="T259" s="97"/>
      <c r="U259" s="97"/>
      <c r="V259" s="97"/>
      <c r="W259" s="97"/>
      <c r="X259" s="97"/>
      <c r="Y259" s="97"/>
      <c r="Z259" s="97"/>
      <c r="AA259" s="97"/>
      <c r="AB259" s="97"/>
    </row>
    <row r="260" spans="1:28" ht="20.100000000000001" customHeight="1" x14ac:dyDescent="0.3">
      <c r="A260" s="14" t="s">
        <v>216</v>
      </c>
      <c r="B260" s="17" t="s">
        <v>551</v>
      </c>
      <c r="C260" s="15">
        <v>306</v>
      </c>
      <c r="D260" s="97"/>
      <c r="E260" s="97"/>
      <c r="F260" s="97"/>
      <c r="G260" s="97"/>
      <c r="H260" s="97"/>
      <c r="I260" s="97"/>
      <c r="J260" s="97"/>
      <c r="K260" s="97"/>
      <c r="L260" s="97"/>
      <c r="M260" s="97"/>
      <c r="N260" s="97"/>
      <c r="O260" s="97"/>
      <c r="P260" s="97"/>
      <c r="Q260" s="97"/>
      <c r="R260" s="97"/>
      <c r="S260" s="97"/>
      <c r="T260" s="97"/>
      <c r="U260" s="97"/>
      <c r="V260" s="97"/>
      <c r="W260" s="97"/>
      <c r="X260" s="97"/>
      <c r="Y260" s="97"/>
      <c r="Z260" s="97"/>
      <c r="AA260" s="97"/>
      <c r="AB260" s="97"/>
    </row>
    <row r="261" spans="1:28" ht="20.100000000000001" customHeight="1" x14ac:dyDescent="0.3">
      <c r="A261" s="14" t="s">
        <v>217</v>
      </c>
      <c r="B261" s="17" t="s">
        <v>552</v>
      </c>
      <c r="C261" s="15">
        <v>307</v>
      </c>
      <c r="D261" s="97"/>
      <c r="E261" s="97"/>
      <c r="F261" s="97"/>
      <c r="G261" s="97"/>
      <c r="H261" s="97"/>
      <c r="I261" s="97"/>
      <c r="J261" s="97"/>
      <c r="K261" s="97"/>
      <c r="L261" s="97"/>
      <c r="M261" s="97"/>
      <c r="N261" s="97"/>
      <c r="O261" s="97"/>
      <c r="P261" s="97"/>
      <c r="Q261" s="97"/>
      <c r="R261" s="97"/>
      <c r="S261" s="97"/>
      <c r="T261" s="97"/>
      <c r="U261" s="97"/>
      <c r="V261" s="97"/>
      <c r="W261" s="97"/>
      <c r="X261" s="97"/>
      <c r="Y261" s="97"/>
      <c r="Z261" s="97"/>
      <c r="AA261" s="97"/>
      <c r="AB261" s="97"/>
    </row>
    <row r="262" spans="1:28" ht="20.100000000000001" customHeight="1" x14ac:dyDescent="0.3">
      <c r="A262" s="14" t="s">
        <v>218</v>
      </c>
      <c r="B262" s="17" t="s">
        <v>393</v>
      </c>
      <c r="C262" s="15"/>
      <c r="D262" s="97"/>
      <c r="E262" s="97"/>
      <c r="F262" s="97"/>
      <c r="G262" s="97"/>
      <c r="H262" s="97"/>
      <c r="I262" s="97"/>
      <c r="J262" s="97"/>
      <c r="K262" s="97"/>
      <c r="L262" s="97"/>
      <c r="M262" s="97"/>
      <c r="N262" s="97"/>
      <c r="O262" s="97"/>
      <c r="P262" s="97"/>
      <c r="Q262" s="97"/>
      <c r="R262" s="97"/>
      <c r="S262" s="97"/>
      <c r="T262" s="97"/>
      <c r="U262" s="97"/>
      <c r="V262" s="97"/>
      <c r="W262" s="97"/>
      <c r="X262" s="97"/>
      <c r="Y262" s="97"/>
      <c r="Z262" s="97"/>
      <c r="AA262" s="97"/>
      <c r="AB262" s="97"/>
    </row>
    <row r="263" spans="1:28" ht="20.100000000000001" customHeight="1" x14ac:dyDescent="0.3">
      <c r="A263" s="18" t="s">
        <v>219</v>
      </c>
      <c r="B263" s="22" t="s">
        <v>441</v>
      </c>
      <c r="C263" s="15"/>
      <c r="D263" s="32">
        <f>SUM(D264:D280)</f>
        <v>0</v>
      </c>
      <c r="E263" s="32">
        <f t="shared" ref="E263:AB263" si="13">SUM(E264:E280)</f>
        <v>0</v>
      </c>
      <c r="F263" s="32">
        <f t="shared" si="13"/>
        <v>0</v>
      </c>
      <c r="G263" s="32">
        <f t="shared" si="13"/>
        <v>0</v>
      </c>
      <c r="H263" s="32">
        <f t="shared" si="13"/>
        <v>0</v>
      </c>
      <c r="I263" s="32">
        <f t="shared" si="13"/>
        <v>0</v>
      </c>
      <c r="J263" s="32">
        <f t="shared" si="13"/>
        <v>0</v>
      </c>
      <c r="K263" s="32">
        <f t="shared" si="13"/>
        <v>0</v>
      </c>
      <c r="L263" s="32">
        <f t="shared" si="13"/>
        <v>0</v>
      </c>
      <c r="M263" s="32">
        <f t="shared" si="13"/>
        <v>0</v>
      </c>
      <c r="N263" s="32">
        <f t="shared" si="13"/>
        <v>0</v>
      </c>
      <c r="O263" s="32">
        <f t="shared" si="13"/>
        <v>0</v>
      </c>
      <c r="P263" s="32">
        <f t="shared" si="13"/>
        <v>0</v>
      </c>
      <c r="Q263" s="32">
        <f t="shared" si="13"/>
        <v>0</v>
      </c>
      <c r="R263" s="32">
        <f t="shared" si="13"/>
        <v>0</v>
      </c>
      <c r="S263" s="32">
        <f t="shared" si="13"/>
        <v>0</v>
      </c>
      <c r="T263" s="32">
        <f t="shared" si="13"/>
        <v>0</v>
      </c>
      <c r="U263" s="32">
        <f t="shared" si="13"/>
        <v>0</v>
      </c>
      <c r="V263" s="32">
        <f t="shared" si="13"/>
        <v>0</v>
      </c>
      <c r="W263" s="32">
        <f t="shared" si="13"/>
        <v>0</v>
      </c>
      <c r="X263" s="32">
        <f t="shared" si="13"/>
        <v>0</v>
      </c>
      <c r="Y263" s="32">
        <f t="shared" si="13"/>
        <v>0</v>
      </c>
      <c r="Z263" s="32">
        <f t="shared" si="13"/>
        <v>0</v>
      </c>
      <c r="AA263" s="32">
        <f t="shared" si="13"/>
        <v>0</v>
      </c>
      <c r="AB263" s="32">
        <f t="shared" si="13"/>
        <v>0</v>
      </c>
    </row>
    <row r="264" spans="1:28" ht="20.100000000000001" customHeight="1" x14ac:dyDescent="0.3">
      <c r="A264" s="14" t="s">
        <v>220</v>
      </c>
      <c r="B264" s="17" t="s">
        <v>442</v>
      </c>
      <c r="C264" s="15">
        <v>308</v>
      </c>
      <c r="D264" s="97"/>
      <c r="E264" s="97"/>
      <c r="F264" s="97"/>
      <c r="G264" s="97"/>
      <c r="H264" s="97"/>
      <c r="I264" s="97"/>
      <c r="J264" s="97"/>
      <c r="K264" s="97"/>
      <c r="L264" s="97"/>
      <c r="M264" s="97"/>
      <c r="N264" s="97"/>
      <c r="O264" s="97"/>
      <c r="P264" s="97"/>
      <c r="Q264" s="97"/>
      <c r="R264" s="97"/>
      <c r="S264" s="97"/>
      <c r="T264" s="97"/>
      <c r="U264" s="97"/>
      <c r="V264" s="97"/>
      <c r="W264" s="97"/>
      <c r="X264" s="97"/>
      <c r="Y264" s="97"/>
      <c r="Z264" s="97"/>
      <c r="AA264" s="97"/>
      <c r="AB264" s="97"/>
    </row>
    <row r="265" spans="1:28" ht="20.100000000000001" customHeight="1" x14ac:dyDescent="0.3">
      <c r="A265" s="14" t="s">
        <v>221</v>
      </c>
      <c r="B265" s="17" t="s">
        <v>443</v>
      </c>
      <c r="C265" s="16">
        <v>309</v>
      </c>
      <c r="D265" s="97"/>
      <c r="E265" s="97"/>
      <c r="F265" s="97"/>
      <c r="G265" s="97"/>
      <c r="H265" s="97"/>
      <c r="I265" s="97"/>
      <c r="J265" s="97"/>
      <c r="K265" s="97"/>
      <c r="L265" s="97"/>
      <c r="M265" s="97"/>
      <c r="N265" s="97"/>
      <c r="O265" s="97"/>
      <c r="P265" s="97"/>
      <c r="Q265" s="97"/>
      <c r="R265" s="97"/>
      <c r="S265" s="97"/>
      <c r="T265" s="97"/>
      <c r="U265" s="97"/>
      <c r="V265" s="97"/>
      <c r="W265" s="97"/>
      <c r="X265" s="97"/>
      <c r="Y265" s="97"/>
      <c r="Z265" s="97"/>
      <c r="AA265" s="97"/>
      <c r="AB265" s="97"/>
    </row>
    <row r="266" spans="1:28" ht="20.100000000000001" customHeight="1" x14ac:dyDescent="0.3">
      <c r="A266" s="14" t="s">
        <v>726</v>
      </c>
      <c r="B266" s="17" t="s">
        <v>388</v>
      </c>
      <c r="C266" s="16">
        <v>309.10000000000002</v>
      </c>
      <c r="D266" s="97"/>
      <c r="E266" s="97"/>
      <c r="F266" s="97"/>
      <c r="G266" s="97"/>
      <c r="H266" s="97"/>
      <c r="I266" s="97"/>
      <c r="J266" s="97"/>
      <c r="K266" s="97"/>
      <c r="L266" s="97"/>
      <c r="M266" s="97"/>
      <c r="N266" s="97"/>
      <c r="O266" s="97"/>
      <c r="P266" s="97"/>
      <c r="Q266" s="97"/>
      <c r="R266" s="97"/>
      <c r="S266" s="97"/>
      <c r="T266" s="97"/>
      <c r="U266" s="97"/>
      <c r="V266" s="97"/>
      <c r="W266" s="97"/>
      <c r="X266" s="97"/>
      <c r="Y266" s="97"/>
      <c r="Z266" s="97"/>
      <c r="AA266" s="97"/>
      <c r="AB266" s="97"/>
    </row>
    <row r="267" spans="1:28" ht="20.100000000000001" customHeight="1" x14ac:dyDescent="0.3">
      <c r="A267" s="14" t="s">
        <v>222</v>
      </c>
      <c r="B267" s="23" t="s">
        <v>632</v>
      </c>
      <c r="C267" s="15">
        <v>310</v>
      </c>
      <c r="D267" s="97"/>
      <c r="E267" s="97"/>
      <c r="F267" s="97"/>
      <c r="G267" s="97"/>
      <c r="H267" s="97"/>
      <c r="I267" s="97"/>
      <c r="J267" s="97"/>
      <c r="K267" s="97"/>
      <c r="L267" s="97"/>
      <c r="M267" s="97"/>
      <c r="N267" s="97"/>
      <c r="O267" s="97"/>
      <c r="P267" s="97"/>
      <c r="Q267" s="97"/>
      <c r="R267" s="97"/>
      <c r="S267" s="97"/>
      <c r="T267" s="97"/>
      <c r="U267" s="97"/>
      <c r="V267" s="97"/>
      <c r="W267" s="97"/>
      <c r="X267" s="97"/>
      <c r="Y267" s="97"/>
      <c r="Z267" s="97"/>
      <c r="AA267" s="97"/>
      <c r="AB267" s="97"/>
    </row>
    <row r="268" spans="1:28" ht="20.100000000000001" customHeight="1" x14ac:dyDescent="0.3">
      <c r="A268" s="14" t="s">
        <v>223</v>
      </c>
      <c r="B268" s="17" t="s">
        <v>553</v>
      </c>
      <c r="C268" s="15">
        <v>311</v>
      </c>
      <c r="D268" s="97"/>
      <c r="E268" s="97"/>
      <c r="F268" s="97"/>
      <c r="G268" s="97"/>
      <c r="H268" s="97"/>
      <c r="I268" s="97"/>
      <c r="J268" s="97"/>
      <c r="K268" s="97"/>
      <c r="L268" s="97"/>
      <c r="M268" s="97"/>
      <c r="N268" s="97"/>
      <c r="O268" s="97"/>
      <c r="P268" s="97"/>
      <c r="Q268" s="97"/>
      <c r="R268" s="97"/>
      <c r="S268" s="97"/>
      <c r="T268" s="97"/>
      <c r="U268" s="97"/>
      <c r="V268" s="97"/>
      <c r="W268" s="97"/>
      <c r="X268" s="97"/>
      <c r="Y268" s="97"/>
      <c r="Z268" s="97"/>
      <c r="AA268" s="97"/>
      <c r="AB268" s="97"/>
    </row>
    <row r="269" spans="1:28" ht="20.100000000000001" customHeight="1" x14ac:dyDescent="0.3">
      <c r="A269" s="14" t="s">
        <v>224</v>
      </c>
      <c r="B269" s="17" t="s">
        <v>633</v>
      </c>
      <c r="C269" s="15">
        <v>311.10000000000002</v>
      </c>
      <c r="D269" s="97"/>
      <c r="E269" s="97"/>
      <c r="F269" s="97"/>
      <c r="G269" s="97"/>
      <c r="H269" s="97"/>
      <c r="I269" s="97"/>
      <c r="J269" s="97"/>
      <c r="K269" s="97"/>
      <c r="L269" s="97"/>
      <c r="M269" s="97"/>
      <c r="N269" s="97"/>
      <c r="O269" s="97"/>
      <c r="P269" s="97"/>
      <c r="Q269" s="97"/>
      <c r="R269" s="97"/>
      <c r="S269" s="97"/>
      <c r="T269" s="97"/>
      <c r="U269" s="97"/>
      <c r="V269" s="97"/>
      <c r="W269" s="97"/>
      <c r="X269" s="97"/>
      <c r="Y269" s="97"/>
      <c r="Z269" s="97"/>
      <c r="AA269" s="97"/>
      <c r="AB269" s="97"/>
    </row>
    <row r="270" spans="1:28" ht="20.100000000000001" customHeight="1" x14ac:dyDescent="0.3">
      <c r="A270" s="14" t="s">
        <v>225</v>
      </c>
      <c r="B270" s="17" t="s">
        <v>634</v>
      </c>
      <c r="C270" s="15">
        <v>311.2</v>
      </c>
      <c r="D270" s="97"/>
      <c r="E270" s="97"/>
      <c r="F270" s="97"/>
      <c r="G270" s="97"/>
      <c r="H270" s="97"/>
      <c r="I270" s="97"/>
      <c r="J270" s="97"/>
      <c r="K270" s="97"/>
      <c r="L270" s="97"/>
      <c r="M270" s="97"/>
      <c r="N270" s="97"/>
      <c r="O270" s="97"/>
      <c r="P270" s="97"/>
      <c r="Q270" s="97"/>
      <c r="R270" s="97"/>
      <c r="S270" s="97"/>
      <c r="T270" s="97"/>
      <c r="U270" s="97"/>
      <c r="V270" s="97"/>
      <c r="W270" s="97"/>
      <c r="X270" s="97"/>
      <c r="Y270" s="97"/>
      <c r="Z270" s="97"/>
      <c r="AA270" s="97"/>
      <c r="AB270" s="97"/>
    </row>
    <row r="271" spans="1:28" ht="20.100000000000001" customHeight="1" x14ac:dyDescent="0.3">
      <c r="A271" s="14" t="s">
        <v>226</v>
      </c>
      <c r="B271" s="17" t="s">
        <v>554</v>
      </c>
      <c r="C271" s="16">
        <v>312</v>
      </c>
      <c r="D271" s="97"/>
      <c r="E271" s="97"/>
      <c r="F271" s="97"/>
      <c r="G271" s="97"/>
      <c r="H271" s="97"/>
      <c r="I271" s="97"/>
      <c r="J271" s="97"/>
      <c r="K271" s="97"/>
      <c r="L271" s="97"/>
      <c r="M271" s="97"/>
      <c r="N271" s="97"/>
      <c r="O271" s="97"/>
      <c r="P271" s="97"/>
      <c r="Q271" s="97"/>
      <c r="R271" s="97"/>
      <c r="S271" s="97"/>
      <c r="T271" s="97"/>
      <c r="U271" s="97"/>
      <c r="V271" s="97"/>
      <c r="W271" s="97"/>
      <c r="X271" s="97"/>
      <c r="Y271" s="97"/>
      <c r="Z271" s="97"/>
      <c r="AA271" s="97"/>
      <c r="AB271" s="97"/>
    </row>
    <row r="272" spans="1:28" ht="20.100000000000001" customHeight="1" x14ac:dyDescent="0.3">
      <c r="A272" s="14" t="s">
        <v>227</v>
      </c>
      <c r="B272" s="17" t="s">
        <v>635</v>
      </c>
      <c r="C272" s="16">
        <v>312.10000000000002</v>
      </c>
      <c r="D272" s="97"/>
      <c r="E272" s="97"/>
      <c r="F272" s="97"/>
      <c r="G272" s="97"/>
      <c r="H272" s="97"/>
      <c r="I272" s="97"/>
      <c r="J272" s="97"/>
      <c r="K272" s="97"/>
      <c r="L272" s="97"/>
      <c r="M272" s="97"/>
      <c r="N272" s="97"/>
      <c r="O272" s="97"/>
      <c r="P272" s="97"/>
      <c r="Q272" s="97"/>
      <c r="R272" s="97"/>
      <c r="S272" s="97"/>
      <c r="T272" s="97"/>
      <c r="U272" s="97"/>
      <c r="V272" s="97"/>
      <c r="W272" s="97"/>
      <c r="X272" s="97"/>
      <c r="Y272" s="97"/>
      <c r="Z272" s="97"/>
      <c r="AA272" s="97"/>
      <c r="AB272" s="97"/>
    </row>
    <row r="273" spans="1:28" ht="20.100000000000001" customHeight="1" x14ac:dyDescent="0.3">
      <c r="A273" s="14" t="s">
        <v>727</v>
      </c>
      <c r="B273" s="17" t="s">
        <v>728</v>
      </c>
      <c r="C273" s="16">
        <v>312.2</v>
      </c>
      <c r="D273" s="97"/>
      <c r="E273" s="97"/>
      <c r="F273" s="97"/>
      <c r="G273" s="97"/>
      <c r="H273" s="97"/>
      <c r="I273" s="97"/>
      <c r="J273" s="97"/>
      <c r="K273" s="97"/>
      <c r="L273" s="97"/>
      <c r="M273" s="97"/>
      <c r="N273" s="97"/>
      <c r="O273" s="97"/>
      <c r="P273" s="97"/>
      <c r="Q273" s="97"/>
      <c r="R273" s="97"/>
      <c r="S273" s="97"/>
      <c r="T273" s="97"/>
      <c r="U273" s="97"/>
      <c r="V273" s="97"/>
      <c r="W273" s="97"/>
      <c r="X273" s="97"/>
      <c r="Y273" s="97"/>
      <c r="Z273" s="97"/>
      <c r="AA273" s="97"/>
      <c r="AB273" s="97"/>
    </row>
    <row r="274" spans="1:28" ht="20.100000000000001" customHeight="1" x14ac:dyDescent="0.3">
      <c r="A274" s="14" t="s">
        <v>228</v>
      </c>
      <c r="B274" s="17" t="s">
        <v>555</v>
      </c>
      <c r="C274" s="15">
        <v>313</v>
      </c>
      <c r="D274" s="97"/>
      <c r="E274" s="97"/>
      <c r="F274" s="97"/>
      <c r="G274" s="97"/>
      <c r="H274" s="97"/>
      <c r="I274" s="97"/>
      <c r="J274" s="97"/>
      <c r="K274" s="97"/>
      <c r="L274" s="97"/>
      <c r="M274" s="97"/>
      <c r="N274" s="97"/>
      <c r="O274" s="97"/>
      <c r="P274" s="97"/>
      <c r="Q274" s="97"/>
      <c r="R274" s="97"/>
      <c r="S274" s="97"/>
      <c r="T274" s="97"/>
      <c r="U274" s="97"/>
      <c r="V274" s="97"/>
      <c r="W274" s="97"/>
      <c r="X274" s="97"/>
      <c r="Y274" s="97"/>
      <c r="Z274" s="97"/>
      <c r="AA274" s="97"/>
      <c r="AB274" s="97"/>
    </row>
    <row r="275" spans="1:28" ht="20.100000000000001" customHeight="1" x14ac:dyDescent="0.3">
      <c r="A275" s="14" t="s">
        <v>229</v>
      </c>
      <c r="B275" s="17" t="s">
        <v>556</v>
      </c>
      <c r="C275" s="15">
        <v>314</v>
      </c>
      <c r="D275" s="97"/>
      <c r="E275" s="97"/>
      <c r="F275" s="97"/>
      <c r="G275" s="97"/>
      <c r="H275" s="97"/>
      <c r="I275" s="97"/>
      <c r="J275" s="97"/>
      <c r="K275" s="97"/>
      <c r="L275" s="97"/>
      <c r="M275" s="97"/>
      <c r="N275" s="97"/>
      <c r="O275" s="97"/>
      <c r="P275" s="97"/>
      <c r="Q275" s="97"/>
      <c r="R275" s="97"/>
      <c r="S275" s="97"/>
      <c r="T275" s="97"/>
      <c r="U275" s="97"/>
      <c r="V275" s="97"/>
      <c r="W275" s="97"/>
      <c r="X275" s="97"/>
      <c r="Y275" s="97"/>
      <c r="Z275" s="97"/>
      <c r="AA275" s="97"/>
      <c r="AB275" s="97"/>
    </row>
    <row r="276" spans="1:28" ht="20.100000000000001" customHeight="1" x14ac:dyDescent="0.3">
      <c r="A276" s="14" t="s">
        <v>230</v>
      </c>
      <c r="B276" s="17" t="s">
        <v>636</v>
      </c>
      <c r="C276" s="15">
        <v>314.10000000000002</v>
      </c>
      <c r="D276" s="97"/>
      <c r="E276" s="97"/>
      <c r="F276" s="97"/>
      <c r="G276" s="97"/>
      <c r="H276" s="97"/>
      <c r="I276" s="97"/>
      <c r="J276" s="97"/>
      <c r="K276" s="97"/>
      <c r="L276" s="97"/>
      <c r="M276" s="97"/>
      <c r="N276" s="97"/>
      <c r="O276" s="97"/>
      <c r="P276" s="97"/>
      <c r="Q276" s="97"/>
      <c r="R276" s="97"/>
      <c r="S276" s="97"/>
      <c r="T276" s="97"/>
      <c r="U276" s="97"/>
      <c r="V276" s="97"/>
      <c r="W276" s="97"/>
      <c r="X276" s="97"/>
      <c r="Y276" s="97"/>
      <c r="Z276" s="97"/>
      <c r="AA276" s="97"/>
      <c r="AB276" s="97"/>
    </row>
    <row r="277" spans="1:28" ht="20.100000000000001" customHeight="1" x14ac:dyDescent="0.3">
      <c r="A277" s="14" t="s">
        <v>231</v>
      </c>
      <c r="B277" s="17" t="s">
        <v>482</v>
      </c>
      <c r="C277" s="15">
        <v>315</v>
      </c>
      <c r="D277" s="97"/>
      <c r="E277" s="97"/>
      <c r="F277" s="97"/>
      <c r="G277" s="97"/>
      <c r="H277" s="97"/>
      <c r="I277" s="97"/>
      <c r="J277" s="97"/>
      <c r="K277" s="97"/>
      <c r="L277" s="97"/>
      <c r="M277" s="97"/>
      <c r="N277" s="97"/>
      <c r="O277" s="97"/>
      <c r="P277" s="97"/>
      <c r="Q277" s="97"/>
      <c r="R277" s="97"/>
      <c r="S277" s="97"/>
      <c r="T277" s="97"/>
      <c r="U277" s="97"/>
      <c r="V277" s="97"/>
      <c r="W277" s="97"/>
      <c r="X277" s="97"/>
      <c r="Y277" s="97"/>
      <c r="Z277" s="97"/>
      <c r="AA277" s="97"/>
      <c r="AB277" s="97"/>
    </row>
    <row r="278" spans="1:28" ht="20.100000000000001" customHeight="1" x14ac:dyDescent="0.3">
      <c r="A278" s="14" t="s">
        <v>232</v>
      </c>
      <c r="B278" s="17" t="s">
        <v>774</v>
      </c>
      <c r="C278" s="15">
        <v>315.10000000000002</v>
      </c>
      <c r="D278" s="97"/>
      <c r="E278" s="97"/>
      <c r="F278" s="97"/>
      <c r="G278" s="97"/>
      <c r="H278" s="97"/>
      <c r="I278" s="97"/>
      <c r="J278" s="97"/>
      <c r="K278" s="97"/>
      <c r="L278" s="97"/>
      <c r="M278" s="97"/>
      <c r="N278" s="97"/>
      <c r="O278" s="97"/>
      <c r="P278" s="97"/>
      <c r="Q278" s="97"/>
      <c r="R278" s="97"/>
      <c r="S278" s="97"/>
      <c r="T278" s="97"/>
      <c r="U278" s="97"/>
      <c r="V278" s="97"/>
      <c r="W278" s="97"/>
      <c r="X278" s="97"/>
      <c r="Y278" s="97"/>
      <c r="Z278" s="97"/>
      <c r="AA278" s="97"/>
      <c r="AB278" s="97"/>
    </row>
    <row r="279" spans="1:28" ht="20.100000000000001" customHeight="1" x14ac:dyDescent="0.3">
      <c r="A279" s="14" t="s">
        <v>233</v>
      </c>
      <c r="B279" s="17" t="s">
        <v>775</v>
      </c>
      <c r="C279" s="15">
        <v>315.2</v>
      </c>
      <c r="D279" s="97"/>
      <c r="E279" s="97"/>
      <c r="F279" s="97"/>
      <c r="G279" s="97"/>
      <c r="H279" s="97"/>
      <c r="I279" s="97"/>
      <c r="J279" s="97"/>
      <c r="K279" s="97"/>
      <c r="L279" s="97"/>
      <c r="M279" s="97"/>
      <c r="N279" s="97"/>
      <c r="O279" s="97"/>
      <c r="P279" s="97"/>
      <c r="Q279" s="97"/>
      <c r="R279" s="97"/>
      <c r="S279" s="97"/>
      <c r="T279" s="97"/>
      <c r="U279" s="97"/>
      <c r="V279" s="97"/>
      <c r="W279" s="97"/>
      <c r="X279" s="97"/>
      <c r="Y279" s="97"/>
      <c r="Z279" s="97"/>
      <c r="AA279" s="97"/>
      <c r="AB279" s="97"/>
    </row>
    <row r="280" spans="1:28" ht="20.100000000000001" customHeight="1" x14ac:dyDescent="0.3">
      <c r="A280" s="14" t="s">
        <v>234</v>
      </c>
      <c r="B280" s="17" t="s">
        <v>393</v>
      </c>
      <c r="C280" s="15"/>
      <c r="D280" s="97"/>
      <c r="E280" s="97"/>
      <c r="F280" s="97"/>
      <c r="G280" s="97"/>
      <c r="H280" s="97"/>
      <c r="I280" s="97"/>
      <c r="J280" s="97"/>
      <c r="K280" s="97"/>
      <c r="L280" s="97"/>
      <c r="M280" s="97"/>
      <c r="N280" s="97"/>
      <c r="O280" s="97"/>
      <c r="P280" s="97"/>
      <c r="Q280" s="97"/>
      <c r="R280" s="97"/>
      <c r="S280" s="97"/>
      <c r="T280" s="97"/>
      <c r="U280" s="97"/>
      <c r="V280" s="97"/>
      <c r="W280" s="97"/>
      <c r="X280" s="97"/>
      <c r="Y280" s="97"/>
      <c r="Z280" s="97"/>
      <c r="AA280" s="97"/>
      <c r="AB280" s="97"/>
    </row>
    <row r="281" spans="1:28" ht="20.100000000000001" customHeight="1" x14ac:dyDescent="0.3">
      <c r="A281" s="18" t="s">
        <v>235</v>
      </c>
      <c r="B281" s="22" t="s">
        <v>444</v>
      </c>
      <c r="C281" s="15"/>
      <c r="D281" s="32">
        <f>SUM(D282:D304)</f>
        <v>0</v>
      </c>
      <c r="E281" s="32">
        <f t="shared" ref="E281:AB281" si="14">SUM(E282:E304)</f>
        <v>0</v>
      </c>
      <c r="F281" s="32">
        <f t="shared" si="14"/>
        <v>0</v>
      </c>
      <c r="G281" s="32">
        <f t="shared" si="14"/>
        <v>0</v>
      </c>
      <c r="H281" s="32">
        <f t="shared" si="14"/>
        <v>0</v>
      </c>
      <c r="I281" s="32">
        <f t="shared" si="14"/>
        <v>0</v>
      </c>
      <c r="J281" s="32">
        <f t="shared" si="14"/>
        <v>0</v>
      </c>
      <c r="K281" s="32">
        <f t="shared" si="14"/>
        <v>0</v>
      </c>
      <c r="L281" s="32">
        <f t="shared" si="14"/>
        <v>0</v>
      </c>
      <c r="M281" s="32">
        <f t="shared" si="14"/>
        <v>0</v>
      </c>
      <c r="N281" s="32">
        <f t="shared" si="14"/>
        <v>0</v>
      </c>
      <c r="O281" s="32">
        <f t="shared" si="14"/>
        <v>0</v>
      </c>
      <c r="P281" s="32">
        <f t="shared" si="14"/>
        <v>0</v>
      </c>
      <c r="Q281" s="32">
        <f t="shared" si="14"/>
        <v>0</v>
      </c>
      <c r="R281" s="32">
        <f t="shared" si="14"/>
        <v>0</v>
      </c>
      <c r="S281" s="32">
        <f t="shared" si="14"/>
        <v>0</v>
      </c>
      <c r="T281" s="32">
        <f t="shared" si="14"/>
        <v>0</v>
      </c>
      <c r="U281" s="32">
        <f t="shared" si="14"/>
        <v>0</v>
      </c>
      <c r="V281" s="32">
        <f t="shared" si="14"/>
        <v>0</v>
      </c>
      <c r="W281" s="32">
        <f t="shared" si="14"/>
        <v>0</v>
      </c>
      <c r="X281" s="32">
        <f t="shared" si="14"/>
        <v>0</v>
      </c>
      <c r="Y281" s="32">
        <f t="shared" si="14"/>
        <v>0</v>
      </c>
      <c r="Z281" s="32">
        <f t="shared" si="14"/>
        <v>0</v>
      </c>
      <c r="AA281" s="32">
        <f t="shared" si="14"/>
        <v>0</v>
      </c>
      <c r="AB281" s="32">
        <f t="shared" si="14"/>
        <v>0</v>
      </c>
    </row>
    <row r="282" spans="1:28" ht="20.100000000000001" customHeight="1" x14ac:dyDescent="0.3">
      <c r="A282" s="14" t="s">
        <v>236</v>
      </c>
      <c r="B282" s="17" t="s">
        <v>445</v>
      </c>
      <c r="C282" s="15">
        <v>316</v>
      </c>
      <c r="D282" s="97"/>
      <c r="E282" s="97"/>
      <c r="F282" s="97"/>
      <c r="G282" s="97"/>
      <c r="H282" s="97"/>
      <c r="I282" s="97"/>
      <c r="J282" s="97"/>
      <c r="K282" s="97"/>
      <c r="L282" s="97"/>
      <c r="M282" s="97"/>
      <c r="N282" s="97"/>
      <c r="O282" s="97"/>
      <c r="P282" s="97"/>
      <c r="Q282" s="97"/>
      <c r="R282" s="97"/>
      <c r="S282" s="97"/>
      <c r="T282" s="97"/>
      <c r="U282" s="97"/>
      <c r="V282" s="97"/>
      <c r="W282" s="97"/>
      <c r="X282" s="97"/>
      <c r="Y282" s="97"/>
      <c r="Z282" s="97"/>
      <c r="AA282" s="97"/>
      <c r="AB282" s="97"/>
    </row>
    <row r="283" spans="1:28" ht="20.100000000000001" customHeight="1" x14ac:dyDescent="0.3">
      <c r="A283" s="14" t="s">
        <v>237</v>
      </c>
      <c r="B283" s="17" t="s">
        <v>557</v>
      </c>
      <c r="C283" s="15">
        <v>317</v>
      </c>
      <c r="D283" s="97"/>
      <c r="E283" s="97"/>
      <c r="F283" s="97"/>
      <c r="G283" s="97"/>
      <c r="H283" s="97"/>
      <c r="I283" s="97"/>
      <c r="J283" s="97"/>
      <c r="K283" s="97"/>
      <c r="L283" s="97"/>
      <c r="M283" s="97"/>
      <c r="N283" s="97"/>
      <c r="O283" s="97"/>
      <c r="P283" s="97"/>
      <c r="Q283" s="97"/>
      <c r="R283" s="97"/>
      <c r="S283" s="97"/>
      <c r="T283" s="97"/>
      <c r="U283" s="97"/>
      <c r="V283" s="97"/>
      <c r="W283" s="97"/>
      <c r="X283" s="97"/>
      <c r="Y283" s="97"/>
      <c r="Z283" s="97"/>
      <c r="AA283" s="97"/>
      <c r="AB283" s="97"/>
    </row>
    <row r="284" spans="1:28" ht="20.100000000000001" customHeight="1" x14ac:dyDescent="0.3">
      <c r="A284" s="14" t="s">
        <v>238</v>
      </c>
      <c r="B284" s="17" t="s">
        <v>446</v>
      </c>
      <c r="C284" s="15">
        <v>319</v>
      </c>
      <c r="D284" s="97"/>
      <c r="E284" s="97"/>
      <c r="F284" s="97"/>
      <c r="G284" s="97"/>
      <c r="H284" s="97"/>
      <c r="I284" s="97"/>
      <c r="J284" s="97"/>
      <c r="K284" s="97"/>
      <c r="L284" s="97"/>
      <c r="M284" s="97"/>
      <c r="N284" s="97"/>
      <c r="O284" s="97"/>
      <c r="P284" s="97"/>
      <c r="Q284" s="97"/>
      <c r="R284" s="97"/>
      <c r="S284" s="97"/>
      <c r="T284" s="97"/>
      <c r="U284" s="97"/>
      <c r="V284" s="97"/>
      <c r="W284" s="97"/>
      <c r="X284" s="97"/>
      <c r="Y284" s="97"/>
      <c r="Z284" s="97"/>
      <c r="AA284" s="97"/>
      <c r="AB284" s="97"/>
    </row>
    <row r="285" spans="1:28" ht="20.100000000000001" customHeight="1" x14ac:dyDescent="0.3">
      <c r="A285" s="14" t="s">
        <v>239</v>
      </c>
      <c r="B285" s="17" t="s">
        <v>637</v>
      </c>
      <c r="C285" s="15">
        <v>320</v>
      </c>
      <c r="D285" s="97"/>
      <c r="E285" s="97"/>
      <c r="F285" s="97"/>
      <c r="G285" s="97"/>
      <c r="H285" s="97"/>
      <c r="I285" s="97"/>
      <c r="J285" s="97"/>
      <c r="K285" s="97"/>
      <c r="L285" s="97"/>
      <c r="M285" s="97"/>
      <c r="N285" s="97"/>
      <c r="O285" s="97"/>
      <c r="P285" s="97"/>
      <c r="Q285" s="97"/>
      <c r="R285" s="97"/>
      <c r="S285" s="97"/>
      <c r="T285" s="97"/>
      <c r="U285" s="97"/>
      <c r="V285" s="97"/>
      <c r="W285" s="97"/>
      <c r="X285" s="97"/>
      <c r="Y285" s="97"/>
      <c r="Z285" s="97"/>
      <c r="AA285" s="97"/>
      <c r="AB285" s="97"/>
    </row>
    <row r="286" spans="1:28" ht="20.100000000000001" customHeight="1" x14ac:dyDescent="0.3">
      <c r="A286" s="14" t="s">
        <v>240</v>
      </c>
      <c r="B286" s="17" t="s">
        <v>447</v>
      </c>
      <c r="C286" s="15">
        <v>321</v>
      </c>
      <c r="D286" s="97"/>
      <c r="E286" s="97"/>
      <c r="F286" s="97"/>
      <c r="G286" s="97"/>
      <c r="H286" s="97"/>
      <c r="I286" s="97"/>
      <c r="J286" s="97"/>
      <c r="K286" s="97"/>
      <c r="L286" s="97"/>
      <c r="M286" s="97"/>
      <c r="N286" s="97"/>
      <c r="O286" s="97"/>
      <c r="P286" s="97"/>
      <c r="Q286" s="97"/>
      <c r="R286" s="97"/>
      <c r="S286" s="97"/>
      <c r="T286" s="97"/>
      <c r="U286" s="97"/>
      <c r="V286" s="97"/>
      <c r="W286" s="97"/>
      <c r="X286" s="97"/>
      <c r="Y286" s="97"/>
      <c r="Z286" s="97"/>
      <c r="AA286" s="97"/>
      <c r="AB286" s="97"/>
    </row>
    <row r="287" spans="1:28" ht="20.100000000000001" customHeight="1" x14ac:dyDescent="0.3">
      <c r="A287" s="14" t="s">
        <v>241</v>
      </c>
      <c r="B287" s="17" t="s">
        <v>558</v>
      </c>
      <c r="C287" s="15">
        <v>322</v>
      </c>
      <c r="D287" s="97"/>
      <c r="E287" s="97"/>
      <c r="F287" s="97"/>
      <c r="G287" s="97"/>
      <c r="H287" s="97"/>
      <c r="I287" s="97"/>
      <c r="J287" s="97"/>
      <c r="K287" s="97"/>
      <c r="L287" s="97"/>
      <c r="M287" s="97"/>
      <c r="N287" s="97"/>
      <c r="O287" s="97"/>
      <c r="P287" s="97"/>
      <c r="Q287" s="97"/>
      <c r="R287" s="97"/>
      <c r="S287" s="97"/>
      <c r="T287" s="97"/>
      <c r="U287" s="97"/>
      <c r="V287" s="97"/>
      <c r="W287" s="97"/>
      <c r="X287" s="97"/>
      <c r="Y287" s="97"/>
      <c r="Z287" s="97"/>
      <c r="AA287" s="97"/>
      <c r="AB287" s="97"/>
    </row>
    <row r="288" spans="1:28" ht="20.100000000000001" customHeight="1" x14ac:dyDescent="0.3">
      <c r="A288" s="14" t="s">
        <v>242</v>
      </c>
      <c r="B288" s="17" t="s">
        <v>483</v>
      </c>
      <c r="C288" s="15">
        <v>323</v>
      </c>
      <c r="D288" s="97"/>
      <c r="E288" s="97"/>
      <c r="F288" s="97"/>
      <c r="G288" s="97"/>
      <c r="H288" s="97"/>
      <c r="I288" s="97"/>
      <c r="J288" s="97"/>
      <c r="K288" s="97"/>
      <c r="L288" s="97"/>
      <c r="M288" s="97"/>
      <c r="N288" s="97"/>
      <c r="O288" s="97"/>
      <c r="P288" s="97"/>
      <c r="Q288" s="97"/>
      <c r="R288" s="97"/>
      <c r="S288" s="97"/>
      <c r="T288" s="97"/>
      <c r="U288" s="97"/>
      <c r="V288" s="97"/>
      <c r="W288" s="97"/>
      <c r="X288" s="97"/>
      <c r="Y288" s="97"/>
      <c r="Z288" s="97"/>
      <c r="AA288" s="97"/>
      <c r="AB288" s="97"/>
    </row>
    <row r="289" spans="1:28" ht="20.100000000000001" customHeight="1" x14ac:dyDescent="0.3">
      <c r="A289" s="14" t="s">
        <v>243</v>
      </c>
      <c r="B289" s="17" t="s">
        <v>559</v>
      </c>
      <c r="C289" s="15">
        <v>324</v>
      </c>
      <c r="D289" s="97"/>
      <c r="E289" s="97"/>
      <c r="F289" s="97"/>
      <c r="G289" s="97"/>
      <c r="H289" s="97"/>
      <c r="I289" s="97"/>
      <c r="J289" s="97"/>
      <c r="K289" s="97"/>
      <c r="L289" s="97"/>
      <c r="M289" s="97"/>
      <c r="N289" s="97"/>
      <c r="O289" s="97"/>
      <c r="P289" s="97"/>
      <c r="Q289" s="97"/>
      <c r="R289" s="97"/>
      <c r="S289" s="97"/>
      <c r="T289" s="97"/>
      <c r="U289" s="97"/>
      <c r="V289" s="97"/>
      <c r="W289" s="97"/>
      <c r="X289" s="97"/>
      <c r="Y289" s="97"/>
      <c r="Z289" s="97"/>
      <c r="AA289" s="97"/>
      <c r="AB289" s="97"/>
    </row>
    <row r="290" spans="1:28" ht="20.100000000000001" customHeight="1" x14ac:dyDescent="0.3">
      <c r="A290" s="14" t="s">
        <v>244</v>
      </c>
      <c r="B290" s="17" t="s">
        <v>638</v>
      </c>
      <c r="C290" s="15">
        <v>325</v>
      </c>
      <c r="D290" s="97"/>
      <c r="E290" s="97"/>
      <c r="F290" s="97"/>
      <c r="G290" s="97"/>
      <c r="H290" s="97"/>
      <c r="I290" s="97"/>
      <c r="J290" s="97"/>
      <c r="K290" s="97"/>
      <c r="L290" s="97"/>
      <c r="M290" s="97"/>
      <c r="N290" s="97"/>
      <c r="O290" s="97"/>
      <c r="P290" s="97"/>
      <c r="Q290" s="97"/>
      <c r="R290" s="97"/>
      <c r="S290" s="98"/>
      <c r="T290" s="97"/>
      <c r="U290" s="97"/>
      <c r="V290" s="97"/>
      <c r="W290" s="97"/>
      <c r="X290" s="97"/>
      <c r="Y290" s="97"/>
      <c r="Z290" s="97"/>
      <c r="AA290" s="97"/>
      <c r="AB290" s="97"/>
    </row>
    <row r="291" spans="1:28" ht="20.100000000000001" customHeight="1" x14ac:dyDescent="0.3">
      <c r="A291" s="14" t="s">
        <v>245</v>
      </c>
      <c r="B291" s="17" t="s">
        <v>639</v>
      </c>
      <c r="C291" s="15">
        <v>326</v>
      </c>
      <c r="D291" s="97"/>
      <c r="E291" s="97"/>
      <c r="F291" s="97"/>
      <c r="G291" s="97"/>
      <c r="H291" s="97"/>
      <c r="I291" s="97"/>
      <c r="J291" s="97"/>
      <c r="K291" s="97"/>
      <c r="L291" s="97"/>
      <c r="M291" s="97"/>
      <c r="N291" s="97"/>
      <c r="O291" s="97"/>
      <c r="P291" s="97"/>
      <c r="Q291" s="97"/>
      <c r="R291" s="97"/>
      <c r="S291" s="97"/>
      <c r="T291" s="97"/>
      <c r="U291" s="97"/>
      <c r="V291" s="97"/>
      <c r="W291" s="97"/>
      <c r="X291" s="97"/>
      <c r="Y291" s="97"/>
      <c r="Z291" s="97"/>
      <c r="AA291" s="97"/>
      <c r="AB291" s="97"/>
    </row>
    <row r="292" spans="1:28" ht="20.100000000000001" customHeight="1" x14ac:dyDescent="0.3">
      <c r="A292" s="14" t="s">
        <v>246</v>
      </c>
      <c r="B292" s="17" t="s">
        <v>560</v>
      </c>
      <c r="C292" s="15">
        <v>327</v>
      </c>
      <c r="D292" s="97"/>
      <c r="E292" s="97"/>
      <c r="F292" s="97"/>
      <c r="G292" s="97"/>
      <c r="H292" s="97"/>
      <c r="I292" s="97"/>
      <c r="J292" s="97"/>
      <c r="K292" s="97"/>
      <c r="L292" s="97"/>
      <c r="M292" s="97"/>
      <c r="N292" s="97"/>
      <c r="O292" s="97"/>
      <c r="P292" s="97"/>
      <c r="Q292" s="97"/>
      <c r="R292" s="97"/>
      <c r="S292" s="97"/>
      <c r="T292" s="97"/>
      <c r="U292" s="97"/>
      <c r="V292" s="97"/>
      <c r="W292" s="97"/>
      <c r="X292" s="97"/>
      <c r="Y292" s="97"/>
      <c r="Z292" s="97"/>
      <c r="AA292" s="97"/>
      <c r="AB292" s="97"/>
    </row>
    <row r="293" spans="1:28" ht="20.100000000000001" customHeight="1" x14ac:dyDescent="0.3">
      <c r="A293" s="14" t="s">
        <v>247</v>
      </c>
      <c r="B293" s="17" t="s">
        <v>561</v>
      </c>
      <c r="C293" s="15">
        <v>327.10000000000002</v>
      </c>
      <c r="D293" s="97"/>
      <c r="E293" s="97"/>
      <c r="F293" s="97"/>
      <c r="G293" s="97"/>
      <c r="H293" s="97"/>
      <c r="I293" s="97"/>
      <c r="J293" s="97"/>
      <c r="K293" s="97"/>
      <c r="L293" s="97"/>
      <c r="M293" s="97"/>
      <c r="N293" s="97"/>
      <c r="O293" s="97"/>
      <c r="P293" s="97"/>
      <c r="Q293" s="97"/>
      <c r="R293" s="97"/>
      <c r="S293" s="97"/>
      <c r="T293" s="97"/>
      <c r="U293" s="97"/>
      <c r="V293" s="97"/>
      <c r="W293" s="97"/>
      <c r="X293" s="97"/>
      <c r="Y293" s="97"/>
      <c r="Z293" s="97"/>
      <c r="AA293" s="97"/>
      <c r="AB293" s="97"/>
    </row>
    <row r="294" spans="1:28" ht="20.100000000000001" customHeight="1" x14ac:dyDescent="0.3">
      <c r="A294" s="14" t="s">
        <v>248</v>
      </c>
      <c r="B294" s="17" t="s">
        <v>562</v>
      </c>
      <c r="C294" s="15">
        <v>327.2</v>
      </c>
      <c r="D294" s="97"/>
      <c r="E294" s="97"/>
      <c r="F294" s="97"/>
      <c r="G294" s="97"/>
      <c r="H294" s="97"/>
      <c r="I294" s="97"/>
      <c r="J294" s="97"/>
      <c r="K294" s="97"/>
      <c r="L294" s="97"/>
      <c r="M294" s="97"/>
      <c r="N294" s="97"/>
      <c r="O294" s="97"/>
      <c r="P294" s="97"/>
      <c r="Q294" s="97"/>
      <c r="R294" s="97"/>
      <c r="S294" s="97"/>
      <c r="T294" s="97"/>
      <c r="U294" s="97"/>
      <c r="V294" s="97"/>
      <c r="W294" s="97"/>
      <c r="X294" s="97"/>
      <c r="Y294" s="97"/>
      <c r="Z294" s="97"/>
      <c r="AA294" s="97"/>
      <c r="AB294" s="97"/>
    </row>
    <row r="295" spans="1:28" ht="20.100000000000001" customHeight="1" x14ac:dyDescent="0.3">
      <c r="A295" s="14" t="s">
        <v>249</v>
      </c>
      <c r="B295" s="17" t="s">
        <v>640</v>
      </c>
      <c r="C295" s="15">
        <v>327.3</v>
      </c>
      <c r="D295" s="97"/>
      <c r="E295" s="97"/>
      <c r="F295" s="97"/>
      <c r="G295" s="97"/>
      <c r="H295" s="97"/>
      <c r="I295" s="97"/>
      <c r="J295" s="97"/>
      <c r="K295" s="97"/>
      <c r="L295" s="97"/>
      <c r="M295" s="97"/>
      <c r="N295" s="97"/>
      <c r="O295" s="97"/>
      <c r="P295" s="97"/>
      <c r="Q295" s="97"/>
      <c r="R295" s="97"/>
      <c r="S295" s="97"/>
      <c r="T295" s="97"/>
      <c r="U295" s="97"/>
      <c r="V295" s="97"/>
      <c r="W295" s="97"/>
      <c r="X295" s="97"/>
      <c r="Y295" s="97"/>
      <c r="Z295" s="97"/>
      <c r="AA295" s="97"/>
      <c r="AB295" s="97"/>
    </row>
    <row r="296" spans="1:28" ht="20.100000000000001" customHeight="1" x14ac:dyDescent="0.3">
      <c r="A296" s="14" t="s">
        <v>250</v>
      </c>
      <c r="B296" s="17" t="s">
        <v>563</v>
      </c>
      <c r="C296" s="15">
        <v>327.39999999999998</v>
      </c>
      <c r="D296" s="97"/>
      <c r="E296" s="97"/>
      <c r="F296" s="97"/>
      <c r="G296" s="97"/>
      <c r="H296" s="97"/>
      <c r="I296" s="97"/>
      <c r="J296" s="97"/>
      <c r="K296" s="97"/>
      <c r="L296" s="97"/>
      <c r="M296" s="97"/>
      <c r="N296" s="97"/>
      <c r="O296" s="97"/>
      <c r="P296" s="97"/>
      <c r="Q296" s="97"/>
      <c r="R296" s="97"/>
      <c r="S296" s="97"/>
      <c r="T296" s="97"/>
      <c r="U296" s="97"/>
      <c r="V296" s="97"/>
      <c r="W296" s="97"/>
      <c r="X296" s="97"/>
      <c r="Y296" s="97"/>
      <c r="Z296" s="97"/>
      <c r="AA296" s="97"/>
      <c r="AB296" s="97"/>
    </row>
    <row r="297" spans="1:28" ht="20.100000000000001" customHeight="1" x14ac:dyDescent="0.3">
      <c r="A297" s="14" t="s">
        <v>251</v>
      </c>
      <c r="B297" s="17" t="s">
        <v>484</v>
      </c>
      <c r="C297" s="15">
        <v>327.5</v>
      </c>
      <c r="D297" s="97"/>
      <c r="E297" s="97"/>
      <c r="F297" s="97"/>
      <c r="G297" s="97"/>
      <c r="H297" s="97"/>
      <c r="I297" s="97"/>
      <c r="J297" s="97"/>
      <c r="K297" s="97"/>
      <c r="L297" s="97"/>
      <c r="M297" s="97"/>
      <c r="N297" s="97"/>
      <c r="O297" s="97"/>
      <c r="P297" s="97"/>
      <c r="Q297" s="97"/>
      <c r="R297" s="97"/>
      <c r="S297" s="97"/>
      <c r="T297" s="97"/>
      <c r="U297" s="97"/>
      <c r="V297" s="97"/>
      <c r="W297" s="97"/>
      <c r="X297" s="97"/>
      <c r="Y297" s="97"/>
      <c r="Z297" s="97"/>
      <c r="AA297" s="97"/>
      <c r="AB297" s="97"/>
    </row>
    <row r="298" spans="1:28" ht="20.100000000000001" customHeight="1" x14ac:dyDescent="0.3">
      <c r="A298" s="14" t="s">
        <v>729</v>
      </c>
      <c r="B298" s="17" t="s">
        <v>776</v>
      </c>
      <c r="C298" s="15">
        <v>327.60000000000002</v>
      </c>
      <c r="D298" s="97"/>
      <c r="E298" s="97"/>
      <c r="F298" s="97"/>
      <c r="G298" s="97"/>
      <c r="H298" s="97"/>
      <c r="I298" s="97"/>
      <c r="J298" s="97"/>
      <c r="K298" s="97"/>
      <c r="L298" s="97"/>
      <c r="M298" s="97"/>
      <c r="N298" s="97"/>
      <c r="O298" s="97"/>
      <c r="P298" s="97"/>
      <c r="Q298" s="97"/>
      <c r="R298" s="97"/>
      <c r="S298" s="97"/>
      <c r="T298" s="97"/>
      <c r="U298" s="97"/>
      <c r="V298" s="97"/>
      <c r="W298" s="97"/>
      <c r="X298" s="97"/>
      <c r="Y298" s="97"/>
      <c r="Z298" s="97"/>
      <c r="AA298" s="97"/>
      <c r="AB298" s="97"/>
    </row>
    <row r="299" spans="1:28" ht="20.100000000000001" customHeight="1" x14ac:dyDescent="0.3">
      <c r="A299" s="14" t="s">
        <v>252</v>
      </c>
      <c r="B299" s="17" t="s">
        <v>485</v>
      </c>
      <c r="C299" s="15">
        <v>328</v>
      </c>
      <c r="D299" s="97"/>
      <c r="E299" s="97"/>
      <c r="F299" s="97"/>
      <c r="G299" s="97"/>
      <c r="H299" s="97"/>
      <c r="I299" s="97"/>
      <c r="J299" s="97"/>
      <c r="K299" s="97"/>
      <c r="L299" s="97"/>
      <c r="M299" s="97"/>
      <c r="N299" s="97"/>
      <c r="O299" s="97"/>
      <c r="P299" s="97"/>
      <c r="Q299" s="97"/>
      <c r="R299" s="97"/>
      <c r="S299" s="97"/>
      <c r="T299" s="97"/>
      <c r="U299" s="97"/>
      <c r="V299" s="97"/>
      <c r="W299" s="97"/>
      <c r="X299" s="97"/>
      <c r="Y299" s="97"/>
      <c r="Z299" s="97"/>
      <c r="AA299" s="97"/>
      <c r="AB299" s="97"/>
    </row>
    <row r="300" spans="1:28" ht="20.100000000000001" customHeight="1" x14ac:dyDescent="0.3">
      <c r="A300" s="14" t="s">
        <v>253</v>
      </c>
      <c r="B300" s="17" t="s">
        <v>641</v>
      </c>
      <c r="C300" s="15">
        <v>329</v>
      </c>
      <c r="D300" s="97"/>
      <c r="E300" s="97"/>
      <c r="F300" s="97"/>
      <c r="G300" s="97"/>
      <c r="H300" s="97"/>
      <c r="I300" s="97"/>
      <c r="J300" s="97"/>
      <c r="K300" s="97"/>
      <c r="L300" s="97"/>
      <c r="M300" s="97"/>
      <c r="N300" s="97"/>
      <c r="O300" s="97"/>
      <c r="P300" s="97"/>
      <c r="Q300" s="97"/>
      <c r="R300" s="97"/>
      <c r="S300" s="97"/>
      <c r="T300" s="97"/>
      <c r="U300" s="97"/>
      <c r="V300" s="97"/>
      <c r="W300" s="97"/>
      <c r="X300" s="97"/>
      <c r="Y300" s="97"/>
      <c r="Z300" s="97"/>
      <c r="AA300" s="97"/>
      <c r="AB300" s="97"/>
    </row>
    <row r="301" spans="1:28" ht="20.100000000000001" customHeight="1" x14ac:dyDescent="0.3">
      <c r="A301" s="14" t="s">
        <v>730</v>
      </c>
      <c r="B301" s="17" t="s">
        <v>731</v>
      </c>
      <c r="C301" s="15">
        <v>329.1</v>
      </c>
      <c r="D301" s="97"/>
      <c r="E301" s="97"/>
      <c r="F301" s="97"/>
      <c r="G301" s="97"/>
      <c r="H301" s="97"/>
      <c r="I301" s="97"/>
      <c r="J301" s="97"/>
      <c r="K301" s="97"/>
      <c r="L301" s="97"/>
      <c r="M301" s="97"/>
      <c r="N301" s="97"/>
      <c r="O301" s="97"/>
      <c r="P301" s="97"/>
      <c r="Q301" s="97"/>
      <c r="R301" s="97"/>
      <c r="S301" s="97"/>
      <c r="T301" s="97"/>
      <c r="U301" s="97"/>
      <c r="V301" s="97"/>
      <c r="W301" s="97"/>
      <c r="X301" s="97"/>
      <c r="Y301" s="97"/>
      <c r="Z301" s="97"/>
      <c r="AA301" s="97"/>
      <c r="AB301" s="97"/>
    </row>
    <row r="302" spans="1:28" ht="20.100000000000001" customHeight="1" x14ac:dyDescent="0.3">
      <c r="A302" s="14" t="s">
        <v>254</v>
      </c>
      <c r="B302" s="17" t="s">
        <v>358</v>
      </c>
      <c r="C302" s="15">
        <v>330</v>
      </c>
      <c r="D302" s="97"/>
      <c r="E302" s="97"/>
      <c r="F302" s="97"/>
      <c r="G302" s="97"/>
      <c r="H302" s="97"/>
      <c r="I302" s="97"/>
      <c r="J302" s="97"/>
      <c r="K302" s="97"/>
      <c r="L302" s="97"/>
      <c r="M302" s="97"/>
      <c r="N302" s="97"/>
      <c r="O302" s="97"/>
      <c r="P302" s="97"/>
      <c r="Q302" s="97"/>
      <c r="R302" s="97"/>
      <c r="S302" s="97"/>
      <c r="T302" s="97"/>
      <c r="U302" s="97"/>
      <c r="V302" s="97"/>
      <c r="W302" s="97"/>
      <c r="X302" s="97"/>
      <c r="Y302" s="97"/>
      <c r="Z302" s="97"/>
      <c r="AA302" s="97"/>
      <c r="AB302" s="97"/>
    </row>
    <row r="303" spans="1:28" ht="20.100000000000001" customHeight="1" x14ac:dyDescent="0.3">
      <c r="A303" s="14" t="s">
        <v>255</v>
      </c>
      <c r="B303" s="17" t="s">
        <v>349</v>
      </c>
      <c r="C303" s="15">
        <v>331</v>
      </c>
      <c r="D303" s="97"/>
      <c r="E303" s="97"/>
      <c r="F303" s="97"/>
      <c r="G303" s="97"/>
      <c r="H303" s="97"/>
      <c r="I303" s="97"/>
      <c r="J303" s="97"/>
      <c r="K303" s="97"/>
      <c r="L303" s="97"/>
      <c r="M303" s="97"/>
      <c r="N303" s="97"/>
      <c r="O303" s="97"/>
      <c r="P303" s="97"/>
      <c r="Q303" s="97"/>
      <c r="R303" s="97"/>
      <c r="S303" s="97"/>
      <c r="T303" s="97"/>
      <c r="U303" s="97"/>
      <c r="V303" s="97"/>
      <c r="W303" s="97"/>
      <c r="X303" s="97"/>
      <c r="Y303" s="97"/>
      <c r="Z303" s="97"/>
      <c r="AA303" s="97"/>
      <c r="AB303" s="97"/>
    </row>
    <row r="304" spans="1:28" ht="20.100000000000001" customHeight="1" x14ac:dyDescent="0.3">
      <c r="A304" s="14" t="s">
        <v>256</v>
      </c>
      <c r="B304" s="17" t="s">
        <v>393</v>
      </c>
      <c r="C304" s="15"/>
      <c r="D304" s="97"/>
      <c r="E304" s="97"/>
      <c r="F304" s="97"/>
      <c r="G304" s="97"/>
      <c r="H304" s="97"/>
      <c r="I304" s="97"/>
      <c r="J304" s="97"/>
      <c r="K304" s="97"/>
      <c r="L304" s="97"/>
      <c r="M304" s="97"/>
      <c r="N304" s="97"/>
      <c r="O304" s="97"/>
      <c r="P304" s="97"/>
      <c r="Q304" s="97"/>
      <c r="R304" s="97"/>
      <c r="S304" s="97"/>
      <c r="T304" s="97"/>
      <c r="U304" s="97"/>
      <c r="V304" s="97"/>
      <c r="W304" s="97"/>
      <c r="X304" s="97"/>
      <c r="Y304" s="97"/>
      <c r="Z304" s="97"/>
      <c r="AA304" s="97"/>
      <c r="AB304" s="97"/>
    </row>
    <row r="305" spans="1:28" ht="20.100000000000001" customHeight="1" x14ac:dyDescent="0.3">
      <c r="A305" s="18" t="s">
        <v>257</v>
      </c>
      <c r="B305" s="22" t="s">
        <v>448</v>
      </c>
      <c r="C305" s="15"/>
      <c r="D305" s="32">
        <f>SUM(D306:D339)</f>
        <v>0</v>
      </c>
      <c r="E305" s="32">
        <f t="shared" ref="E305:AB305" si="15">SUM(E306:E339)</f>
        <v>0</v>
      </c>
      <c r="F305" s="32">
        <f t="shared" si="15"/>
        <v>0</v>
      </c>
      <c r="G305" s="32">
        <f t="shared" si="15"/>
        <v>0</v>
      </c>
      <c r="H305" s="32">
        <f t="shared" si="15"/>
        <v>0</v>
      </c>
      <c r="I305" s="32">
        <f t="shared" si="15"/>
        <v>0</v>
      </c>
      <c r="J305" s="32">
        <f t="shared" si="15"/>
        <v>0</v>
      </c>
      <c r="K305" s="32">
        <f t="shared" si="15"/>
        <v>0</v>
      </c>
      <c r="L305" s="32">
        <f t="shared" si="15"/>
        <v>0</v>
      </c>
      <c r="M305" s="32">
        <f t="shared" si="15"/>
        <v>0</v>
      </c>
      <c r="N305" s="32">
        <f t="shared" si="15"/>
        <v>0</v>
      </c>
      <c r="O305" s="32">
        <f t="shared" si="15"/>
        <v>0</v>
      </c>
      <c r="P305" s="32">
        <f t="shared" si="15"/>
        <v>0</v>
      </c>
      <c r="Q305" s="32">
        <f t="shared" si="15"/>
        <v>0</v>
      </c>
      <c r="R305" s="32">
        <f t="shared" si="15"/>
        <v>0</v>
      </c>
      <c r="S305" s="32">
        <f t="shared" si="15"/>
        <v>0</v>
      </c>
      <c r="T305" s="32">
        <f t="shared" si="15"/>
        <v>0</v>
      </c>
      <c r="U305" s="32">
        <f t="shared" si="15"/>
        <v>0</v>
      </c>
      <c r="V305" s="32">
        <f t="shared" si="15"/>
        <v>0</v>
      </c>
      <c r="W305" s="32">
        <f t="shared" si="15"/>
        <v>0</v>
      </c>
      <c r="X305" s="32">
        <f t="shared" si="15"/>
        <v>0</v>
      </c>
      <c r="Y305" s="32">
        <f t="shared" si="15"/>
        <v>0</v>
      </c>
      <c r="Z305" s="32">
        <f t="shared" si="15"/>
        <v>0</v>
      </c>
      <c r="AA305" s="32">
        <f t="shared" si="15"/>
        <v>0</v>
      </c>
      <c r="AB305" s="32">
        <f t="shared" si="15"/>
        <v>0</v>
      </c>
    </row>
    <row r="306" spans="1:28" ht="20.100000000000001" customHeight="1" x14ac:dyDescent="0.3">
      <c r="A306" s="14" t="s">
        <v>258</v>
      </c>
      <c r="B306" s="17" t="s">
        <v>564</v>
      </c>
      <c r="C306" s="15">
        <v>332</v>
      </c>
      <c r="D306" s="97"/>
      <c r="E306" s="97"/>
      <c r="F306" s="97"/>
      <c r="G306" s="97"/>
      <c r="H306" s="97"/>
      <c r="I306" s="97"/>
      <c r="J306" s="97"/>
      <c r="K306" s="97"/>
      <c r="L306" s="97"/>
      <c r="M306" s="97"/>
      <c r="N306" s="97"/>
      <c r="O306" s="97"/>
      <c r="P306" s="97"/>
      <c r="Q306" s="97"/>
      <c r="R306" s="97"/>
      <c r="S306" s="97"/>
      <c r="T306" s="97"/>
      <c r="U306" s="97"/>
      <c r="V306" s="97"/>
      <c r="W306" s="97"/>
      <c r="X306" s="97"/>
      <c r="Y306" s="97"/>
      <c r="Z306" s="97"/>
      <c r="AA306" s="97"/>
      <c r="AB306" s="97"/>
    </row>
    <row r="307" spans="1:28" ht="20.100000000000001" customHeight="1" x14ac:dyDescent="0.3">
      <c r="A307" s="14" t="s">
        <v>259</v>
      </c>
      <c r="B307" s="17" t="s">
        <v>565</v>
      </c>
      <c r="C307" s="15">
        <v>332.1</v>
      </c>
      <c r="D307" s="97"/>
      <c r="E307" s="97"/>
      <c r="F307" s="97"/>
      <c r="G307" s="97"/>
      <c r="H307" s="97"/>
      <c r="I307" s="97"/>
      <c r="J307" s="97"/>
      <c r="K307" s="97"/>
      <c r="L307" s="97"/>
      <c r="M307" s="97"/>
      <c r="N307" s="97"/>
      <c r="O307" s="97"/>
      <c r="P307" s="97"/>
      <c r="Q307" s="97"/>
      <c r="R307" s="97"/>
      <c r="S307" s="97"/>
      <c r="T307" s="97"/>
      <c r="U307" s="97"/>
      <c r="V307" s="97"/>
      <c r="W307" s="97"/>
      <c r="X307" s="97"/>
      <c r="Y307" s="97"/>
      <c r="Z307" s="97"/>
      <c r="AA307" s="97"/>
      <c r="AB307" s="97"/>
    </row>
    <row r="308" spans="1:28" ht="20.100000000000001" customHeight="1" x14ac:dyDescent="0.3">
      <c r="A308" s="14" t="s">
        <v>260</v>
      </c>
      <c r="B308" s="17" t="s">
        <v>566</v>
      </c>
      <c r="C308" s="16">
        <v>332.2</v>
      </c>
      <c r="D308" s="97"/>
      <c r="E308" s="97"/>
      <c r="F308" s="97"/>
      <c r="G308" s="97"/>
      <c r="H308" s="97"/>
      <c r="I308" s="97"/>
      <c r="J308" s="97"/>
      <c r="K308" s="97"/>
      <c r="L308" s="97"/>
      <c r="M308" s="97"/>
      <c r="N308" s="97"/>
      <c r="O308" s="97"/>
      <c r="P308" s="97"/>
      <c r="Q308" s="97"/>
      <c r="R308" s="97"/>
      <c r="S308" s="97"/>
      <c r="T308" s="97"/>
      <c r="U308" s="97"/>
      <c r="V308" s="97"/>
      <c r="W308" s="97"/>
      <c r="X308" s="97"/>
      <c r="Y308" s="97"/>
      <c r="Z308" s="97"/>
      <c r="AA308" s="97"/>
      <c r="AB308" s="97"/>
    </row>
    <row r="309" spans="1:28" ht="20.100000000000001" customHeight="1" x14ac:dyDescent="0.3">
      <c r="A309" s="14" t="s">
        <v>732</v>
      </c>
      <c r="B309" s="17" t="s">
        <v>733</v>
      </c>
      <c r="C309" s="16">
        <v>332.3</v>
      </c>
      <c r="D309" s="97"/>
      <c r="E309" s="97"/>
      <c r="F309" s="97"/>
      <c r="G309" s="97"/>
      <c r="H309" s="97"/>
      <c r="I309" s="97"/>
      <c r="J309" s="97"/>
      <c r="K309" s="97"/>
      <c r="L309" s="97"/>
      <c r="M309" s="97"/>
      <c r="N309" s="97"/>
      <c r="O309" s="97"/>
      <c r="P309" s="97"/>
      <c r="Q309" s="97"/>
      <c r="R309" s="97"/>
      <c r="S309" s="97"/>
      <c r="T309" s="97"/>
      <c r="U309" s="97"/>
      <c r="V309" s="97"/>
      <c r="W309" s="97"/>
      <c r="X309" s="97"/>
      <c r="Y309" s="97"/>
      <c r="Z309" s="97"/>
      <c r="AA309" s="97"/>
      <c r="AB309" s="97"/>
    </row>
    <row r="310" spans="1:28" ht="20.100000000000001" customHeight="1" x14ac:dyDescent="0.3">
      <c r="A310" s="14" t="s">
        <v>734</v>
      </c>
      <c r="B310" s="17" t="s">
        <v>735</v>
      </c>
      <c r="C310" s="16">
        <v>332.4</v>
      </c>
      <c r="D310" s="97"/>
      <c r="E310" s="97"/>
      <c r="F310" s="97"/>
      <c r="G310" s="97"/>
      <c r="H310" s="97"/>
      <c r="I310" s="97"/>
      <c r="J310" s="97"/>
      <c r="K310" s="97"/>
      <c r="L310" s="97"/>
      <c r="M310" s="97"/>
      <c r="N310" s="97"/>
      <c r="O310" s="97"/>
      <c r="P310" s="97"/>
      <c r="Q310" s="97"/>
      <c r="R310" s="97"/>
      <c r="S310" s="97"/>
      <c r="T310" s="97"/>
      <c r="U310" s="97"/>
      <c r="V310" s="97"/>
      <c r="W310" s="97"/>
      <c r="X310" s="97"/>
      <c r="Y310" s="97"/>
      <c r="Z310" s="97"/>
      <c r="AA310" s="97"/>
      <c r="AB310" s="97"/>
    </row>
    <row r="311" spans="1:28" ht="20.100000000000001" customHeight="1" x14ac:dyDescent="0.3">
      <c r="A311" s="14" t="s">
        <v>736</v>
      </c>
      <c r="B311" s="17" t="s">
        <v>777</v>
      </c>
      <c r="C311" s="16">
        <v>332.5</v>
      </c>
      <c r="D311" s="97"/>
      <c r="E311" s="97"/>
      <c r="F311" s="97"/>
      <c r="G311" s="97"/>
      <c r="H311" s="97"/>
      <c r="I311" s="97"/>
      <c r="J311" s="97"/>
      <c r="K311" s="97"/>
      <c r="L311" s="97"/>
      <c r="M311" s="97"/>
      <c r="N311" s="97"/>
      <c r="O311" s="97"/>
      <c r="P311" s="97"/>
      <c r="Q311" s="97"/>
      <c r="R311" s="97"/>
      <c r="S311" s="97"/>
      <c r="T311" s="97"/>
      <c r="U311" s="97"/>
      <c r="V311" s="97"/>
      <c r="W311" s="97"/>
      <c r="X311" s="97"/>
      <c r="Y311" s="97"/>
      <c r="Z311" s="97"/>
      <c r="AA311" s="97"/>
      <c r="AB311" s="97"/>
    </row>
    <row r="312" spans="1:28" ht="20.100000000000001" customHeight="1" x14ac:dyDescent="0.3">
      <c r="A312" s="14" t="s">
        <v>261</v>
      </c>
      <c r="B312" s="17" t="s">
        <v>449</v>
      </c>
      <c r="C312" s="16">
        <v>333</v>
      </c>
      <c r="D312" s="97"/>
      <c r="E312" s="97"/>
      <c r="F312" s="97"/>
      <c r="G312" s="97"/>
      <c r="H312" s="97"/>
      <c r="I312" s="97"/>
      <c r="J312" s="97"/>
      <c r="K312" s="97"/>
      <c r="L312" s="97"/>
      <c r="M312" s="97"/>
      <c r="N312" s="97"/>
      <c r="O312" s="97"/>
      <c r="P312" s="97"/>
      <c r="Q312" s="97"/>
      <c r="R312" s="97"/>
      <c r="S312" s="97"/>
      <c r="T312" s="97"/>
      <c r="U312" s="97"/>
      <c r="V312" s="97"/>
      <c r="W312" s="97"/>
      <c r="X312" s="97"/>
      <c r="Y312" s="97"/>
      <c r="Z312" s="97"/>
      <c r="AA312" s="97"/>
      <c r="AB312" s="97"/>
    </row>
    <row r="313" spans="1:28" ht="20.100000000000001" customHeight="1" x14ac:dyDescent="0.3">
      <c r="A313" s="14" t="s">
        <v>262</v>
      </c>
      <c r="B313" s="17" t="s">
        <v>450</v>
      </c>
      <c r="C313" s="16">
        <v>334</v>
      </c>
      <c r="D313" s="97"/>
      <c r="E313" s="97"/>
      <c r="F313" s="97"/>
      <c r="G313" s="97"/>
      <c r="H313" s="97"/>
      <c r="I313" s="97"/>
      <c r="J313" s="97"/>
      <c r="K313" s="97"/>
      <c r="L313" s="97"/>
      <c r="M313" s="97"/>
      <c r="N313" s="97"/>
      <c r="O313" s="97"/>
      <c r="P313" s="97"/>
      <c r="Q313" s="97"/>
      <c r="R313" s="97"/>
      <c r="S313" s="97"/>
      <c r="T313" s="97"/>
      <c r="U313" s="97"/>
      <c r="V313" s="97"/>
      <c r="W313" s="97"/>
      <c r="X313" s="97"/>
      <c r="Y313" s="97"/>
      <c r="Z313" s="97"/>
      <c r="AA313" s="97"/>
      <c r="AB313" s="97"/>
    </row>
    <row r="314" spans="1:28" ht="20.100000000000001" customHeight="1" x14ac:dyDescent="0.3">
      <c r="A314" s="14" t="s">
        <v>263</v>
      </c>
      <c r="B314" s="17" t="s">
        <v>488</v>
      </c>
      <c r="C314" s="16">
        <v>334.1</v>
      </c>
      <c r="D314" s="97"/>
      <c r="E314" s="97"/>
      <c r="F314" s="97"/>
      <c r="G314" s="97"/>
      <c r="H314" s="97"/>
      <c r="I314" s="97"/>
      <c r="J314" s="97"/>
      <c r="K314" s="97"/>
      <c r="L314" s="97"/>
      <c r="M314" s="97"/>
      <c r="N314" s="97"/>
      <c r="O314" s="97"/>
      <c r="P314" s="97"/>
      <c r="Q314" s="97"/>
      <c r="R314" s="97"/>
      <c r="S314" s="97"/>
      <c r="T314" s="97"/>
      <c r="U314" s="97"/>
      <c r="V314" s="97"/>
      <c r="W314" s="97"/>
      <c r="X314" s="97"/>
      <c r="Y314" s="97"/>
      <c r="Z314" s="97"/>
      <c r="AA314" s="97"/>
      <c r="AB314" s="97"/>
    </row>
    <row r="315" spans="1:28" ht="20.100000000000001" customHeight="1" x14ac:dyDescent="0.3">
      <c r="A315" s="14" t="s">
        <v>264</v>
      </c>
      <c r="B315" s="17" t="s">
        <v>451</v>
      </c>
      <c r="C315" s="15">
        <v>335</v>
      </c>
      <c r="D315" s="97"/>
      <c r="E315" s="97"/>
      <c r="F315" s="97"/>
      <c r="G315" s="97"/>
      <c r="H315" s="97"/>
      <c r="I315" s="97"/>
      <c r="J315" s="97"/>
      <c r="K315" s="97"/>
      <c r="L315" s="97"/>
      <c r="M315" s="97"/>
      <c r="N315" s="97"/>
      <c r="O315" s="97"/>
      <c r="P315" s="97"/>
      <c r="Q315" s="97"/>
      <c r="R315" s="97"/>
      <c r="S315" s="97"/>
      <c r="T315" s="97"/>
      <c r="U315" s="97"/>
      <c r="V315" s="97"/>
      <c r="W315" s="97"/>
      <c r="X315" s="97"/>
      <c r="Y315" s="97"/>
      <c r="Z315" s="97"/>
      <c r="AA315" s="97"/>
      <c r="AB315" s="97"/>
    </row>
    <row r="316" spans="1:28" ht="20.100000000000001" customHeight="1" x14ac:dyDescent="0.3">
      <c r="A316" s="14" t="s">
        <v>265</v>
      </c>
      <c r="B316" s="17" t="s">
        <v>567</v>
      </c>
      <c r="C316" s="15">
        <v>336</v>
      </c>
      <c r="D316" s="97"/>
      <c r="E316" s="97"/>
      <c r="F316" s="97"/>
      <c r="G316" s="97"/>
      <c r="H316" s="97"/>
      <c r="I316" s="97"/>
      <c r="J316" s="97"/>
      <c r="K316" s="97"/>
      <c r="L316" s="97"/>
      <c r="M316" s="97"/>
      <c r="N316" s="97"/>
      <c r="O316" s="97"/>
      <c r="P316" s="97"/>
      <c r="Q316" s="97"/>
      <c r="R316" s="97"/>
      <c r="S316" s="97"/>
      <c r="T316" s="97"/>
      <c r="U316" s="97"/>
      <c r="V316" s="97"/>
      <c r="W316" s="97"/>
      <c r="X316" s="97"/>
      <c r="Y316" s="97"/>
      <c r="Z316" s="97"/>
      <c r="AA316" s="97"/>
      <c r="AB316" s="97"/>
    </row>
    <row r="317" spans="1:28" ht="20.100000000000001" customHeight="1" x14ac:dyDescent="0.3">
      <c r="A317" s="14" t="s">
        <v>266</v>
      </c>
      <c r="B317" s="17" t="s">
        <v>568</v>
      </c>
      <c r="C317" s="15">
        <v>337</v>
      </c>
      <c r="D317" s="97"/>
      <c r="E317" s="97"/>
      <c r="F317" s="97"/>
      <c r="G317" s="97"/>
      <c r="H317" s="97"/>
      <c r="I317" s="97"/>
      <c r="J317" s="97"/>
      <c r="K317" s="97"/>
      <c r="L317" s="97"/>
      <c r="M317" s="97"/>
      <c r="N317" s="97"/>
      <c r="O317" s="97"/>
      <c r="P317" s="97"/>
      <c r="Q317" s="97"/>
      <c r="R317" s="97"/>
      <c r="S317" s="97"/>
      <c r="T317" s="97"/>
      <c r="U317" s="97"/>
      <c r="V317" s="97"/>
      <c r="W317" s="97"/>
      <c r="X317" s="97"/>
      <c r="Y317" s="97"/>
      <c r="Z317" s="97"/>
      <c r="AA317" s="97"/>
      <c r="AB317" s="97"/>
    </row>
    <row r="318" spans="1:28" ht="20.100000000000001" customHeight="1" x14ac:dyDescent="0.3">
      <c r="A318" s="14" t="s">
        <v>267</v>
      </c>
      <c r="B318" s="17" t="s">
        <v>569</v>
      </c>
      <c r="C318" s="15">
        <v>338</v>
      </c>
      <c r="D318" s="97"/>
      <c r="E318" s="97"/>
      <c r="F318" s="97"/>
      <c r="G318" s="97"/>
      <c r="H318" s="97"/>
      <c r="I318" s="97"/>
      <c r="J318" s="97"/>
      <c r="K318" s="97"/>
      <c r="L318" s="97"/>
      <c r="M318" s="97"/>
      <c r="N318" s="97"/>
      <c r="O318" s="97"/>
      <c r="P318" s="97"/>
      <c r="Q318" s="97"/>
      <c r="R318" s="97"/>
      <c r="S318" s="97"/>
      <c r="T318" s="97"/>
      <c r="U318" s="97"/>
      <c r="V318" s="97"/>
      <c r="W318" s="97"/>
      <c r="X318" s="97"/>
      <c r="Y318" s="97"/>
      <c r="Z318" s="97"/>
      <c r="AA318" s="97"/>
      <c r="AB318" s="97"/>
    </row>
    <row r="319" spans="1:28" ht="20.100000000000001" customHeight="1" x14ac:dyDescent="0.3">
      <c r="A319" s="14" t="s">
        <v>737</v>
      </c>
      <c r="B319" s="17" t="s">
        <v>778</v>
      </c>
      <c r="C319" s="15">
        <v>338.1</v>
      </c>
      <c r="D319" s="97"/>
      <c r="E319" s="97"/>
      <c r="F319" s="97"/>
      <c r="G319" s="97"/>
      <c r="H319" s="97"/>
      <c r="I319" s="97"/>
      <c r="J319" s="97"/>
      <c r="K319" s="97"/>
      <c r="L319" s="97"/>
      <c r="M319" s="97"/>
      <c r="N319" s="97"/>
      <c r="O319" s="97"/>
      <c r="P319" s="97"/>
      <c r="Q319" s="97"/>
      <c r="R319" s="97"/>
      <c r="S319" s="97"/>
      <c r="T319" s="97"/>
      <c r="U319" s="97"/>
      <c r="V319" s="97"/>
      <c r="W319" s="97"/>
      <c r="X319" s="97"/>
      <c r="Y319" s="97"/>
      <c r="Z319" s="97"/>
      <c r="AA319" s="97"/>
      <c r="AB319" s="97"/>
    </row>
    <row r="320" spans="1:28" ht="20.100000000000001" customHeight="1" x14ac:dyDescent="0.3">
      <c r="A320" s="14" t="s">
        <v>268</v>
      </c>
      <c r="B320" s="17" t="s">
        <v>570</v>
      </c>
      <c r="C320" s="15">
        <v>339</v>
      </c>
      <c r="D320" s="97"/>
      <c r="E320" s="97"/>
      <c r="F320" s="97"/>
      <c r="G320" s="97"/>
      <c r="H320" s="97"/>
      <c r="I320" s="97"/>
      <c r="J320" s="97"/>
      <c r="K320" s="97"/>
      <c r="L320" s="97"/>
      <c r="M320" s="97"/>
      <c r="N320" s="97"/>
      <c r="O320" s="97"/>
      <c r="P320" s="97"/>
      <c r="Q320" s="97"/>
      <c r="R320" s="97"/>
      <c r="S320" s="97"/>
      <c r="T320" s="97"/>
      <c r="U320" s="97"/>
      <c r="V320" s="97"/>
      <c r="W320" s="97"/>
      <c r="X320" s="97"/>
      <c r="Y320" s="97"/>
      <c r="Z320" s="97"/>
      <c r="AA320" s="97"/>
      <c r="AB320" s="97"/>
    </row>
    <row r="321" spans="1:28" ht="20.100000000000001" customHeight="1" x14ac:dyDescent="0.3">
      <c r="A321" s="14" t="s">
        <v>269</v>
      </c>
      <c r="B321" s="17" t="s">
        <v>571</v>
      </c>
      <c r="C321" s="15">
        <v>340</v>
      </c>
      <c r="D321" s="97"/>
      <c r="E321" s="97"/>
      <c r="F321" s="97"/>
      <c r="G321" s="97"/>
      <c r="H321" s="97"/>
      <c r="I321" s="97"/>
      <c r="J321" s="97"/>
      <c r="K321" s="97"/>
      <c r="L321" s="97"/>
      <c r="M321" s="97"/>
      <c r="N321" s="97"/>
      <c r="O321" s="97"/>
      <c r="P321" s="97"/>
      <c r="Q321" s="97"/>
      <c r="R321" s="97"/>
      <c r="S321" s="97"/>
      <c r="T321" s="97"/>
      <c r="U321" s="97"/>
      <c r="V321" s="97"/>
      <c r="W321" s="97"/>
      <c r="X321" s="97"/>
      <c r="Y321" s="97"/>
      <c r="Z321" s="97"/>
      <c r="AA321" s="97"/>
      <c r="AB321" s="97"/>
    </row>
    <row r="322" spans="1:28" ht="20.100000000000001" customHeight="1" x14ac:dyDescent="0.3">
      <c r="A322" s="14" t="s">
        <v>270</v>
      </c>
      <c r="B322" s="17" t="s">
        <v>738</v>
      </c>
      <c r="C322" s="15">
        <v>341</v>
      </c>
      <c r="D322" s="97"/>
      <c r="E322" s="97"/>
      <c r="F322" s="97"/>
      <c r="G322" s="97"/>
      <c r="H322" s="97"/>
      <c r="I322" s="97"/>
      <c r="J322" s="97"/>
      <c r="K322" s="97"/>
      <c r="L322" s="97"/>
      <c r="M322" s="97"/>
      <c r="N322" s="97"/>
      <c r="O322" s="97"/>
      <c r="P322" s="97"/>
      <c r="Q322" s="97"/>
      <c r="R322" s="97"/>
      <c r="S322" s="97"/>
      <c r="T322" s="97"/>
      <c r="U322" s="97"/>
      <c r="V322" s="97"/>
      <c r="W322" s="97"/>
      <c r="X322" s="97"/>
      <c r="Y322" s="97"/>
      <c r="Z322" s="97"/>
      <c r="AA322" s="97"/>
      <c r="AB322" s="97"/>
    </row>
    <row r="323" spans="1:28" ht="20.100000000000001" customHeight="1" x14ac:dyDescent="0.3">
      <c r="A323" s="14" t="s">
        <v>271</v>
      </c>
      <c r="B323" s="17" t="s">
        <v>572</v>
      </c>
      <c r="C323" s="15">
        <v>342</v>
      </c>
      <c r="D323" s="97"/>
      <c r="E323" s="97"/>
      <c r="F323" s="97"/>
      <c r="G323" s="97"/>
      <c r="H323" s="97"/>
      <c r="I323" s="97"/>
      <c r="J323" s="97"/>
      <c r="K323" s="97"/>
      <c r="L323" s="97"/>
      <c r="M323" s="97"/>
      <c r="N323" s="97"/>
      <c r="O323" s="97"/>
      <c r="P323" s="97"/>
      <c r="Q323" s="97"/>
      <c r="R323" s="97"/>
      <c r="S323" s="97"/>
      <c r="T323" s="97"/>
      <c r="U323" s="97"/>
      <c r="V323" s="97"/>
      <c r="W323" s="97"/>
      <c r="X323" s="97"/>
      <c r="Y323" s="97"/>
      <c r="Z323" s="97"/>
      <c r="AA323" s="97"/>
      <c r="AB323" s="97"/>
    </row>
    <row r="324" spans="1:28" ht="20.100000000000001" customHeight="1" x14ac:dyDescent="0.3">
      <c r="A324" s="14" t="s">
        <v>739</v>
      </c>
      <c r="B324" s="17" t="s">
        <v>740</v>
      </c>
      <c r="C324" s="15">
        <v>342.1</v>
      </c>
      <c r="D324" s="97"/>
      <c r="E324" s="97"/>
      <c r="F324" s="97"/>
      <c r="G324" s="97"/>
      <c r="H324" s="97"/>
      <c r="I324" s="97"/>
      <c r="J324" s="97"/>
      <c r="K324" s="97"/>
      <c r="L324" s="97"/>
      <c r="M324" s="97"/>
      <c r="N324" s="97"/>
      <c r="O324" s="97"/>
      <c r="P324" s="97"/>
      <c r="Q324" s="97"/>
      <c r="R324" s="97"/>
      <c r="S324" s="97"/>
      <c r="T324" s="97"/>
      <c r="U324" s="97"/>
      <c r="V324" s="97"/>
      <c r="W324" s="97"/>
      <c r="X324" s="97"/>
      <c r="Y324" s="97"/>
      <c r="Z324" s="97"/>
      <c r="AA324" s="97"/>
      <c r="AB324" s="97"/>
    </row>
    <row r="325" spans="1:28" ht="20.100000000000001" customHeight="1" x14ac:dyDescent="0.3">
      <c r="A325" s="14" t="s">
        <v>272</v>
      </c>
      <c r="B325" s="17" t="s">
        <v>573</v>
      </c>
      <c r="C325" s="15">
        <v>343</v>
      </c>
      <c r="D325" s="97"/>
      <c r="E325" s="97"/>
      <c r="F325" s="97"/>
      <c r="G325" s="97"/>
      <c r="H325" s="97"/>
      <c r="I325" s="97"/>
      <c r="J325" s="97"/>
      <c r="K325" s="97"/>
      <c r="L325" s="97"/>
      <c r="M325" s="97"/>
      <c r="N325" s="97"/>
      <c r="O325" s="97"/>
      <c r="P325" s="97"/>
      <c r="Q325" s="97"/>
      <c r="R325" s="97"/>
      <c r="S325" s="97"/>
      <c r="T325" s="97"/>
      <c r="U325" s="97"/>
      <c r="V325" s="97"/>
      <c r="W325" s="97"/>
      <c r="X325" s="97"/>
      <c r="Y325" s="97"/>
      <c r="Z325" s="97"/>
      <c r="AA325" s="97"/>
      <c r="AB325" s="97"/>
    </row>
    <row r="326" spans="1:28" ht="20.100000000000001" customHeight="1" x14ac:dyDescent="0.3">
      <c r="A326" s="14" t="s">
        <v>273</v>
      </c>
      <c r="B326" s="17" t="s">
        <v>574</v>
      </c>
      <c r="C326" s="15">
        <v>344</v>
      </c>
      <c r="D326" s="97"/>
      <c r="E326" s="97"/>
      <c r="F326" s="97"/>
      <c r="G326" s="97"/>
      <c r="H326" s="97"/>
      <c r="I326" s="97"/>
      <c r="J326" s="97"/>
      <c r="K326" s="97"/>
      <c r="L326" s="97"/>
      <c r="M326" s="97"/>
      <c r="N326" s="97"/>
      <c r="O326" s="97"/>
      <c r="P326" s="97"/>
      <c r="Q326" s="97"/>
      <c r="R326" s="97"/>
      <c r="S326" s="97"/>
      <c r="T326" s="97"/>
      <c r="U326" s="97"/>
      <c r="V326" s="97"/>
      <c r="W326" s="97"/>
      <c r="X326" s="97"/>
      <c r="Y326" s="97"/>
      <c r="Z326" s="97"/>
      <c r="AA326" s="97"/>
      <c r="AB326" s="97"/>
    </row>
    <row r="327" spans="1:28" ht="20.100000000000001" customHeight="1" x14ac:dyDescent="0.3">
      <c r="A327" s="14" t="s">
        <v>274</v>
      </c>
      <c r="B327" s="17" t="s">
        <v>642</v>
      </c>
      <c r="C327" s="15">
        <v>345</v>
      </c>
      <c r="D327" s="97"/>
      <c r="E327" s="97"/>
      <c r="F327" s="97"/>
      <c r="G327" s="97"/>
      <c r="H327" s="97"/>
      <c r="I327" s="97"/>
      <c r="J327" s="97"/>
      <c r="K327" s="97"/>
      <c r="L327" s="97"/>
      <c r="M327" s="97"/>
      <c r="N327" s="97"/>
      <c r="O327" s="97"/>
      <c r="P327" s="97"/>
      <c r="Q327" s="97"/>
      <c r="R327" s="97"/>
      <c r="S327" s="97"/>
      <c r="T327" s="97"/>
      <c r="U327" s="97"/>
      <c r="V327" s="97"/>
      <c r="W327" s="97"/>
      <c r="X327" s="97"/>
      <c r="Y327" s="97"/>
      <c r="Z327" s="97"/>
      <c r="AA327" s="97"/>
      <c r="AB327" s="97"/>
    </row>
    <row r="328" spans="1:28" ht="20.100000000000001" customHeight="1" x14ac:dyDescent="0.3">
      <c r="A328" s="14" t="s">
        <v>275</v>
      </c>
      <c r="B328" s="17" t="s">
        <v>575</v>
      </c>
      <c r="C328" s="15">
        <v>345.1</v>
      </c>
      <c r="D328" s="97"/>
      <c r="E328" s="97"/>
      <c r="F328" s="97"/>
      <c r="G328" s="97"/>
      <c r="H328" s="97"/>
      <c r="I328" s="97"/>
      <c r="J328" s="97"/>
      <c r="K328" s="97"/>
      <c r="L328" s="97"/>
      <c r="M328" s="97"/>
      <c r="N328" s="97"/>
      <c r="O328" s="97"/>
      <c r="P328" s="97"/>
      <c r="Q328" s="97"/>
      <c r="R328" s="97"/>
      <c r="S328" s="97"/>
      <c r="T328" s="97"/>
      <c r="U328" s="97"/>
      <c r="V328" s="97"/>
      <c r="W328" s="97"/>
      <c r="X328" s="97"/>
      <c r="Y328" s="97"/>
      <c r="Z328" s="97"/>
      <c r="AA328" s="97"/>
      <c r="AB328" s="97"/>
    </row>
    <row r="329" spans="1:28" ht="20.100000000000001" customHeight="1" x14ac:dyDescent="0.3">
      <c r="A329" s="14" t="s">
        <v>276</v>
      </c>
      <c r="B329" s="17" t="s">
        <v>452</v>
      </c>
      <c r="C329" s="15">
        <v>346</v>
      </c>
      <c r="D329" s="97"/>
      <c r="E329" s="97"/>
      <c r="F329" s="97"/>
      <c r="G329" s="97"/>
      <c r="H329" s="97"/>
      <c r="I329" s="97"/>
      <c r="J329" s="97"/>
      <c r="K329" s="97"/>
      <c r="L329" s="97"/>
      <c r="M329" s="97"/>
      <c r="N329" s="97"/>
      <c r="O329" s="97"/>
      <c r="P329" s="97"/>
      <c r="Q329" s="97"/>
      <c r="R329" s="97"/>
      <c r="S329" s="97"/>
      <c r="T329" s="97"/>
      <c r="U329" s="97"/>
      <c r="V329" s="97"/>
      <c r="W329" s="97"/>
      <c r="X329" s="97"/>
      <c r="Y329" s="97"/>
      <c r="Z329" s="97"/>
      <c r="AA329" s="97"/>
      <c r="AB329" s="97"/>
    </row>
    <row r="330" spans="1:28" ht="20.100000000000001" customHeight="1" x14ac:dyDescent="0.3">
      <c r="A330" s="14" t="s">
        <v>277</v>
      </c>
      <c r="B330" s="17" t="s">
        <v>576</v>
      </c>
      <c r="C330" s="15">
        <v>347</v>
      </c>
      <c r="D330" s="97"/>
      <c r="E330" s="97"/>
      <c r="F330" s="97"/>
      <c r="G330" s="97"/>
      <c r="H330" s="97"/>
      <c r="I330" s="97"/>
      <c r="J330" s="97"/>
      <c r="K330" s="97"/>
      <c r="L330" s="97"/>
      <c r="M330" s="97"/>
      <c r="N330" s="97"/>
      <c r="O330" s="97"/>
      <c r="P330" s="97"/>
      <c r="Q330" s="97"/>
      <c r="R330" s="97"/>
      <c r="S330" s="97"/>
      <c r="T330" s="97"/>
      <c r="U330" s="97"/>
      <c r="V330" s="97"/>
      <c r="W330" s="97"/>
      <c r="X330" s="97"/>
      <c r="Y330" s="97"/>
      <c r="Z330" s="97"/>
      <c r="AA330" s="97"/>
      <c r="AB330" s="97"/>
    </row>
    <row r="331" spans="1:28" ht="20.100000000000001" customHeight="1" x14ac:dyDescent="0.3">
      <c r="A331" s="14" t="s">
        <v>278</v>
      </c>
      <c r="B331" s="17" t="s">
        <v>643</v>
      </c>
      <c r="C331" s="15">
        <v>348</v>
      </c>
      <c r="D331" s="97"/>
      <c r="E331" s="97"/>
      <c r="F331" s="97"/>
      <c r="G331" s="97"/>
      <c r="H331" s="97"/>
      <c r="I331" s="97"/>
      <c r="J331" s="97"/>
      <c r="K331" s="97"/>
      <c r="L331" s="97"/>
      <c r="M331" s="97"/>
      <c r="N331" s="97"/>
      <c r="O331" s="97"/>
      <c r="P331" s="97"/>
      <c r="Q331" s="97"/>
      <c r="R331" s="97"/>
      <c r="S331" s="97"/>
      <c r="T331" s="97"/>
      <c r="U331" s="97"/>
      <c r="V331" s="97"/>
      <c r="W331" s="97"/>
      <c r="X331" s="97"/>
      <c r="Y331" s="97"/>
      <c r="Z331" s="97"/>
      <c r="AA331" s="97"/>
      <c r="AB331" s="97"/>
    </row>
    <row r="332" spans="1:28" ht="20.100000000000001" customHeight="1" x14ac:dyDescent="0.3">
      <c r="A332" s="14" t="s">
        <v>279</v>
      </c>
      <c r="B332" s="17" t="s">
        <v>453</v>
      </c>
      <c r="C332" s="15">
        <v>349</v>
      </c>
      <c r="D332" s="97"/>
      <c r="E332" s="97"/>
      <c r="F332" s="97"/>
      <c r="G332" s="97"/>
      <c r="H332" s="97"/>
      <c r="I332" s="97"/>
      <c r="J332" s="97"/>
      <c r="K332" s="97"/>
      <c r="L332" s="97"/>
      <c r="M332" s="97"/>
      <c r="N332" s="97"/>
      <c r="O332" s="97"/>
      <c r="P332" s="97"/>
      <c r="Q332" s="97"/>
      <c r="R332" s="97"/>
      <c r="S332" s="97"/>
      <c r="T332" s="97"/>
      <c r="U332" s="97"/>
      <c r="V332" s="97"/>
      <c r="W332" s="97"/>
      <c r="X332" s="97"/>
      <c r="Y332" s="97"/>
      <c r="Z332" s="97"/>
      <c r="AA332" s="97"/>
      <c r="AB332" s="97"/>
    </row>
    <row r="333" spans="1:28" ht="20.100000000000001" customHeight="1" x14ac:dyDescent="0.3">
      <c r="A333" s="14" t="s">
        <v>280</v>
      </c>
      <c r="B333" s="17" t="s">
        <v>577</v>
      </c>
      <c r="C333" s="15">
        <v>350</v>
      </c>
      <c r="D333" s="97"/>
      <c r="E333" s="97"/>
      <c r="F333" s="97"/>
      <c r="G333" s="97"/>
      <c r="H333" s="97"/>
      <c r="I333" s="97"/>
      <c r="J333" s="97"/>
      <c r="K333" s="97"/>
      <c r="L333" s="97"/>
      <c r="M333" s="97"/>
      <c r="N333" s="97"/>
      <c r="O333" s="97"/>
      <c r="P333" s="97"/>
      <c r="Q333" s="97"/>
      <c r="R333" s="97"/>
      <c r="S333" s="97"/>
      <c r="T333" s="97"/>
      <c r="U333" s="97"/>
      <c r="V333" s="97"/>
      <c r="W333" s="97"/>
      <c r="X333" s="97"/>
      <c r="Y333" s="97"/>
      <c r="Z333" s="97"/>
      <c r="AA333" s="97"/>
      <c r="AB333" s="97"/>
    </row>
    <row r="334" spans="1:28" ht="20.100000000000001" customHeight="1" x14ac:dyDescent="0.3">
      <c r="A334" s="14" t="s">
        <v>281</v>
      </c>
      <c r="B334" s="15" t="s">
        <v>644</v>
      </c>
      <c r="C334" s="15">
        <v>351</v>
      </c>
      <c r="D334" s="97"/>
      <c r="E334" s="97"/>
      <c r="F334" s="97"/>
      <c r="G334" s="97"/>
      <c r="H334" s="97"/>
      <c r="I334" s="97"/>
      <c r="J334" s="97"/>
      <c r="K334" s="97"/>
      <c r="L334" s="97"/>
      <c r="M334" s="97"/>
      <c r="N334" s="97"/>
      <c r="O334" s="97"/>
      <c r="P334" s="97"/>
      <c r="Q334" s="97"/>
      <c r="R334" s="97"/>
      <c r="S334" s="97"/>
      <c r="T334" s="97"/>
      <c r="U334" s="97"/>
      <c r="V334" s="97"/>
      <c r="W334" s="97"/>
      <c r="X334" s="97"/>
      <c r="Y334" s="97"/>
      <c r="Z334" s="97"/>
      <c r="AA334" s="97"/>
      <c r="AB334" s="97"/>
    </row>
    <row r="335" spans="1:28" ht="20.100000000000001" customHeight="1" x14ac:dyDescent="0.3">
      <c r="A335" s="14" t="s">
        <v>282</v>
      </c>
      <c r="B335" s="17" t="s">
        <v>359</v>
      </c>
      <c r="C335" s="15">
        <v>352</v>
      </c>
      <c r="D335" s="97"/>
      <c r="E335" s="97"/>
      <c r="F335" s="97"/>
      <c r="G335" s="97"/>
      <c r="H335" s="97"/>
      <c r="I335" s="97"/>
      <c r="J335" s="97"/>
      <c r="K335" s="97"/>
      <c r="L335" s="97"/>
      <c r="M335" s="97"/>
      <c r="N335" s="97"/>
      <c r="O335" s="97"/>
      <c r="P335" s="97"/>
      <c r="Q335" s="97"/>
      <c r="R335" s="97"/>
      <c r="S335" s="97"/>
      <c r="T335" s="97"/>
      <c r="U335" s="97"/>
      <c r="V335" s="97"/>
      <c r="W335" s="97"/>
      <c r="X335" s="97"/>
      <c r="Y335" s="97"/>
      <c r="Z335" s="97"/>
      <c r="AA335" s="97"/>
      <c r="AB335" s="97"/>
    </row>
    <row r="336" spans="1:28" ht="20.100000000000001" customHeight="1" x14ac:dyDescent="0.3">
      <c r="A336" s="14" t="s">
        <v>283</v>
      </c>
      <c r="B336" s="17" t="s">
        <v>779</v>
      </c>
      <c r="C336" s="15">
        <v>353</v>
      </c>
      <c r="D336" s="97"/>
      <c r="E336" s="97"/>
      <c r="F336" s="97"/>
      <c r="G336" s="97"/>
      <c r="H336" s="97"/>
      <c r="I336" s="97"/>
      <c r="J336" s="97"/>
      <c r="K336" s="97"/>
      <c r="L336" s="97"/>
      <c r="M336" s="97"/>
      <c r="N336" s="97"/>
      <c r="O336" s="97"/>
      <c r="P336" s="97"/>
      <c r="Q336" s="97"/>
      <c r="R336" s="97"/>
      <c r="S336" s="97"/>
      <c r="T336" s="97"/>
      <c r="U336" s="97"/>
      <c r="V336" s="97"/>
      <c r="W336" s="97"/>
      <c r="X336" s="97"/>
      <c r="Y336" s="97"/>
      <c r="Z336" s="97"/>
      <c r="AA336" s="97"/>
      <c r="AB336" s="97"/>
    </row>
    <row r="337" spans="1:28" ht="20.100000000000001" customHeight="1" x14ac:dyDescent="0.3">
      <c r="A337" s="14" t="s">
        <v>284</v>
      </c>
      <c r="B337" s="17" t="s">
        <v>486</v>
      </c>
      <c r="C337" s="15">
        <v>354</v>
      </c>
      <c r="D337" s="97"/>
      <c r="E337" s="97"/>
      <c r="F337" s="97"/>
      <c r="G337" s="97"/>
      <c r="H337" s="97"/>
      <c r="I337" s="97"/>
      <c r="J337" s="97"/>
      <c r="K337" s="97"/>
      <c r="L337" s="97"/>
      <c r="M337" s="97"/>
      <c r="N337" s="97"/>
      <c r="O337" s="97"/>
      <c r="P337" s="97"/>
      <c r="Q337" s="97"/>
      <c r="R337" s="97"/>
      <c r="S337" s="97"/>
      <c r="T337" s="97"/>
      <c r="U337" s="97"/>
      <c r="V337" s="97"/>
      <c r="W337" s="97"/>
      <c r="X337" s="97"/>
      <c r="Y337" s="97"/>
      <c r="Z337" s="97"/>
      <c r="AA337" s="97"/>
      <c r="AB337" s="97"/>
    </row>
    <row r="338" spans="1:28" ht="20.100000000000001" customHeight="1" x14ac:dyDescent="0.3">
      <c r="A338" s="14" t="s">
        <v>285</v>
      </c>
      <c r="B338" s="17" t="s">
        <v>780</v>
      </c>
      <c r="C338" s="15">
        <v>355</v>
      </c>
      <c r="D338" s="97"/>
      <c r="E338" s="97"/>
      <c r="F338" s="97"/>
      <c r="G338" s="97"/>
      <c r="H338" s="97"/>
      <c r="I338" s="97"/>
      <c r="J338" s="97"/>
      <c r="K338" s="97"/>
      <c r="L338" s="97"/>
      <c r="M338" s="97"/>
      <c r="N338" s="97"/>
      <c r="O338" s="97"/>
      <c r="P338" s="97"/>
      <c r="Q338" s="97"/>
      <c r="R338" s="97"/>
      <c r="S338" s="97"/>
      <c r="T338" s="97"/>
      <c r="U338" s="97"/>
      <c r="V338" s="97"/>
      <c r="W338" s="97"/>
      <c r="X338" s="97"/>
      <c r="Y338" s="97"/>
      <c r="Z338" s="97"/>
      <c r="AA338" s="97"/>
      <c r="AB338" s="97"/>
    </row>
    <row r="339" spans="1:28" ht="20.100000000000001" customHeight="1" x14ac:dyDescent="0.3">
      <c r="A339" s="14" t="s">
        <v>286</v>
      </c>
      <c r="B339" s="17" t="s">
        <v>393</v>
      </c>
      <c r="C339" s="15"/>
      <c r="D339" s="97"/>
      <c r="E339" s="97"/>
      <c r="F339" s="97"/>
      <c r="G339" s="97"/>
      <c r="H339" s="97"/>
      <c r="I339" s="97"/>
      <c r="J339" s="97"/>
      <c r="K339" s="97"/>
      <c r="L339" s="97"/>
      <c r="M339" s="97"/>
      <c r="N339" s="97"/>
      <c r="O339" s="97"/>
      <c r="P339" s="97"/>
      <c r="Q339" s="97"/>
      <c r="R339" s="97"/>
      <c r="S339" s="97"/>
      <c r="T339" s="97"/>
      <c r="U339" s="97"/>
      <c r="V339" s="97"/>
      <c r="W339" s="97"/>
      <c r="X339" s="97"/>
      <c r="Y339" s="97"/>
      <c r="Z339" s="97"/>
      <c r="AA339" s="97"/>
      <c r="AB339" s="97"/>
    </row>
    <row r="340" spans="1:28" ht="20.100000000000001" customHeight="1" x14ac:dyDescent="0.3">
      <c r="A340" s="18" t="s">
        <v>287</v>
      </c>
      <c r="B340" s="22" t="s">
        <v>454</v>
      </c>
      <c r="C340" s="15"/>
      <c r="D340" s="32">
        <f>SUM(D341:D373)</f>
        <v>0</v>
      </c>
      <c r="E340" s="32">
        <f t="shared" ref="E340:AB340" si="16">SUM(E341:E373)</f>
        <v>0</v>
      </c>
      <c r="F340" s="32">
        <f t="shared" si="16"/>
        <v>0</v>
      </c>
      <c r="G340" s="32">
        <f t="shared" si="16"/>
        <v>0</v>
      </c>
      <c r="H340" s="32">
        <f t="shared" si="16"/>
        <v>0</v>
      </c>
      <c r="I340" s="32">
        <f t="shared" si="16"/>
        <v>0</v>
      </c>
      <c r="J340" s="32">
        <f t="shared" si="16"/>
        <v>0</v>
      </c>
      <c r="K340" s="32">
        <f t="shared" si="16"/>
        <v>0</v>
      </c>
      <c r="L340" s="32">
        <f t="shared" si="16"/>
        <v>0</v>
      </c>
      <c r="M340" s="32">
        <f t="shared" si="16"/>
        <v>0</v>
      </c>
      <c r="N340" s="32">
        <f t="shared" si="16"/>
        <v>0</v>
      </c>
      <c r="O340" s="32">
        <f t="shared" si="16"/>
        <v>0</v>
      </c>
      <c r="P340" s="32">
        <f t="shared" si="16"/>
        <v>0</v>
      </c>
      <c r="Q340" s="32">
        <f t="shared" si="16"/>
        <v>0</v>
      </c>
      <c r="R340" s="32">
        <f t="shared" si="16"/>
        <v>0</v>
      </c>
      <c r="S340" s="32">
        <f t="shared" si="16"/>
        <v>0</v>
      </c>
      <c r="T340" s="32">
        <f t="shared" si="16"/>
        <v>0</v>
      </c>
      <c r="U340" s="32">
        <f t="shared" si="16"/>
        <v>0</v>
      </c>
      <c r="V340" s="32">
        <f t="shared" si="16"/>
        <v>0</v>
      </c>
      <c r="W340" s="32">
        <f t="shared" si="16"/>
        <v>0</v>
      </c>
      <c r="X340" s="32">
        <f t="shared" si="16"/>
        <v>0</v>
      </c>
      <c r="Y340" s="32">
        <f t="shared" si="16"/>
        <v>0</v>
      </c>
      <c r="Z340" s="32">
        <f t="shared" si="16"/>
        <v>0</v>
      </c>
      <c r="AA340" s="32">
        <f t="shared" si="16"/>
        <v>0</v>
      </c>
      <c r="AB340" s="32">
        <f t="shared" si="16"/>
        <v>0</v>
      </c>
    </row>
    <row r="341" spans="1:28" ht="20.100000000000001" customHeight="1" x14ac:dyDescent="0.3">
      <c r="A341" s="14" t="s">
        <v>288</v>
      </c>
      <c r="B341" s="17" t="s">
        <v>350</v>
      </c>
      <c r="C341" s="16">
        <v>356</v>
      </c>
      <c r="D341" s="97"/>
      <c r="E341" s="97"/>
      <c r="F341" s="97"/>
      <c r="G341" s="97"/>
      <c r="H341" s="97"/>
      <c r="I341" s="97"/>
      <c r="J341" s="97"/>
      <c r="K341" s="97"/>
      <c r="L341" s="97"/>
      <c r="M341" s="97"/>
      <c r="N341" s="97"/>
      <c r="O341" s="97"/>
      <c r="P341" s="97"/>
      <c r="Q341" s="97"/>
      <c r="R341" s="97"/>
      <c r="S341" s="97"/>
      <c r="T341" s="97"/>
      <c r="U341" s="97"/>
      <c r="V341" s="97"/>
      <c r="W341" s="97"/>
      <c r="X341" s="97"/>
      <c r="Y341" s="97"/>
      <c r="Z341" s="97"/>
      <c r="AA341" s="97"/>
      <c r="AB341" s="97"/>
    </row>
    <row r="342" spans="1:28" ht="20.100000000000001" customHeight="1" x14ac:dyDescent="0.3">
      <c r="A342" s="14" t="s">
        <v>289</v>
      </c>
      <c r="B342" s="17" t="s">
        <v>455</v>
      </c>
      <c r="C342" s="16">
        <v>357</v>
      </c>
      <c r="D342" s="97"/>
      <c r="E342" s="97"/>
      <c r="F342" s="97"/>
      <c r="G342" s="97"/>
      <c r="H342" s="97"/>
      <c r="I342" s="97"/>
      <c r="J342" s="97"/>
      <c r="K342" s="97"/>
      <c r="L342" s="97"/>
      <c r="M342" s="97"/>
      <c r="N342" s="97"/>
      <c r="O342" s="97"/>
      <c r="P342" s="97"/>
      <c r="Q342" s="97"/>
      <c r="R342" s="97"/>
      <c r="S342" s="97"/>
      <c r="T342" s="97"/>
      <c r="U342" s="97"/>
      <c r="V342" s="97"/>
      <c r="W342" s="97"/>
      <c r="X342" s="97"/>
      <c r="Y342" s="97"/>
      <c r="Z342" s="97"/>
      <c r="AA342" s="97"/>
      <c r="AB342" s="97"/>
    </row>
    <row r="343" spans="1:28" ht="20.100000000000001" customHeight="1" x14ac:dyDescent="0.3">
      <c r="A343" s="14" t="s">
        <v>290</v>
      </c>
      <c r="B343" s="17" t="s">
        <v>781</v>
      </c>
      <c r="C343" s="16">
        <v>358</v>
      </c>
      <c r="D343" s="97"/>
      <c r="E343" s="97"/>
      <c r="F343" s="97"/>
      <c r="G343" s="97"/>
      <c r="H343" s="97"/>
      <c r="I343" s="97"/>
      <c r="J343" s="97"/>
      <c r="K343" s="97"/>
      <c r="L343" s="97"/>
      <c r="M343" s="97"/>
      <c r="N343" s="97"/>
      <c r="O343" s="97"/>
      <c r="P343" s="97"/>
      <c r="Q343" s="97"/>
      <c r="R343" s="97"/>
      <c r="S343" s="97"/>
      <c r="T343" s="97"/>
      <c r="U343" s="97"/>
      <c r="V343" s="97"/>
      <c r="W343" s="97"/>
      <c r="X343" s="97"/>
      <c r="Y343" s="97"/>
      <c r="Z343" s="97"/>
      <c r="AA343" s="97"/>
      <c r="AB343" s="97"/>
    </row>
    <row r="344" spans="1:28" ht="20.100000000000001" customHeight="1" x14ac:dyDescent="0.3">
      <c r="A344" s="14" t="s">
        <v>741</v>
      </c>
      <c r="B344" s="17" t="s">
        <v>742</v>
      </c>
      <c r="C344" s="16">
        <v>358.1</v>
      </c>
      <c r="D344" s="97"/>
      <c r="E344" s="97"/>
      <c r="F344" s="97"/>
      <c r="G344" s="97"/>
      <c r="H344" s="97"/>
      <c r="I344" s="97"/>
      <c r="J344" s="97"/>
      <c r="K344" s="97"/>
      <c r="L344" s="97"/>
      <c r="M344" s="97"/>
      <c r="N344" s="97"/>
      <c r="O344" s="97"/>
      <c r="P344" s="97"/>
      <c r="Q344" s="97"/>
      <c r="R344" s="97"/>
      <c r="S344" s="97"/>
      <c r="T344" s="97"/>
      <c r="U344" s="97"/>
      <c r="V344" s="97"/>
      <c r="W344" s="97"/>
      <c r="X344" s="97"/>
      <c r="Y344" s="97"/>
      <c r="Z344" s="97"/>
      <c r="AA344" s="97"/>
      <c r="AB344" s="97"/>
    </row>
    <row r="345" spans="1:28" ht="20.100000000000001" customHeight="1" x14ac:dyDescent="0.3">
      <c r="A345" s="14" t="s">
        <v>291</v>
      </c>
      <c r="B345" s="17" t="s">
        <v>782</v>
      </c>
      <c r="C345" s="16">
        <v>359</v>
      </c>
      <c r="D345" s="97"/>
      <c r="E345" s="97"/>
      <c r="F345" s="97"/>
      <c r="G345" s="97"/>
      <c r="H345" s="97"/>
      <c r="I345" s="97"/>
      <c r="J345" s="97"/>
      <c r="K345" s="97"/>
      <c r="L345" s="97"/>
      <c r="M345" s="97"/>
      <c r="N345" s="97"/>
      <c r="O345" s="97"/>
      <c r="P345" s="97"/>
      <c r="Q345" s="97"/>
      <c r="R345" s="97"/>
      <c r="S345" s="97"/>
      <c r="T345" s="97"/>
      <c r="U345" s="97"/>
      <c r="V345" s="97"/>
      <c r="W345" s="97"/>
      <c r="X345" s="97"/>
      <c r="Y345" s="97"/>
      <c r="Z345" s="97"/>
      <c r="AA345" s="97"/>
      <c r="AB345" s="97"/>
    </row>
    <row r="346" spans="1:28" ht="20.100000000000001" customHeight="1" x14ac:dyDescent="0.3">
      <c r="A346" s="14" t="s">
        <v>292</v>
      </c>
      <c r="B346" s="17" t="s">
        <v>578</v>
      </c>
      <c r="C346" s="16">
        <v>360</v>
      </c>
      <c r="D346" s="97"/>
      <c r="E346" s="97"/>
      <c r="F346" s="97"/>
      <c r="G346" s="97"/>
      <c r="H346" s="97"/>
      <c r="I346" s="97"/>
      <c r="J346" s="97"/>
      <c r="K346" s="97"/>
      <c r="L346" s="97"/>
      <c r="M346" s="97"/>
      <c r="N346" s="97"/>
      <c r="O346" s="97"/>
      <c r="P346" s="97"/>
      <c r="Q346" s="97"/>
      <c r="R346" s="97"/>
      <c r="S346" s="97"/>
      <c r="T346" s="97"/>
      <c r="U346" s="97"/>
      <c r="V346" s="97"/>
      <c r="W346" s="97"/>
      <c r="X346" s="97"/>
      <c r="Y346" s="97"/>
      <c r="Z346" s="97"/>
      <c r="AA346" s="97"/>
      <c r="AB346" s="97"/>
    </row>
    <row r="347" spans="1:28" ht="20.100000000000001" customHeight="1" x14ac:dyDescent="0.3">
      <c r="A347" s="14" t="s">
        <v>293</v>
      </c>
      <c r="B347" s="17" t="s">
        <v>579</v>
      </c>
      <c r="C347" s="15">
        <v>361</v>
      </c>
      <c r="D347" s="97"/>
      <c r="E347" s="97"/>
      <c r="F347" s="97"/>
      <c r="G347" s="97"/>
      <c r="H347" s="97"/>
      <c r="I347" s="97"/>
      <c r="J347" s="97"/>
      <c r="K347" s="97"/>
      <c r="L347" s="97"/>
      <c r="M347" s="97"/>
      <c r="N347" s="97"/>
      <c r="O347" s="97"/>
      <c r="P347" s="97"/>
      <c r="Q347" s="97"/>
      <c r="R347" s="97"/>
      <c r="S347" s="97"/>
      <c r="T347" s="97"/>
      <c r="U347" s="97"/>
      <c r="V347" s="97"/>
      <c r="W347" s="97"/>
      <c r="X347" s="97"/>
      <c r="Y347" s="97"/>
      <c r="Z347" s="97"/>
      <c r="AA347" s="97"/>
      <c r="AB347" s="97"/>
    </row>
    <row r="348" spans="1:28" ht="20.100000000000001" customHeight="1" x14ac:dyDescent="0.3">
      <c r="A348" s="14" t="s">
        <v>294</v>
      </c>
      <c r="B348" s="17" t="s">
        <v>580</v>
      </c>
      <c r="C348" s="15">
        <v>362</v>
      </c>
      <c r="D348" s="97"/>
      <c r="E348" s="97"/>
      <c r="F348" s="97"/>
      <c r="G348" s="97"/>
      <c r="H348" s="97"/>
      <c r="I348" s="97"/>
      <c r="J348" s="97"/>
      <c r="K348" s="97"/>
      <c r="L348" s="97"/>
      <c r="M348" s="97"/>
      <c r="N348" s="97"/>
      <c r="O348" s="97"/>
      <c r="P348" s="97"/>
      <c r="Q348" s="97"/>
      <c r="R348" s="97"/>
      <c r="S348" s="97"/>
      <c r="T348" s="97"/>
      <c r="U348" s="97"/>
      <c r="V348" s="97"/>
      <c r="W348" s="97"/>
      <c r="X348" s="97"/>
      <c r="Y348" s="97"/>
      <c r="Z348" s="97"/>
      <c r="AA348" s="97"/>
      <c r="AB348" s="97"/>
    </row>
    <row r="349" spans="1:28" ht="20.100000000000001" customHeight="1" x14ac:dyDescent="0.3">
      <c r="A349" s="14" t="s">
        <v>295</v>
      </c>
      <c r="B349" s="17" t="s">
        <v>783</v>
      </c>
      <c r="C349" s="15">
        <v>363</v>
      </c>
      <c r="D349" s="97"/>
      <c r="E349" s="97"/>
      <c r="F349" s="97"/>
      <c r="G349" s="97"/>
      <c r="H349" s="97"/>
      <c r="I349" s="97"/>
      <c r="J349" s="97"/>
      <c r="K349" s="97"/>
      <c r="L349" s="97"/>
      <c r="M349" s="97"/>
      <c r="N349" s="97"/>
      <c r="O349" s="97"/>
      <c r="P349" s="97"/>
      <c r="Q349" s="97"/>
      <c r="R349" s="97"/>
      <c r="S349" s="97"/>
      <c r="T349" s="97"/>
      <c r="U349" s="97"/>
      <c r="V349" s="97"/>
      <c r="W349" s="97"/>
      <c r="X349" s="97"/>
      <c r="Y349" s="97"/>
      <c r="Z349" s="97"/>
      <c r="AA349" s="97"/>
      <c r="AB349" s="97"/>
    </row>
    <row r="350" spans="1:28" ht="20.100000000000001" customHeight="1" x14ac:dyDescent="0.3">
      <c r="A350" s="14" t="s">
        <v>296</v>
      </c>
      <c r="B350" s="17" t="s">
        <v>456</v>
      </c>
      <c r="C350" s="15">
        <v>364</v>
      </c>
      <c r="D350" s="97"/>
      <c r="E350" s="97"/>
      <c r="F350" s="97"/>
      <c r="G350" s="97"/>
      <c r="H350" s="97"/>
      <c r="I350" s="97"/>
      <c r="J350" s="97"/>
      <c r="K350" s="97"/>
      <c r="L350" s="97"/>
      <c r="M350" s="97"/>
      <c r="N350" s="97"/>
      <c r="O350" s="97"/>
      <c r="P350" s="97"/>
      <c r="Q350" s="97"/>
      <c r="R350" s="97"/>
      <c r="S350" s="97"/>
      <c r="T350" s="97"/>
      <c r="U350" s="97"/>
      <c r="V350" s="97"/>
      <c r="W350" s="97"/>
      <c r="X350" s="97"/>
      <c r="Y350" s="97"/>
      <c r="Z350" s="97"/>
      <c r="AA350" s="97"/>
      <c r="AB350" s="97"/>
    </row>
    <row r="351" spans="1:28" ht="20.100000000000001" customHeight="1" x14ac:dyDescent="0.3">
      <c r="A351" s="14" t="s">
        <v>743</v>
      </c>
      <c r="B351" s="17" t="s">
        <v>744</v>
      </c>
      <c r="C351" s="15">
        <v>364.1</v>
      </c>
      <c r="D351" s="97"/>
      <c r="E351" s="97"/>
      <c r="F351" s="97"/>
      <c r="G351" s="97"/>
      <c r="H351" s="97"/>
      <c r="I351" s="97"/>
      <c r="J351" s="97"/>
      <c r="K351" s="97"/>
      <c r="L351" s="97"/>
      <c r="M351" s="97"/>
      <c r="N351" s="97"/>
      <c r="O351" s="97"/>
      <c r="P351" s="97"/>
      <c r="Q351" s="97"/>
      <c r="R351" s="97"/>
      <c r="S351" s="97"/>
      <c r="T351" s="97"/>
      <c r="U351" s="97"/>
      <c r="V351" s="97"/>
      <c r="W351" s="97"/>
      <c r="X351" s="97"/>
      <c r="Y351" s="97"/>
      <c r="Z351" s="97"/>
      <c r="AA351" s="97"/>
      <c r="AB351" s="97"/>
    </row>
    <row r="352" spans="1:28" ht="20.100000000000001" customHeight="1" x14ac:dyDescent="0.3">
      <c r="A352" s="14" t="s">
        <v>745</v>
      </c>
      <c r="B352" s="17" t="s">
        <v>746</v>
      </c>
      <c r="C352" s="15">
        <v>364.2</v>
      </c>
      <c r="D352" s="97"/>
      <c r="E352" s="97"/>
      <c r="F352" s="97"/>
      <c r="G352" s="97"/>
      <c r="H352" s="97"/>
      <c r="I352" s="97"/>
      <c r="J352" s="97"/>
      <c r="K352" s="97"/>
      <c r="L352" s="97"/>
      <c r="M352" s="97"/>
      <c r="N352" s="97"/>
      <c r="O352" s="97"/>
      <c r="P352" s="97"/>
      <c r="Q352" s="97"/>
      <c r="R352" s="97"/>
      <c r="S352" s="97"/>
      <c r="T352" s="97"/>
      <c r="U352" s="97"/>
      <c r="V352" s="97"/>
      <c r="W352" s="97"/>
      <c r="X352" s="97"/>
      <c r="Y352" s="97"/>
      <c r="Z352" s="97"/>
      <c r="AA352" s="97"/>
      <c r="AB352" s="97"/>
    </row>
    <row r="353" spans="1:28" ht="20.100000000000001" customHeight="1" x14ac:dyDescent="0.3">
      <c r="A353" s="14" t="s">
        <v>297</v>
      </c>
      <c r="B353" s="17" t="s">
        <v>457</v>
      </c>
      <c r="C353" s="15">
        <v>365</v>
      </c>
      <c r="D353" s="97"/>
      <c r="E353" s="97"/>
      <c r="F353" s="97"/>
      <c r="G353" s="97"/>
      <c r="H353" s="97"/>
      <c r="I353" s="97"/>
      <c r="J353" s="97"/>
      <c r="K353" s="97"/>
      <c r="L353" s="97"/>
      <c r="M353" s="97"/>
      <c r="N353" s="97"/>
      <c r="O353" s="97"/>
      <c r="P353" s="97"/>
      <c r="Q353" s="97"/>
      <c r="R353" s="97"/>
      <c r="S353" s="97"/>
      <c r="T353" s="97"/>
      <c r="U353" s="97"/>
      <c r="V353" s="97"/>
      <c r="W353" s="97"/>
      <c r="X353" s="97"/>
      <c r="Y353" s="97"/>
      <c r="Z353" s="97"/>
      <c r="AA353" s="97"/>
      <c r="AB353" s="97"/>
    </row>
    <row r="354" spans="1:28" ht="20.100000000000001" customHeight="1" x14ac:dyDescent="0.3">
      <c r="A354" s="14" t="s">
        <v>298</v>
      </c>
      <c r="B354" s="17" t="s">
        <v>458</v>
      </c>
      <c r="C354" s="15">
        <v>366</v>
      </c>
      <c r="D354" s="97"/>
      <c r="E354" s="97"/>
      <c r="F354" s="97"/>
      <c r="G354" s="97"/>
      <c r="H354" s="97"/>
      <c r="I354" s="97"/>
      <c r="J354" s="97"/>
      <c r="K354" s="97"/>
      <c r="L354" s="97"/>
      <c r="M354" s="97"/>
      <c r="N354" s="97"/>
      <c r="O354" s="97"/>
      <c r="P354" s="97"/>
      <c r="Q354" s="97"/>
      <c r="R354" s="97"/>
      <c r="S354" s="97"/>
      <c r="T354" s="97"/>
      <c r="U354" s="97"/>
      <c r="V354" s="97"/>
      <c r="W354" s="97"/>
      <c r="X354" s="97"/>
      <c r="Y354" s="97"/>
      <c r="Z354" s="97"/>
      <c r="AA354" s="97"/>
      <c r="AB354" s="97"/>
    </row>
    <row r="355" spans="1:28" ht="20.100000000000001" customHeight="1" x14ac:dyDescent="0.3">
      <c r="A355" s="14" t="s">
        <v>299</v>
      </c>
      <c r="B355" s="17" t="s">
        <v>581</v>
      </c>
      <c r="C355" s="15">
        <v>367</v>
      </c>
      <c r="D355" s="97"/>
      <c r="E355" s="97"/>
      <c r="F355" s="97"/>
      <c r="G355" s="97"/>
      <c r="H355" s="97"/>
      <c r="I355" s="97"/>
      <c r="J355" s="97"/>
      <c r="K355" s="97"/>
      <c r="L355" s="97"/>
      <c r="M355" s="97"/>
      <c r="N355" s="97"/>
      <c r="O355" s="97"/>
      <c r="P355" s="97"/>
      <c r="Q355" s="97"/>
      <c r="R355" s="97"/>
      <c r="S355" s="99"/>
      <c r="T355" s="99"/>
      <c r="U355" s="99"/>
      <c r="V355" s="99"/>
      <c r="W355" s="99"/>
      <c r="X355" s="99"/>
      <c r="Y355" s="99"/>
      <c r="Z355" s="99"/>
      <c r="AA355" s="99"/>
      <c r="AB355" s="99"/>
    </row>
    <row r="356" spans="1:28" ht="20.100000000000001" customHeight="1" x14ac:dyDescent="0.3">
      <c r="A356" s="14" t="s">
        <v>300</v>
      </c>
      <c r="B356" s="17" t="s">
        <v>582</v>
      </c>
      <c r="C356" s="15">
        <v>368</v>
      </c>
      <c r="D356" s="97"/>
      <c r="E356" s="97"/>
      <c r="F356" s="97"/>
      <c r="G356" s="97"/>
      <c r="H356" s="97"/>
      <c r="I356" s="97"/>
      <c r="J356" s="97"/>
      <c r="K356" s="97"/>
      <c r="L356" s="97"/>
      <c r="M356" s="97"/>
      <c r="N356" s="97"/>
      <c r="O356" s="97"/>
      <c r="P356" s="97"/>
      <c r="Q356" s="97"/>
      <c r="R356" s="97"/>
      <c r="S356" s="99"/>
      <c r="T356" s="99"/>
      <c r="U356" s="99"/>
      <c r="V356" s="99"/>
      <c r="W356" s="99"/>
      <c r="X356" s="99"/>
      <c r="Y356" s="99"/>
      <c r="Z356" s="99"/>
      <c r="AA356" s="99"/>
      <c r="AB356" s="99"/>
    </row>
    <row r="357" spans="1:28" ht="20.100000000000001" customHeight="1" x14ac:dyDescent="0.3">
      <c r="A357" s="14" t="s">
        <v>747</v>
      </c>
      <c r="B357" s="17" t="s">
        <v>784</v>
      </c>
      <c r="C357" s="15">
        <v>368.1</v>
      </c>
      <c r="D357" s="97"/>
      <c r="E357" s="97"/>
      <c r="F357" s="97"/>
      <c r="G357" s="97"/>
      <c r="H357" s="97"/>
      <c r="I357" s="97"/>
      <c r="J357" s="97"/>
      <c r="K357" s="97"/>
      <c r="L357" s="97"/>
      <c r="M357" s="97"/>
      <c r="N357" s="97"/>
      <c r="O357" s="97"/>
      <c r="P357" s="97"/>
      <c r="Q357" s="97"/>
      <c r="R357" s="97"/>
      <c r="S357" s="99"/>
      <c r="T357" s="99"/>
      <c r="U357" s="99"/>
      <c r="V357" s="99"/>
      <c r="W357" s="99"/>
      <c r="X357" s="99"/>
      <c r="Y357" s="99"/>
      <c r="Z357" s="99"/>
      <c r="AA357" s="99"/>
      <c r="AB357" s="99"/>
    </row>
    <row r="358" spans="1:28" ht="20.100000000000001" customHeight="1" x14ac:dyDescent="0.3">
      <c r="A358" s="14" t="s">
        <v>301</v>
      </c>
      <c r="B358" s="17" t="s">
        <v>583</v>
      </c>
      <c r="C358" s="15">
        <v>369</v>
      </c>
      <c r="D358" s="97"/>
      <c r="E358" s="97"/>
      <c r="F358" s="97"/>
      <c r="G358" s="97"/>
      <c r="H358" s="97"/>
      <c r="I358" s="97"/>
      <c r="J358" s="97"/>
      <c r="K358" s="97"/>
      <c r="L358" s="97"/>
      <c r="M358" s="97"/>
      <c r="N358" s="97"/>
      <c r="O358" s="97"/>
      <c r="P358" s="97"/>
      <c r="Q358" s="97"/>
      <c r="R358" s="97"/>
      <c r="S358" s="99"/>
      <c r="T358" s="99"/>
      <c r="U358" s="99"/>
      <c r="V358" s="99"/>
      <c r="W358" s="99"/>
      <c r="X358" s="99"/>
      <c r="Y358" s="99"/>
      <c r="Z358" s="99"/>
      <c r="AA358" s="99"/>
      <c r="AB358" s="99"/>
    </row>
    <row r="359" spans="1:28" ht="20.100000000000001" customHeight="1" x14ac:dyDescent="0.3">
      <c r="A359" s="14" t="s">
        <v>302</v>
      </c>
      <c r="B359" s="17" t="s">
        <v>584</v>
      </c>
      <c r="C359" s="15">
        <v>370</v>
      </c>
      <c r="D359" s="97"/>
      <c r="E359" s="97"/>
      <c r="F359" s="97"/>
      <c r="G359" s="97"/>
      <c r="H359" s="97"/>
      <c r="I359" s="97"/>
      <c r="J359" s="97"/>
      <c r="K359" s="97"/>
      <c r="L359" s="97"/>
      <c r="M359" s="97"/>
      <c r="N359" s="97"/>
      <c r="O359" s="97"/>
      <c r="P359" s="97"/>
      <c r="Q359" s="97"/>
      <c r="R359" s="97"/>
      <c r="S359" s="99"/>
      <c r="T359" s="99"/>
      <c r="U359" s="99"/>
      <c r="V359" s="99"/>
      <c r="W359" s="99"/>
      <c r="X359" s="99"/>
      <c r="Y359" s="99"/>
      <c r="Z359" s="99"/>
      <c r="AA359" s="99"/>
      <c r="AB359" s="99"/>
    </row>
    <row r="360" spans="1:28" ht="20.100000000000001" customHeight="1" x14ac:dyDescent="0.3">
      <c r="A360" s="14" t="s">
        <v>303</v>
      </c>
      <c r="B360" s="17" t="s">
        <v>748</v>
      </c>
      <c r="C360" s="15">
        <v>371</v>
      </c>
      <c r="D360" s="97"/>
      <c r="E360" s="97"/>
      <c r="F360" s="97"/>
      <c r="G360" s="97"/>
      <c r="H360" s="97"/>
      <c r="I360" s="97"/>
      <c r="J360" s="97"/>
      <c r="K360" s="97"/>
      <c r="L360" s="97"/>
      <c r="M360" s="97"/>
      <c r="N360" s="97"/>
      <c r="O360" s="97"/>
      <c r="P360" s="97"/>
      <c r="Q360" s="97"/>
      <c r="R360" s="97"/>
      <c r="S360" s="99"/>
      <c r="T360" s="99"/>
      <c r="U360" s="99"/>
      <c r="V360" s="99"/>
      <c r="W360" s="99"/>
      <c r="X360" s="99"/>
      <c r="Y360" s="99"/>
      <c r="Z360" s="99"/>
      <c r="AA360" s="99"/>
      <c r="AB360" s="99"/>
    </row>
    <row r="361" spans="1:28" ht="20.100000000000001" customHeight="1" x14ac:dyDescent="0.3">
      <c r="A361" s="14" t="s">
        <v>304</v>
      </c>
      <c r="B361" s="17" t="s">
        <v>585</v>
      </c>
      <c r="C361" s="15">
        <v>372</v>
      </c>
      <c r="D361" s="97"/>
      <c r="E361" s="97"/>
      <c r="F361" s="97"/>
      <c r="G361" s="97"/>
      <c r="H361" s="97"/>
      <c r="I361" s="97"/>
      <c r="J361" s="97"/>
      <c r="K361" s="97"/>
      <c r="L361" s="97"/>
      <c r="M361" s="97"/>
      <c r="N361" s="97"/>
      <c r="O361" s="97"/>
      <c r="P361" s="97"/>
      <c r="Q361" s="97"/>
      <c r="R361" s="97"/>
      <c r="S361" s="99"/>
      <c r="T361" s="99"/>
      <c r="U361" s="99"/>
      <c r="V361" s="99"/>
      <c r="W361" s="99"/>
      <c r="X361" s="99"/>
      <c r="Y361" s="99"/>
      <c r="Z361" s="99"/>
      <c r="AA361" s="99"/>
      <c r="AB361" s="99"/>
    </row>
    <row r="362" spans="1:28" ht="20.100000000000001" customHeight="1" x14ac:dyDescent="0.3">
      <c r="A362" s="14" t="s">
        <v>305</v>
      </c>
      <c r="B362" s="17" t="s">
        <v>586</v>
      </c>
      <c r="C362" s="15">
        <v>373</v>
      </c>
      <c r="D362" s="97"/>
      <c r="E362" s="97"/>
      <c r="F362" s="97"/>
      <c r="G362" s="97"/>
      <c r="H362" s="97"/>
      <c r="I362" s="97"/>
      <c r="J362" s="97"/>
      <c r="K362" s="97"/>
      <c r="L362" s="97"/>
      <c r="M362" s="97"/>
      <c r="N362" s="97"/>
      <c r="O362" s="97"/>
      <c r="P362" s="97"/>
      <c r="Q362" s="97"/>
      <c r="R362" s="97"/>
      <c r="S362" s="97"/>
      <c r="T362" s="97"/>
      <c r="U362" s="97"/>
      <c r="V362" s="97"/>
      <c r="W362" s="97"/>
      <c r="X362" s="97"/>
      <c r="Y362" s="97"/>
      <c r="Z362" s="97"/>
      <c r="AA362" s="97"/>
      <c r="AB362" s="97"/>
    </row>
    <row r="363" spans="1:28" ht="20.100000000000001" customHeight="1" x14ac:dyDescent="0.3">
      <c r="A363" s="14" t="s">
        <v>306</v>
      </c>
      <c r="B363" s="17" t="s">
        <v>587</v>
      </c>
      <c r="C363" s="15">
        <v>374</v>
      </c>
      <c r="D363" s="97"/>
      <c r="E363" s="97"/>
      <c r="F363" s="97"/>
      <c r="G363" s="97"/>
      <c r="H363" s="97"/>
      <c r="I363" s="97"/>
      <c r="J363" s="97"/>
      <c r="K363" s="97"/>
      <c r="L363" s="97"/>
      <c r="M363" s="97"/>
      <c r="N363" s="97"/>
      <c r="O363" s="97"/>
      <c r="P363" s="97"/>
      <c r="Q363" s="97"/>
      <c r="R363" s="97"/>
      <c r="S363" s="99"/>
      <c r="T363" s="99"/>
      <c r="U363" s="99"/>
      <c r="V363" s="99"/>
      <c r="W363" s="99"/>
      <c r="X363" s="99"/>
      <c r="Y363" s="99"/>
      <c r="Z363" s="99"/>
      <c r="AA363" s="99"/>
      <c r="AB363" s="99"/>
    </row>
    <row r="364" spans="1:28" ht="20.100000000000001" customHeight="1" x14ac:dyDescent="0.3">
      <c r="A364" s="14" t="s">
        <v>307</v>
      </c>
      <c r="B364" s="17" t="s">
        <v>459</v>
      </c>
      <c r="C364" s="15">
        <v>375</v>
      </c>
      <c r="D364" s="97"/>
      <c r="E364" s="97"/>
      <c r="F364" s="97"/>
      <c r="G364" s="97"/>
      <c r="H364" s="97"/>
      <c r="I364" s="97"/>
      <c r="J364" s="97"/>
      <c r="K364" s="97"/>
      <c r="L364" s="97"/>
      <c r="M364" s="97"/>
      <c r="N364" s="97"/>
      <c r="O364" s="97"/>
      <c r="P364" s="97"/>
      <c r="Q364" s="97"/>
      <c r="R364" s="97"/>
      <c r="S364" s="99"/>
      <c r="T364" s="99"/>
      <c r="U364" s="99"/>
      <c r="V364" s="99"/>
      <c r="W364" s="99"/>
      <c r="X364" s="99"/>
      <c r="Y364" s="99"/>
      <c r="Z364" s="99"/>
      <c r="AA364" s="99"/>
      <c r="AB364" s="99"/>
    </row>
    <row r="365" spans="1:28" ht="20.100000000000001" customHeight="1" x14ac:dyDescent="0.3">
      <c r="A365" s="14" t="s">
        <v>308</v>
      </c>
      <c r="B365" s="17" t="s">
        <v>588</v>
      </c>
      <c r="C365" s="15">
        <v>376</v>
      </c>
      <c r="D365" s="97"/>
      <c r="E365" s="97"/>
      <c r="F365" s="97"/>
      <c r="G365" s="97"/>
      <c r="H365" s="97"/>
      <c r="I365" s="97"/>
      <c r="J365" s="97"/>
      <c r="K365" s="97"/>
      <c r="L365" s="97"/>
      <c r="M365" s="97"/>
      <c r="N365" s="97"/>
      <c r="O365" s="97"/>
      <c r="P365" s="97"/>
      <c r="Q365" s="97"/>
      <c r="R365" s="97"/>
      <c r="S365" s="99"/>
      <c r="T365" s="99"/>
      <c r="U365" s="99"/>
      <c r="V365" s="99"/>
      <c r="W365" s="99"/>
      <c r="X365" s="99"/>
      <c r="Y365" s="99"/>
      <c r="Z365" s="99"/>
      <c r="AA365" s="99"/>
      <c r="AB365" s="99"/>
    </row>
    <row r="366" spans="1:28" ht="20.100000000000001" customHeight="1" x14ac:dyDescent="0.3">
      <c r="A366" s="14" t="s">
        <v>309</v>
      </c>
      <c r="B366" s="17" t="s">
        <v>589</v>
      </c>
      <c r="C366" s="15">
        <v>377</v>
      </c>
      <c r="D366" s="97"/>
      <c r="E366" s="97"/>
      <c r="F366" s="97"/>
      <c r="G366" s="97"/>
      <c r="H366" s="97"/>
      <c r="I366" s="97"/>
      <c r="J366" s="97"/>
      <c r="K366" s="97"/>
      <c r="L366" s="97"/>
      <c r="M366" s="97"/>
      <c r="N366" s="97"/>
      <c r="O366" s="97"/>
      <c r="P366" s="97"/>
      <c r="Q366" s="97"/>
      <c r="R366" s="97"/>
      <c r="S366" s="99"/>
      <c r="T366" s="99"/>
      <c r="U366" s="99"/>
      <c r="V366" s="99"/>
      <c r="W366" s="99"/>
      <c r="X366" s="99"/>
      <c r="Y366" s="99"/>
      <c r="Z366" s="99"/>
      <c r="AA366" s="99"/>
      <c r="AB366" s="99"/>
    </row>
    <row r="367" spans="1:28" ht="20.100000000000001" customHeight="1" x14ac:dyDescent="0.3">
      <c r="A367" s="14" t="s">
        <v>310</v>
      </c>
      <c r="B367" s="17" t="s">
        <v>590</v>
      </c>
      <c r="C367" s="15">
        <v>378</v>
      </c>
      <c r="D367" s="97"/>
      <c r="E367" s="97"/>
      <c r="F367" s="97"/>
      <c r="G367" s="97"/>
      <c r="H367" s="97"/>
      <c r="I367" s="97"/>
      <c r="J367" s="97"/>
      <c r="K367" s="97"/>
      <c r="L367" s="97"/>
      <c r="M367" s="97"/>
      <c r="N367" s="97"/>
      <c r="O367" s="97"/>
      <c r="P367" s="97"/>
      <c r="Q367" s="97"/>
      <c r="R367" s="97"/>
      <c r="S367" s="99"/>
      <c r="T367" s="99"/>
      <c r="U367" s="99"/>
      <c r="V367" s="99"/>
      <c r="W367" s="99"/>
      <c r="X367" s="99"/>
      <c r="Y367" s="99"/>
      <c r="Z367" s="99"/>
      <c r="AA367" s="99"/>
      <c r="AB367" s="99"/>
    </row>
    <row r="368" spans="1:28" ht="20.100000000000001" customHeight="1" x14ac:dyDescent="0.3">
      <c r="A368" s="14" t="s">
        <v>311</v>
      </c>
      <c r="B368" s="15" t="s">
        <v>460</v>
      </c>
      <c r="C368" s="15">
        <v>379</v>
      </c>
      <c r="D368" s="97"/>
      <c r="E368" s="97"/>
      <c r="F368" s="97"/>
      <c r="G368" s="97"/>
      <c r="H368" s="97"/>
      <c r="I368" s="97"/>
      <c r="J368" s="97"/>
      <c r="K368" s="97"/>
      <c r="L368" s="97"/>
      <c r="M368" s="97"/>
      <c r="N368" s="97"/>
      <c r="O368" s="97"/>
      <c r="P368" s="97"/>
      <c r="Q368" s="97"/>
      <c r="R368" s="97"/>
      <c r="S368" s="99"/>
      <c r="T368" s="99"/>
      <c r="U368" s="99"/>
      <c r="V368" s="99"/>
      <c r="W368" s="99"/>
      <c r="X368" s="99"/>
      <c r="Y368" s="99"/>
      <c r="Z368" s="99"/>
      <c r="AA368" s="99"/>
      <c r="AB368" s="99"/>
    </row>
    <row r="369" spans="1:28" ht="20.100000000000001" customHeight="1" x14ac:dyDescent="0.3">
      <c r="A369" s="14" t="s">
        <v>312</v>
      </c>
      <c r="B369" s="15" t="s">
        <v>591</v>
      </c>
      <c r="C369" s="15">
        <v>380</v>
      </c>
      <c r="D369" s="97"/>
      <c r="E369" s="97"/>
      <c r="F369" s="97"/>
      <c r="G369" s="97"/>
      <c r="H369" s="97"/>
      <c r="I369" s="97"/>
      <c r="J369" s="97"/>
      <c r="K369" s="97"/>
      <c r="L369" s="97"/>
      <c r="M369" s="97"/>
      <c r="N369" s="97"/>
      <c r="O369" s="97"/>
      <c r="P369" s="97"/>
      <c r="Q369" s="97"/>
      <c r="R369" s="97"/>
      <c r="S369" s="99"/>
      <c r="T369" s="99"/>
      <c r="U369" s="99"/>
      <c r="V369" s="99"/>
      <c r="W369" s="99"/>
      <c r="X369" s="99"/>
      <c r="Y369" s="99"/>
      <c r="Z369" s="99"/>
      <c r="AA369" s="99"/>
      <c r="AB369" s="99"/>
    </row>
    <row r="370" spans="1:28" ht="20.100000000000001" customHeight="1" x14ac:dyDescent="0.3">
      <c r="A370" s="14" t="s">
        <v>313</v>
      </c>
      <c r="B370" s="15" t="s">
        <v>351</v>
      </c>
      <c r="C370" s="15">
        <v>381</v>
      </c>
      <c r="D370" s="97"/>
      <c r="E370" s="97"/>
      <c r="F370" s="97"/>
      <c r="G370" s="97"/>
      <c r="H370" s="97"/>
      <c r="I370" s="97"/>
      <c r="J370" s="97"/>
      <c r="K370" s="97"/>
      <c r="L370" s="97"/>
      <c r="M370" s="97"/>
      <c r="N370" s="97"/>
      <c r="O370" s="97"/>
      <c r="P370" s="97"/>
      <c r="Q370" s="97"/>
      <c r="R370" s="97"/>
      <c r="S370" s="99"/>
      <c r="T370" s="99"/>
      <c r="U370" s="99"/>
      <c r="V370" s="99"/>
      <c r="W370" s="99"/>
      <c r="X370" s="99"/>
      <c r="Y370" s="99"/>
      <c r="Z370" s="99"/>
      <c r="AA370" s="99"/>
      <c r="AB370" s="99"/>
    </row>
    <row r="371" spans="1:28" ht="20.100000000000001" customHeight="1" x14ac:dyDescent="0.3">
      <c r="A371" s="14" t="s">
        <v>314</v>
      </c>
      <c r="B371" s="17" t="s">
        <v>461</v>
      </c>
      <c r="C371" s="26">
        <v>382</v>
      </c>
      <c r="D371" s="97"/>
      <c r="E371" s="97"/>
      <c r="F371" s="97"/>
      <c r="G371" s="97"/>
      <c r="H371" s="97"/>
      <c r="I371" s="97"/>
      <c r="J371" s="97"/>
      <c r="K371" s="97"/>
      <c r="L371" s="97"/>
      <c r="M371" s="97"/>
      <c r="N371" s="97"/>
      <c r="O371" s="97"/>
      <c r="P371" s="97"/>
      <c r="Q371" s="97"/>
      <c r="R371" s="97"/>
      <c r="S371" s="99"/>
      <c r="T371" s="99"/>
      <c r="U371" s="99"/>
      <c r="V371" s="99"/>
      <c r="W371" s="99"/>
      <c r="X371" s="99"/>
      <c r="Y371" s="99"/>
      <c r="Z371" s="99"/>
      <c r="AA371" s="99"/>
      <c r="AB371" s="99"/>
    </row>
    <row r="372" spans="1:28" ht="20.100000000000001" customHeight="1" x14ac:dyDescent="0.3">
      <c r="A372" s="14" t="s">
        <v>315</v>
      </c>
      <c r="B372" s="15" t="s">
        <v>462</v>
      </c>
      <c r="C372" s="26">
        <v>383</v>
      </c>
      <c r="D372" s="32"/>
      <c r="E372" s="32"/>
      <c r="F372" s="32"/>
      <c r="G372" s="32"/>
      <c r="H372" s="32"/>
      <c r="I372" s="32"/>
      <c r="J372" s="32"/>
      <c r="K372" s="32"/>
      <c r="L372" s="32"/>
      <c r="M372" s="32"/>
      <c r="N372" s="32"/>
      <c r="O372" s="32"/>
      <c r="P372" s="32"/>
      <c r="Q372" s="32"/>
      <c r="R372" s="32"/>
      <c r="S372" s="100"/>
      <c r="T372" s="99"/>
      <c r="U372" s="99"/>
      <c r="V372" s="99"/>
      <c r="W372" s="99"/>
      <c r="X372" s="99"/>
      <c r="Y372" s="99"/>
      <c r="Z372" s="99"/>
      <c r="AA372" s="99"/>
      <c r="AB372" s="99"/>
    </row>
    <row r="373" spans="1:28" ht="20.100000000000001" customHeight="1" x14ac:dyDescent="0.3">
      <c r="A373" s="14" t="s">
        <v>316</v>
      </c>
      <c r="B373" s="17" t="s">
        <v>393</v>
      </c>
      <c r="C373" s="15"/>
      <c r="D373" s="32"/>
      <c r="E373" s="32"/>
      <c r="F373" s="32"/>
      <c r="G373" s="32"/>
      <c r="H373" s="32"/>
      <c r="I373" s="32"/>
      <c r="J373" s="32"/>
      <c r="K373" s="32"/>
      <c r="L373" s="32"/>
      <c r="M373" s="32"/>
      <c r="N373" s="32"/>
      <c r="O373" s="32"/>
      <c r="P373" s="32"/>
      <c r="Q373" s="32"/>
      <c r="R373" s="32"/>
      <c r="S373" s="100"/>
      <c r="T373" s="99"/>
      <c r="U373" s="99"/>
      <c r="V373" s="99"/>
      <c r="W373" s="99"/>
      <c r="X373" s="99"/>
      <c r="Y373" s="99"/>
      <c r="Z373" s="99"/>
      <c r="AA373" s="99"/>
      <c r="AB373" s="99"/>
    </row>
    <row r="374" spans="1:28" ht="20.100000000000001" customHeight="1" x14ac:dyDescent="0.3">
      <c r="A374" s="18" t="s">
        <v>317</v>
      </c>
      <c r="B374" s="22" t="s">
        <v>463</v>
      </c>
      <c r="C374" s="15"/>
      <c r="D374" s="32">
        <f>SUM(D375:D389)</f>
        <v>0</v>
      </c>
      <c r="E374" s="32">
        <f t="shared" ref="E374:AB374" si="17">SUM(E375:E389)</f>
        <v>0</v>
      </c>
      <c r="F374" s="32">
        <f t="shared" si="17"/>
        <v>0</v>
      </c>
      <c r="G374" s="32">
        <f t="shared" si="17"/>
        <v>0</v>
      </c>
      <c r="H374" s="32">
        <f t="shared" si="17"/>
        <v>0</v>
      </c>
      <c r="I374" s="32">
        <f t="shared" si="17"/>
        <v>0</v>
      </c>
      <c r="J374" s="32">
        <f t="shared" si="17"/>
        <v>0</v>
      </c>
      <c r="K374" s="32">
        <f t="shared" si="17"/>
        <v>0</v>
      </c>
      <c r="L374" s="32">
        <f t="shared" si="17"/>
        <v>0</v>
      </c>
      <c r="M374" s="32">
        <f t="shared" si="17"/>
        <v>0</v>
      </c>
      <c r="N374" s="32">
        <f t="shared" si="17"/>
        <v>0</v>
      </c>
      <c r="O374" s="32">
        <f t="shared" si="17"/>
        <v>0</v>
      </c>
      <c r="P374" s="32">
        <f t="shared" si="17"/>
        <v>0</v>
      </c>
      <c r="Q374" s="32">
        <f t="shared" si="17"/>
        <v>0</v>
      </c>
      <c r="R374" s="32">
        <f t="shared" si="17"/>
        <v>0</v>
      </c>
      <c r="S374" s="32">
        <f t="shared" si="17"/>
        <v>0</v>
      </c>
      <c r="T374" s="32">
        <f t="shared" si="17"/>
        <v>0</v>
      </c>
      <c r="U374" s="32">
        <f t="shared" si="17"/>
        <v>0</v>
      </c>
      <c r="V374" s="32">
        <f t="shared" si="17"/>
        <v>0</v>
      </c>
      <c r="W374" s="32">
        <f t="shared" si="17"/>
        <v>0</v>
      </c>
      <c r="X374" s="32">
        <f t="shared" si="17"/>
        <v>0</v>
      </c>
      <c r="Y374" s="32">
        <f t="shared" si="17"/>
        <v>0</v>
      </c>
      <c r="Z374" s="32">
        <f t="shared" si="17"/>
        <v>0</v>
      </c>
      <c r="AA374" s="32">
        <f t="shared" si="17"/>
        <v>0</v>
      </c>
      <c r="AB374" s="32">
        <f t="shared" si="17"/>
        <v>0</v>
      </c>
    </row>
    <row r="375" spans="1:28" ht="20.100000000000001" customHeight="1" x14ac:dyDescent="0.3">
      <c r="A375" s="14" t="s">
        <v>749</v>
      </c>
      <c r="B375" s="17" t="s">
        <v>352</v>
      </c>
      <c r="C375" s="15">
        <v>384</v>
      </c>
      <c r="D375" s="97"/>
      <c r="E375" s="97"/>
      <c r="F375" s="97"/>
      <c r="G375" s="101"/>
      <c r="H375" s="101"/>
      <c r="I375" s="101"/>
      <c r="J375" s="101"/>
      <c r="K375" s="101"/>
      <c r="L375" s="101"/>
      <c r="M375" s="101"/>
      <c r="N375" s="101"/>
      <c r="O375" s="101"/>
      <c r="P375" s="101"/>
      <c r="Q375" s="97"/>
      <c r="R375" s="97"/>
      <c r="S375" s="99"/>
      <c r="T375" s="99"/>
      <c r="U375" s="99"/>
      <c r="V375" s="99"/>
      <c r="W375" s="99"/>
      <c r="X375" s="99"/>
      <c r="Y375" s="99"/>
      <c r="Z375" s="99"/>
      <c r="AA375" s="99"/>
      <c r="AB375" s="99"/>
    </row>
    <row r="376" spans="1:28" ht="20.100000000000001" customHeight="1" x14ac:dyDescent="0.3">
      <c r="A376" s="14" t="s">
        <v>318</v>
      </c>
      <c r="B376" s="17" t="s">
        <v>353</v>
      </c>
      <c r="C376" s="15">
        <v>385</v>
      </c>
      <c r="D376" s="97"/>
      <c r="E376" s="97"/>
      <c r="F376" s="97"/>
      <c r="G376" s="101"/>
      <c r="H376" s="101"/>
      <c r="I376" s="101"/>
      <c r="J376" s="101"/>
      <c r="K376" s="101"/>
      <c r="L376" s="101"/>
      <c r="M376" s="101"/>
      <c r="N376" s="101"/>
      <c r="O376" s="101"/>
      <c r="P376" s="101"/>
      <c r="Q376" s="97"/>
      <c r="R376" s="97"/>
      <c r="S376" s="99"/>
      <c r="T376" s="99"/>
      <c r="U376" s="99"/>
      <c r="V376" s="99"/>
      <c r="W376" s="99"/>
      <c r="X376" s="99"/>
      <c r="Y376" s="99"/>
      <c r="Z376" s="99"/>
      <c r="AA376" s="99"/>
      <c r="AB376" s="99"/>
    </row>
    <row r="377" spans="1:28" ht="20.100000000000001" customHeight="1" x14ac:dyDescent="0.3">
      <c r="A377" s="14" t="s">
        <v>750</v>
      </c>
      <c r="B377" s="17" t="s">
        <v>592</v>
      </c>
      <c r="C377" s="15">
        <v>386</v>
      </c>
      <c r="D377" s="97"/>
      <c r="E377" s="97"/>
      <c r="F377" s="97"/>
      <c r="G377" s="101"/>
      <c r="H377" s="101"/>
      <c r="I377" s="101"/>
      <c r="J377" s="101"/>
      <c r="K377" s="101"/>
      <c r="L377" s="101"/>
      <c r="M377" s="101"/>
      <c r="N377" s="101"/>
      <c r="O377" s="101"/>
      <c r="P377" s="101"/>
      <c r="Q377" s="97"/>
      <c r="R377" s="97"/>
      <c r="S377" s="99"/>
      <c r="T377" s="99"/>
      <c r="U377" s="99"/>
      <c r="V377" s="99"/>
      <c r="W377" s="99"/>
      <c r="X377" s="99"/>
      <c r="Y377" s="99"/>
      <c r="Z377" s="99"/>
      <c r="AA377" s="99"/>
      <c r="AB377" s="99"/>
    </row>
    <row r="378" spans="1:28" ht="20.100000000000001" customHeight="1" x14ac:dyDescent="0.3">
      <c r="A378" s="14" t="s">
        <v>751</v>
      </c>
      <c r="B378" s="17" t="s">
        <v>464</v>
      </c>
      <c r="C378" s="15">
        <v>387</v>
      </c>
      <c r="D378" s="97"/>
      <c r="E378" s="97"/>
      <c r="F378" s="97"/>
      <c r="G378" s="101"/>
      <c r="H378" s="101"/>
      <c r="I378" s="101"/>
      <c r="J378" s="101"/>
      <c r="K378" s="101"/>
      <c r="L378" s="101"/>
      <c r="M378" s="101"/>
      <c r="N378" s="101"/>
      <c r="O378" s="101"/>
      <c r="P378" s="101"/>
      <c r="Q378" s="97"/>
      <c r="R378" s="97"/>
      <c r="S378" s="99"/>
      <c r="T378" s="99"/>
      <c r="U378" s="99"/>
      <c r="V378" s="99"/>
      <c r="W378" s="99"/>
      <c r="X378" s="99"/>
      <c r="Y378" s="99"/>
      <c r="Z378" s="99"/>
      <c r="AA378" s="99"/>
      <c r="AB378" s="99"/>
    </row>
    <row r="379" spans="1:28" ht="20.100000000000001" customHeight="1" x14ac:dyDescent="0.3">
      <c r="A379" s="14" t="s">
        <v>752</v>
      </c>
      <c r="B379" s="17" t="s">
        <v>645</v>
      </c>
      <c r="C379" s="15">
        <v>388</v>
      </c>
      <c r="D379" s="97"/>
      <c r="E379" s="97"/>
      <c r="F379" s="97"/>
      <c r="G379" s="101"/>
      <c r="H379" s="101"/>
      <c r="I379" s="101"/>
      <c r="J379" s="101"/>
      <c r="K379" s="101"/>
      <c r="L379" s="101"/>
      <c r="M379" s="101"/>
      <c r="N379" s="101"/>
      <c r="O379" s="101"/>
      <c r="P379" s="101"/>
      <c r="Q379" s="97"/>
      <c r="R379" s="97"/>
      <c r="S379" s="99"/>
      <c r="T379" s="99"/>
      <c r="U379" s="99"/>
      <c r="V379" s="99"/>
      <c r="W379" s="99"/>
      <c r="X379" s="99"/>
      <c r="Y379" s="99"/>
      <c r="Z379" s="99"/>
      <c r="AA379" s="99"/>
      <c r="AB379" s="99"/>
    </row>
    <row r="380" spans="1:28" ht="20.100000000000001" customHeight="1" x14ac:dyDescent="0.3">
      <c r="A380" s="14" t="s">
        <v>319</v>
      </c>
      <c r="B380" s="15" t="s">
        <v>465</v>
      </c>
      <c r="C380" s="15">
        <v>389</v>
      </c>
      <c r="D380" s="97"/>
      <c r="E380" s="97"/>
      <c r="F380" s="97"/>
      <c r="G380" s="101"/>
      <c r="H380" s="101"/>
      <c r="I380" s="101"/>
      <c r="J380" s="101"/>
      <c r="K380" s="101"/>
      <c r="L380" s="101"/>
      <c r="M380" s="101"/>
      <c r="N380" s="101"/>
      <c r="O380" s="101"/>
      <c r="P380" s="101"/>
      <c r="Q380" s="97"/>
      <c r="R380" s="97"/>
      <c r="S380" s="99"/>
      <c r="T380" s="99"/>
      <c r="U380" s="99"/>
      <c r="V380" s="99"/>
      <c r="W380" s="99"/>
      <c r="X380" s="99"/>
      <c r="Y380" s="99"/>
      <c r="Z380" s="99"/>
      <c r="AA380" s="99"/>
      <c r="AB380" s="99"/>
    </row>
    <row r="381" spans="1:28" ht="20.100000000000001" customHeight="1" x14ac:dyDescent="0.3">
      <c r="A381" s="14" t="s">
        <v>753</v>
      </c>
      <c r="B381" s="17" t="s">
        <v>593</v>
      </c>
      <c r="C381" s="16">
        <v>390</v>
      </c>
      <c r="D381" s="97"/>
      <c r="E381" s="97"/>
      <c r="F381" s="97"/>
      <c r="G381" s="97"/>
      <c r="H381" s="97"/>
      <c r="I381" s="97"/>
      <c r="J381" s="97"/>
      <c r="K381" s="97"/>
      <c r="L381" s="97"/>
      <c r="M381" s="97"/>
      <c r="N381" s="97"/>
      <c r="O381" s="97"/>
      <c r="P381" s="97"/>
      <c r="Q381" s="97"/>
      <c r="R381" s="97"/>
      <c r="S381" s="99"/>
      <c r="T381" s="99"/>
      <c r="U381" s="99"/>
      <c r="V381" s="99"/>
      <c r="W381" s="99"/>
      <c r="X381" s="99"/>
      <c r="Y381" s="99"/>
      <c r="Z381" s="99"/>
      <c r="AA381" s="99"/>
      <c r="AB381" s="99"/>
    </row>
    <row r="382" spans="1:28" ht="20.100000000000001" customHeight="1" x14ac:dyDescent="0.3">
      <c r="A382" s="14" t="s">
        <v>320</v>
      </c>
      <c r="B382" s="17" t="s">
        <v>466</v>
      </c>
      <c r="C382" s="16">
        <v>391</v>
      </c>
      <c r="D382" s="97"/>
      <c r="E382" s="97"/>
      <c r="F382" s="97"/>
      <c r="G382" s="97"/>
      <c r="H382" s="97"/>
      <c r="I382" s="97"/>
      <c r="J382" s="97"/>
      <c r="K382" s="97"/>
      <c r="L382" s="97"/>
      <c r="M382" s="97"/>
      <c r="N382" s="97"/>
      <c r="O382" s="97"/>
      <c r="P382" s="97"/>
      <c r="Q382" s="97"/>
      <c r="R382" s="97"/>
      <c r="S382" s="99"/>
      <c r="T382" s="99"/>
      <c r="U382" s="99"/>
      <c r="V382" s="99"/>
      <c r="W382" s="99"/>
      <c r="X382" s="99"/>
      <c r="Y382" s="99"/>
      <c r="Z382" s="99"/>
      <c r="AA382" s="99"/>
      <c r="AB382" s="99"/>
    </row>
    <row r="383" spans="1:28" ht="20.100000000000001" customHeight="1" x14ac:dyDescent="0.3">
      <c r="A383" s="14" t="s">
        <v>754</v>
      </c>
      <c r="B383" s="15" t="s">
        <v>467</v>
      </c>
      <c r="C383" s="15">
        <v>392</v>
      </c>
      <c r="D383" s="97"/>
      <c r="E383" s="97"/>
      <c r="F383" s="97"/>
      <c r="G383" s="97"/>
      <c r="H383" s="97"/>
      <c r="I383" s="97"/>
      <c r="J383" s="97"/>
      <c r="K383" s="97"/>
      <c r="L383" s="97"/>
      <c r="M383" s="97"/>
      <c r="N383" s="97"/>
      <c r="O383" s="97"/>
      <c r="P383" s="97"/>
      <c r="Q383" s="97"/>
      <c r="R383" s="97"/>
      <c r="S383" s="99"/>
      <c r="T383" s="99"/>
      <c r="U383" s="99"/>
      <c r="V383" s="99"/>
      <c r="W383" s="99"/>
      <c r="X383" s="99"/>
      <c r="Y383" s="99"/>
      <c r="Z383" s="99"/>
      <c r="AA383" s="99"/>
      <c r="AB383" s="99"/>
    </row>
    <row r="384" spans="1:28" ht="20.100000000000001" customHeight="1" x14ac:dyDescent="0.3">
      <c r="A384" s="14" t="s">
        <v>321</v>
      </c>
      <c r="B384" s="15" t="s">
        <v>468</v>
      </c>
      <c r="C384" s="15">
        <v>393</v>
      </c>
      <c r="D384" s="97"/>
      <c r="E384" s="97"/>
      <c r="F384" s="97"/>
      <c r="G384" s="97"/>
      <c r="H384" s="97"/>
      <c r="I384" s="97"/>
      <c r="J384" s="97"/>
      <c r="K384" s="97"/>
      <c r="L384" s="97"/>
      <c r="M384" s="97"/>
      <c r="N384" s="97"/>
      <c r="O384" s="97"/>
      <c r="P384" s="97"/>
      <c r="Q384" s="97"/>
      <c r="R384" s="97"/>
      <c r="S384" s="99"/>
      <c r="T384" s="99"/>
      <c r="U384" s="99"/>
      <c r="V384" s="99"/>
      <c r="W384" s="99"/>
      <c r="X384" s="99"/>
      <c r="Y384" s="99"/>
      <c r="Z384" s="99"/>
      <c r="AA384" s="99"/>
      <c r="AB384" s="99"/>
    </row>
    <row r="385" spans="1:28" ht="20.100000000000001" customHeight="1" x14ac:dyDescent="0.3">
      <c r="A385" s="14" t="s">
        <v>755</v>
      </c>
      <c r="B385" s="15" t="s">
        <v>360</v>
      </c>
      <c r="C385" s="15">
        <v>394</v>
      </c>
      <c r="D385" s="99"/>
      <c r="E385" s="99"/>
      <c r="F385" s="99"/>
      <c r="G385" s="99"/>
      <c r="H385" s="99"/>
      <c r="I385" s="99"/>
      <c r="J385" s="99"/>
      <c r="K385" s="99"/>
      <c r="L385" s="99"/>
      <c r="M385" s="99"/>
      <c r="N385" s="99"/>
      <c r="O385" s="99"/>
      <c r="P385" s="99"/>
      <c r="Q385" s="99"/>
      <c r="R385" s="99"/>
      <c r="S385" s="99"/>
      <c r="T385" s="99"/>
      <c r="U385" s="99"/>
      <c r="V385" s="99"/>
      <c r="W385" s="99"/>
      <c r="X385" s="99"/>
      <c r="Y385" s="99"/>
      <c r="Z385" s="99"/>
      <c r="AA385" s="99"/>
      <c r="AB385" s="99"/>
    </row>
    <row r="386" spans="1:28" ht="20.100000000000001" customHeight="1" x14ac:dyDescent="0.3">
      <c r="A386" s="14" t="s">
        <v>322</v>
      </c>
      <c r="B386" s="15" t="s">
        <v>469</v>
      </c>
      <c r="C386" s="15">
        <v>395</v>
      </c>
      <c r="D386" s="97"/>
      <c r="E386" s="97"/>
      <c r="F386" s="97"/>
      <c r="G386" s="97"/>
      <c r="H386" s="97"/>
      <c r="I386" s="97"/>
      <c r="J386" s="97"/>
      <c r="K386" s="97"/>
      <c r="L386" s="97"/>
      <c r="M386" s="97"/>
      <c r="N386" s="97"/>
      <c r="O386" s="97"/>
      <c r="P386" s="97"/>
      <c r="Q386" s="97"/>
      <c r="R386" s="97"/>
      <c r="S386" s="99"/>
      <c r="T386" s="99"/>
      <c r="U386" s="99"/>
      <c r="V386" s="99"/>
      <c r="W386" s="99"/>
      <c r="X386" s="99"/>
      <c r="Y386" s="99"/>
      <c r="Z386" s="99"/>
      <c r="AA386" s="99"/>
      <c r="AB386" s="99"/>
    </row>
    <row r="387" spans="1:28" ht="20.100000000000001" customHeight="1" x14ac:dyDescent="0.3">
      <c r="A387" s="14" t="s">
        <v>756</v>
      </c>
      <c r="B387" s="15" t="s">
        <v>646</v>
      </c>
      <c r="C387" s="15">
        <v>396</v>
      </c>
      <c r="D387" s="97"/>
      <c r="E387" s="97"/>
      <c r="F387" s="97"/>
      <c r="G387" s="97"/>
      <c r="H387" s="97"/>
      <c r="I387" s="97"/>
      <c r="J387" s="97"/>
      <c r="K387" s="97"/>
      <c r="L387" s="97"/>
      <c r="M387" s="97"/>
      <c r="N387" s="97"/>
      <c r="O387" s="97"/>
      <c r="P387" s="97"/>
      <c r="Q387" s="97"/>
      <c r="R387" s="97"/>
      <c r="S387" s="99"/>
      <c r="T387" s="99"/>
      <c r="U387" s="99"/>
      <c r="V387" s="99"/>
      <c r="W387" s="99"/>
      <c r="X387" s="99"/>
      <c r="Y387" s="99"/>
      <c r="Z387" s="99"/>
      <c r="AA387" s="99"/>
      <c r="AB387" s="99"/>
    </row>
    <row r="388" spans="1:28" ht="20.100000000000001" customHeight="1" x14ac:dyDescent="0.3">
      <c r="A388" s="14" t="s">
        <v>323</v>
      </c>
      <c r="B388" s="15" t="s">
        <v>647</v>
      </c>
      <c r="C388" s="15">
        <v>397</v>
      </c>
      <c r="D388" s="97"/>
      <c r="E388" s="97"/>
      <c r="F388" s="97"/>
      <c r="G388" s="97"/>
      <c r="H388" s="97"/>
      <c r="I388" s="97"/>
      <c r="J388" s="97"/>
      <c r="K388" s="97"/>
      <c r="L388" s="97"/>
      <c r="M388" s="97"/>
      <c r="N388" s="97"/>
      <c r="O388" s="97"/>
      <c r="P388" s="97"/>
      <c r="Q388" s="97"/>
      <c r="R388" s="97"/>
      <c r="S388" s="99"/>
      <c r="T388" s="99"/>
      <c r="U388" s="99"/>
      <c r="V388" s="99"/>
      <c r="W388" s="99"/>
      <c r="X388" s="99"/>
      <c r="Y388" s="99"/>
      <c r="Z388" s="99"/>
      <c r="AA388" s="99"/>
      <c r="AB388" s="99"/>
    </row>
    <row r="389" spans="1:28" ht="20.100000000000001" customHeight="1" x14ac:dyDescent="0.3">
      <c r="A389" s="14" t="s">
        <v>757</v>
      </c>
      <c r="B389" s="15" t="s">
        <v>594</v>
      </c>
      <c r="C389" s="37">
        <v>397.1</v>
      </c>
      <c r="D389" s="97"/>
      <c r="E389" s="97"/>
      <c r="F389" s="97"/>
      <c r="G389" s="97"/>
      <c r="H389" s="97"/>
      <c r="I389" s="97"/>
      <c r="J389" s="97"/>
      <c r="K389" s="97"/>
      <c r="L389" s="97"/>
      <c r="M389" s="97"/>
      <c r="N389" s="97"/>
      <c r="O389" s="97"/>
      <c r="P389" s="97"/>
      <c r="Q389" s="97"/>
      <c r="R389" s="97"/>
      <c r="S389" s="99"/>
      <c r="T389" s="99"/>
      <c r="U389" s="99"/>
      <c r="V389" s="99"/>
      <c r="W389" s="99"/>
      <c r="X389" s="99"/>
      <c r="Y389" s="99"/>
      <c r="Z389" s="99"/>
      <c r="AA389" s="99"/>
      <c r="AB389" s="99"/>
    </row>
    <row r="390" spans="1:28" ht="20.100000000000001" customHeight="1" x14ac:dyDescent="0.3">
      <c r="A390" s="95">
        <v>19</v>
      </c>
      <c r="B390" s="29" t="s">
        <v>325</v>
      </c>
      <c r="C390" s="96"/>
      <c r="D390" s="36">
        <f>D8+D36+D45+D52+D82+D97+D113+D150+D191+D200+D210+D229+D249+D263+D281+D305+D340+D374</f>
        <v>0</v>
      </c>
      <c r="E390" s="36">
        <f t="shared" ref="E390:AB390" si="18">E8+E36+E45+E52+E82+E97+E113+E150+E191+E200+E210+E229+E249+E263+E281+E305+E340+E374</f>
        <v>0</v>
      </c>
      <c r="F390" s="36">
        <f t="shared" si="18"/>
        <v>0</v>
      </c>
      <c r="G390" s="36">
        <f t="shared" si="18"/>
        <v>0</v>
      </c>
      <c r="H390" s="36">
        <f t="shared" si="18"/>
        <v>0</v>
      </c>
      <c r="I390" s="36">
        <f t="shared" si="18"/>
        <v>0</v>
      </c>
      <c r="J390" s="36">
        <f t="shared" si="18"/>
        <v>0</v>
      </c>
      <c r="K390" s="36">
        <f t="shared" si="18"/>
        <v>0</v>
      </c>
      <c r="L390" s="36">
        <f t="shared" si="18"/>
        <v>0</v>
      </c>
      <c r="M390" s="36">
        <f t="shared" si="18"/>
        <v>0</v>
      </c>
      <c r="N390" s="36">
        <f t="shared" si="18"/>
        <v>0</v>
      </c>
      <c r="O390" s="36">
        <f t="shared" si="18"/>
        <v>0</v>
      </c>
      <c r="P390" s="36">
        <f t="shared" si="18"/>
        <v>0</v>
      </c>
      <c r="Q390" s="36">
        <f t="shared" si="18"/>
        <v>0</v>
      </c>
      <c r="R390" s="36">
        <f t="shared" si="18"/>
        <v>0</v>
      </c>
      <c r="S390" s="36">
        <f t="shared" si="18"/>
        <v>0</v>
      </c>
      <c r="T390" s="36">
        <f t="shared" si="18"/>
        <v>0</v>
      </c>
      <c r="U390" s="36">
        <f t="shared" si="18"/>
        <v>0</v>
      </c>
      <c r="V390" s="36">
        <f t="shared" si="18"/>
        <v>0</v>
      </c>
      <c r="W390" s="36">
        <f t="shared" si="18"/>
        <v>0</v>
      </c>
      <c r="X390" s="36">
        <f t="shared" si="18"/>
        <v>0</v>
      </c>
      <c r="Y390" s="36">
        <f t="shared" si="18"/>
        <v>0</v>
      </c>
      <c r="Z390" s="36">
        <f t="shared" si="18"/>
        <v>0</v>
      </c>
      <c r="AA390" s="36">
        <f t="shared" si="18"/>
        <v>0</v>
      </c>
      <c r="AB390" s="36">
        <f t="shared" si="18"/>
        <v>0</v>
      </c>
    </row>
  </sheetData>
  <sheetProtection sheet="1"/>
  <mergeCells count="26">
    <mergeCell ref="T4:T6"/>
    <mergeCell ref="U3:U6"/>
    <mergeCell ref="X4:X6"/>
    <mergeCell ref="Y4:AB4"/>
    <mergeCell ref="Y5:Y6"/>
    <mergeCell ref="Z5:Z6"/>
    <mergeCell ref="AA5:AB5"/>
    <mergeCell ref="V3:V6"/>
    <mergeCell ref="W3:W6"/>
    <mergeCell ref="X3:AB3"/>
    <mergeCell ref="D4:D6"/>
    <mergeCell ref="E4:E6"/>
    <mergeCell ref="F4:F6"/>
    <mergeCell ref="G4:G6"/>
    <mergeCell ref="H4:H6"/>
    <mergeCell ref="I4:K5"/>
    <mergeCell ref="L4:S5"/>
    <mergeCell ref="A1:AB1"/>
    <mergeCell ref="A2:B2"/>
    <mergeCell ref="C2:AB2"/>
    <mergeCell ref="A3:A6"/>
    <mergeCell ref="B3:B4"/>
    <mergeCell ref="C3:C6"/>
    <mergeCell ref="D3:F3"/>
    <mergeCell ref="G3:K3"/>
    <mergeCell ref="L3:T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B390"/>
  <sheetViews>
    <sheetView topLeftCell="A21" workbookViewId="0">
      <selection activeCell="G46" sqref="G46:G51"/>
    </sheetView>
  </sheetViews>
  <sheetFormatPr defaultRowHeight="17.25" x14ac:dyDescent="0.3"/>
  <cols>
    <col min="1" max="1" width="6.85546875" style="27" customWidth="1"/>
    <col min="2" max="2" width="28.42578125" style="28" customWidth="1"/>
    <col min="3" max="3" width="7.28515625" style="27" customWidth="1"/>
    <col min="4" max="8" width="6" style="25" customWidth="1"/>
    <col min="9" max="9" width="8.28515625" style="25" customWidth="1"/>
    <col min="10" max="10" width="6.5703125" style="25" customWidth="1"/>
    <col min="11" max="11" width="7.28515625" style="25" customWidth="1"/>
    <col min="12" max="17" width="6" style="25" customWidth="1"/>
    <col min="18" max="18" width="7" style="25" customWidth="1"/>
    <col min="19" max="22" width="6" style="13" customWidth="1"/>
    <col min="23" max="23" width="6.7109375" style="13" customWidth="1"/>
    <col min="24" max="27" width="6" style="13" customWidth="1"/>
    <col min="28" max="28" width="7.140625" style="13" customWidth="1"/>
    <col min="29" max="29" width="9.42578125" style="13" customWidth="1"/>
    <col min="30" max="16384" width="9.140625" style="13"/>
  </cols>
  <sheetData>
    <row r="1" spans="1:28" s="1" customFormat="1" ht="19.5" customHeight="1" x14ac:dyDescent="0.3">
      <c r="A1" s="127" t="s">
        <v>361</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row>
    <row r="2" spans="1:28" s="2" customFormat="1" ht="36.75" customHeight="1" x14ac:dyDescent="0.25">
      <c r="A2" s="128" t="s">
        <v>788</v>
      </c>
      <c r="B2" s="128"/>
      <c r="C2" s="129" t="s">
        <v>787</v>
      </c>
      <c r="D2" s="129"/>
      <c r="E2" s="129"/>
      <c r="F2" s="129"/>
      <c r="G2" s="129"/>
      <c r="H2" s="129"/>
      <c r="I2" s="129"/>
      <c r="J2" s="129"/>
      <c r="K2" s="129"/>
      <c r="L2" s="129"/>
      <c r="M2" s="129"/>
      <c r="N2" s="129"/>
      <c r="O2" s="129"/>
      <c r="P2" s="129"/>
      <c r="Q2" s="129"/>
      <c r="R2" s="129"/>
      <c r="S2" s="129"/>
      <c r="T2" s="129"/>
      <c r="U2" s="129"/>
      <c r="V2" s="129"/>
      <c r="W2" s="129"/>
      <c r="X2" s="129"/>
      <c r="Y2" s="129"/>
      <c r="Z2" s="129"/>
      <c r="AA2" s="129"/>
      <c r="AB2" s="129"/>
    </row>
    <row r="3" spans="1:28" s="2" customFormat="1" ht="51.75" customHeight="1" x14ac:dyDescent="0.25">
      <c r="A3" s="144" t="s">
        <v>332</v>
      </c>
      <c r="B3" s="147" t="s">
        <v>362</v>
      </c>
      <c r="C3" s="137" t="s">
        <v>598</v>
      </c>
      <c r="D3" s="149" t="s">
        <v>785</v>
      </c>
      <c r="E3" s="150"/>
      <c r="F3" s="151"/>
      <c r="G3" s="149" t="s">
        <v>354</v>
      </c>
      <c r="H3" s="150"/>
      <c r="I3" s="150"/>
      <c r="J3" s="150"/>
      <c r="K3" s="151"/>
      <c r="L3" s="136" t="s">
        <v>333</v>
      </c>
      <c r="M3" s="136"/>
      <c r="N3" s="136"/>
      <c r="O3" s="136"/>
      <c r="P3" s="136"/>
      <c r="Q3" s="136"/>
      <c r="R3" s="136"/>
      <c r="S3" s="136"/>
      <c r="T3" s="136"/>
      <c r="U3" s="137" t="s">
        <v>334</v>
      </c>
      <c r="V3" s="161" t="s">
        <v>335</v>
      </c>
      <c r="W3" s="137" t="s">
        <v>489</v>
      </c>
      <c r="X3" s="136" t="s">
        <v>490</v>
      </c>
      <c r="Y3" s="136"/>
      <c r="Z3" s="136"/>
      <c r="AA3" s="136"/>
      <c r="AB3" s="136"/>
    </row>
    <row r="4" spans="1:28" s="1" customFormat="1" ht="33" customHeight="1" x14ac:dyDescent="0.3">
      <c r="A4" s="145"/>
      <c r="B4" s="148"/>
      <c r="C4" s="137"/>
      <c r="D4" s="137" t="s">
        <v>363</v>
      </c>
      <c r="E4" s="137" t="s">
        <v>364</v>
      </c>
      <c r="F4" s="152" t="s">
        <v>326</v>
      </c>
      <c r="G4" s="152" t="s">
        <v>336</v>
      </c>
      <c r="H4" s="152" t="s">
        <v>337</v>
      </c>
      <c r="I4" s="155" t="s">
        <v>491</v>
      </c>
      <c r="J4" s="156"/>
      <c r="K4" s="157"/>
      <c r="L4" s="138" t="s">
        <v>365</v>
      </c>
      <c r="M4" s="139"/>
      <c r="N4" s="139"/>
      <c r="O4" s="139"/>
      <c r="P4" s="139"/>
      <c r="Q4" s="139"/>
      <c r="R4" s="139"/>
      <c r="S4" s="140"/>
      <c r="T4" s="137" t="s">
        <v>338</v>
      </c>
      <c r="U4" s="137"/>
      <c r="V4" s="161"/>
      <c r="W4" s="137"/>
      <c r="X4" s="137" t="s">
        <v>366</v>
      </c>
      <c r="Y4" s="136" t="s">
        <v>367</v>
      </c>
      <c r="Z4" s="136"/>
      <c r="AA4" s="136"/>
      <c r="AB4" s="136"/>
    </row>
    <row r="5" spans="1:28" s="1" customFormat="1" ht="34.5" customHeight="1" x14ac:dyDescent="0.3">
      <c r="A5" s="145"/>
      <c r="B5" s="3"/>
      <c r="C5" s="137"/>
      <c r="D5" s="137"/>
      <c r="E5" s="137"/>
      <c r="F5" s="153"/>
      <c r="G5" s="153"/>
      <c r="H5" s="153"/>
      <c r="I5" s="158"/>
      <c r="J5" s="159"/>
      <c r="K5" s="160"/>
      <c r="L5" s="141"/>
      <c r="M5" s="142"/>
      <c r="N5" s="142"/>
      <c r="O5" s="142"/>
      <c r="P5" s="142"/>
      <c r="Q5" s="142"/>
      <c r="R5" s="142"/>
      <c r="S5" s="143"/>
      <c r="T5" s="137"/>
      <c r="U5" s="137"/>
      <c r="V5" s="161"/>
      <c r="W5" s="137"/>
      <c r="X5" s="137"/>
      <c r="Y5" s="152" t="s">
        <v>492</v>
      </c>
      <c r="Z5" s="152" t="s">
        <v>339</v>
      </c>
      <c r="AA5" s="149" t="s">
        <v>368</v>
      </c>
      <c r="AB5" s="151"/>
    </row>
    <row r="6" spans="1:28" s="1" customFormat="1" ht="107.25" customHeight="1" x14ac:dyDescent="0.3">
      <c r="A6" s="146"/>
      <c r="B6" s="4" t="s">
        <v>786</v>
      </c>
      <c r="C6" s="137"/>
      <c r="D6" s="137"/>
      <c r="E6" s="137"/>
      <c r="F6" s="154"/>
      <c r="G6" s="154"/>
      <c r="H6" s="154"/>
      <c r="I6" s="30" t="s">
        <v>369</v>
      </c>
      <c r="J6" s="31" t="s">
        <v>370</v>
      </c>
      <c r="K6" s="31" t="s">
        <v>371</v>
      </c>
      <c r="L6" s="31" t="s">
        <v>340</v>
      </c>
      <c r="M6" s="31" t="s">
        <v>372</v>
      </c>
      <c r="N6" s="31" t="s">
        <v>373</v>
      </c>
      <c r="O6" s="31" t="s">
        <v>374</v>
      </c>
      <c r="P6" s="31" t="s">
        <v>375</v>
      </c>
      <c r="Q6" s="31" t="s">
        <v>376</v>
      </c>
      <c r="R6" s="31" t="s">
        <v>377</v>
      </c>
      <c r="S6" s="31" t="s">
        <v>327</v>
      </c>
      <c r="T6" s="137"/>
      <c r="U6" s="137"/>
      <c r="V6" s="161"/>
      <c r="W6" s="137"/>
      <c r="X6" s="137"/>
      <c r="Y6" s="154"/>
      <c r="Z6" s="154"/>
      <c r="AA6" s="31" t="s">
        <v>378</v>
      </c>
      <c r="AB6" s="31" t="s">
        <v>379</v>
      </c>
    </row>
    <row r="7" spans="1:28" s="9" customFormat="1" ht="28.5" customHeight="1" x14ac:dyDescent="0.3">
      <c r="A7" s="6"/>
      <c r="B7" s="7"/>
      <c r="C7" s="5"/>
      <c r="D7" s="8">
        <v>1</v>
      </c>
      <c r="E7" s="8">
        <v>2</v>
      </c>
      <c r="F7" s="8">
        <v>3</v>
      </c>
      <c r="G7" s="8">
        <v>4</v>
      </c>
      <c r="H7" s="8">
        <v>5</v>
      </c>
      <c r="I7" s="8">
        <v>6</v>
      </c>
      <c r="J7" s="8">
        <v>7</v>
      </c>
      <c r="K7" s="8">
        <v>8</v>
      </c>
      <c r="L7" s="8">
        <v>9</v>
      </c>
      <c r="M7" s="8">
        <v>10</v>
      </c>
      <c r="N7" s="8">
        <v>11</v>
      </c>
      <c r="O7" s="8">
        <v>12</v>
      </c>
      <c r="P7" s="8">
        <v>13</v>
      </c>
      <c r="Q7" s="8">
        <v>14</v>
      </c>
      <c r="R7" s="8">
        <v>15</v>
      </c>
      <c r="S7" s="8">
        <v>16</v>
      </c>
      <c r="T7" s="8">
        <v>17</v>
      </c>
      <c r="U7" s="8">
        <v>18</v>
      </c>
      <c r="V7" s="8">
        <v>19</v>
      </c>
      <c r="W7" s="8">
        <v>20</v>
      </c>
      <c r="X7" s="8">
        <v>21</v>
      </c>
      <c r="Y7" s="8">
        <v>22</v>
      </c>
      <c r="Z7" s="8">
        <v>23</v>
      </c>
      <c r="AA7" s="8">
        <v>24</v>
      </c>
      <c r="AB7" s="8">
        <v>25</v>
      </c>
    </row>
    <row r="8" spans="1:28" ht="20.100000000000001" customHeight="1" x14ac:dyDescent="0.3">
      <c r="A8" s="10" t="s">
        <v>0</v>
      </c>
      <c r="B8" s="11" t="s">
        <v>649</v>
      </c>
      <c r="C8" s="12"/>
      <c r="D8" s="32">
        <f>SUM(D9:D35)</f>
        <v>0</v>
      </c>
      <c r="E8" s="32">
        <f t="shared" ref="E8:AB8" si="0">SUM(E9:E35)</f>
        <v>0</v>
      </c>
      <c r="F8" s="32">
        <f t="shared" si="0"/>
        <v>0</v>
      </c>
      <c r="G8" s="32">
        <f t="shared" si="0"/>
        <v>0</v>
      </c>
      <c r="H8" s="32">
        <f t="shared" si="0"/>
        <v>0</v>
      </c>
      <c r="I8" s="32">
        <f t="shared" si="0"/>
        <v>0</v>
      </c>
      <c r="J8" s="32">
        <f t="shared" si="0"/>
        <v>0</v>
      </c>
      <c r="K8" s="32">
        <f t="shared" si="0"/>
        <v>0</v>
      </c>
      <c r="L8" s="32">
        <f t="shared" si="0"/>
        <v>0</v>
      </c>
      <c r="M8" s="32">
        <f t="shared" si="0"/>
        <v>0</v>
      </c>
      <c r="N8" s="32">
        <f t="shared" si="0"/>
        <v>0</v>
      </c>
      <c r="O8" s="32">
        <f t="shared" si="0"/>
        <v>0</v>
      </c>
      <c r="P8" s="32">
        <f t="shared" si="0"/>
        <v>0</v>
      </c>
      <c r="Q8" s="32">
        <f t="shared" si="0"/>
        <v>0</v>
      </c>
      <c r="R8" s="32">
        <f t="shared" si="0"/>
        <v>0</v>
      </c>
      <c r="S8" s="32">
        <f t="shared" si="0"/>
        <v>0</v>
      </c>
      <c r="T8" s="32">
        <f t="shared" si="0"/>
        <v>0</v>
      </c>
      <c r="U8" s="32">
        <f t="shared" si="0"/>
        <v>0</v>
      </c>
      <c r="V8" s="32">
        <f t="shared" si="0"/>
        <v>0</v>
      </c>
      <c r="W8" s="32">
        <f t="shared" si="0"/>
        <v>0</v>
      </c>
      <c r="X8" s="32">
        <f t="shared" si="0"/>
        <v>0</v>
      </c>
      <c r="Y8" s="32">
        <f t="shared" si="0"/>
        <v>0</v>
      </c>
      <c r="Z8" s="32">
        <f t="shared" si="0"/>
        <v>0</v>
      </c>
      <c r="AA8" s="32">
        <f t="shared" si="0"/>
        <v>0</v>
      </c>
      <c r="AB8" s="32">
        <f t="shared" si="0"/>
        <v>0</v>
      </c>
    </row>
    <row r="9" spans="1:28" ht="20.100000000000001" customHeight="1" x14ac:dyDescent="0.3">
      <c r="A9" s="14" t="s">
        <v>650</v>
      </c>
      <c r="B9" s="15" t="s">
        <v>380</v>
      </c>
      <c r="C9" s="15">
        <v>104</v>
      </c>
      <c r="D9" s="97"/>
      <c r="E9" s="97"/>
      <c r="F9" s="97"/>
      <c r="G9" s="97"/>
      <c r="H9" s="97"/>
      <c r="I9" s="97"/>
      <c r="J9" s="97"/>
      <c r="K9" s="97"/>
      <c r="L9" s="97"/>
      <c r="M9" s="97"/>
      <c r="N9" s="97"/>
      <c r="O9" s="97"/>
      <c r="P9" s="97"/>
      <c r="Q9" s="97"/>
      <c r="R9" s="97"/>
      <c r="S9" s="97"/>
      <c r="T9" s="97"/>
      <c r="U9" s="97"/>
      <c r="V9" s="97"/>
      <c r="W9" s="97"/>
      <c r="X9" s="97"/>
      <c r="Y9" s="97"/>
      <c r="Z9" s="97"/>
      <c r="AA9" s="97"/>
      <c r="AB9" s="97"/>
    </row>
    <row r="10" spans="1:28" ht="20.100000000000001" customHeight="1" x14ac:dyDescent="0.3">
      <c r="A10" s="14" t="s">
        <v>1</v>
      </c>
      <c r="B10" s="15" t="s">
        <v>493</v>
      </c>
      <c r="C10" s="15">
        <v>105</v>
      </c>
      <c r="D10" s="97"/>
      <c r="E10" s="97"/>
      <c r="F10" s="97"/>
      <c r="G10" s="97"/>
      <c r="H10" s="97"/>
      <c r="I10" s="97"/>
      <c r="J10" s="97"/>
      <c r="K10" s="97"/>
      <c r="L10" s="97"/>
      <c r="M10" s="97"/>
      <c r="N10" s="97"/>
      <c r="O10" s="97"/>
      <c r="P10" s="97"/>
      <c r="Q10" s="97"/>
      <c r="R10" s="97"/>
      <c r="S10" s="97"/>
      <c r="T10" s="97"/>
      <c r="U10" s="97"/>
      <c r="V10" s="97"/>
      <c r="W10" s="97"/>
      <c r="X10" s="97"/>
      <c r="Y10" s="97"/>
      <c r="Z10" s="97"/>
      <c r="AA10" s="97"/>
      <c r="AB10" s="97"/>
    </row>
    <row r="11" spans="1:28" ht="20.100000000000001" customHeight="1" x14ac:dyDescent="0.3">
      <c r="A11" s="14" t="s">
        <v>2</v>
      </c>
      <c r="B11" s="15" t="s">
        <v>381</v>
      </c>
      <c r="C11" s="15">
        <v>106</v>
      </c>
      <c r="D11" s="97"/>
      <c r="E11" s="97"/>
      <c r="F11" s="97"/>
      <c r="G11" s="97"/>
      <c r="H11" s="97"/>
      <c r="I11" s="97"/>
      <c r="J11" s="97"/>
      <c r="K11" s="97"/>
      <c r="L11" s="97"/>
      <c r="M11" s="97"/>
      <c r="N11" s="97"/>
      <c r="O11" s="97"/>
      <c r="P11" s="97"/>
      <c r="Q11" s="97"/>
      <c r="R11" s="97"/>
      <c r="S11" s="97"/>
      <c r="T11" s="97"/>
      <c r="U11" s="97"/>
      <c r="V11" s="97"/>
      <c r="W11" s="97"/>
      <c r="X11" s="97"/>
      <c r="Y11" s="97"/>
      <c r="Z11" s="97"/>
      <c r="AA11" s="97"/>
      <c r="AB11" s="97"/>
    </row>
    <row r="12" spans="1:28" ht="20.100000000000001" customHeight="1" x14ac:dyDescent="0.3">
      <c r="A12" s="14" t="s">
        <v>3</v>
      </c>
      <c r="B12" s="15" t="s">
        <v>494</v>
      </c>
      <c r="C12" s="15">
        <v>107</v>
      </c>
      <c r="D12" s="97"/>
      <c r="E12" s="97"/>
      <c r="F12" s="97"/>
      <c r="G12" s="97"/>
      <c r="H12" s="97"/>
      <c r="I12" s="97"/>
      <c r="J12" s="97"/>
      <c r="K12" s="97"/>
      <c r="L12" s="97"/>
      <c r="M12" s="97"/>
      <c r="N12" s="97"/>
      <c r="O12" s="97"/>
      <c r="P12" s="97"/>
      <c r="Q12" s="97"/>
      <c r="R12" s="97"/>
      <c r="S12" s="97"/>
      <c r="T12" s="97"/>
      <c r="U12" s="97"/>
      <c r="V12" s="97"/>
      <c r="W12" s="97"/>
      <c r="X12" s="97"/>
      <c r="Y12" s="97"/>
      <c r="Z12" s="97"/>
      <c r="AA12" s="97"/>
      <c r="AB12" s="97"/>
    </row>
    <row r="13" spans="1:28" ht="20.100000000000001" customHeight="1" x14ac:dyDescent="0.3">
      <c r="A13" s="14" t="s">
        <v>4</v>
      </c>
      <c r="B13" s="15" t="s">
        <v>382</v>
      </c>
      <c r="C13" s="15">
        <v>108</v>
      </c>
      <c r="D13" s="97"/>
      <c r="E13" s="97"/>
      <c r="F13" s="97"/>
      <c r="G13" s="97"/>
      <c r="H13" s="97"/>
      <c r="I13" s="97"/>
      <c r="J13" s="97"/>
      <c r="K13" s="97"/>
      <c r="L13" s="97"/>
      <c r="M13" s="97"/>
      <c r="N13" s="97"/>
      <c r="O13" s="97"/>
      <c r="P13" s="97"/>
      <c r="Q13" s="97"/>
      <c r="R13" s="97"/>
      <c r="S13" s="97"/>
      <c r="T13" s="97"/>
      <c r="U13" s="97"/>
      <c r="V13" s="97"/>
      <c r="W13" s="97"/>
      <c r="X13" s="97"/>
      <c r="Y13" s="97"/>
      <c r="Z13" s="97"/>
      <c r="AA13" s="97"/>
      <c r="AB13" s="97"/>
    </row>
    <row r="14" spans="1:28" ht="20.100000000000001" customHeight="1" x14ac:dyDescent="0.3">
      <c r="A14" s="14" t="s">
        <v>5</v>
      </c>
      <c r="B14" s="15" t="s">
        <v>383</v>
      </c>
      <c r="C14" s="15">
        <v>109</v>
      </c>
      <c r="D14" s="97"/>
      <c r="E14" s="97"/>
      <c r="F14" s="97"/>
      <c r="G14" s="97"/>
      <c r="H14" s="97"/>
      <c r="I14" s="97"/>
      <c r="J14" s="97"/>
      <c r="K14" s="97"/>
      <c r="L14" s="97"/>
      <c r="M14" s="97"/>
      <c r="N14" s="97"/>
      <c r="O14" s="97"/>
      <c r="P14" s="97"/>
      <c r="Q14" s="97"/>
      <c r="R14" s="97"/>
      <c r="S14" s="97"/>
      <c r="T14" s="97"/>
      <c r="U14" s="97"/>
      <c r="V14" s="97"/>
      <c r="W14" s="97"/>
      <c r="X14" s="97"/>
      <c r="Y14" s="97"/>
      <c r="Z14" s="97"/>
      <c r="AA14" s="97"/>
      <c r="AB14" s="97"/>
    </row>
    <row r="15" spans="1:28" ht="20.100000000000001" customHeight="1" x14ac:dyDescent="0.3">
      <c r="A15" s="14" t="s">
        <v>6</v>
      </c>
      <c r="B15" s="15" t="s">
        <v>495</v>
      </c>
      <c r="C15" s="15">
        <v>110</v>
      </c>
      <c r="D15" s="97"/>
      <c r="E15" s="97"/>
      <c r="F15" s="97"/>
      <c r="G15" s="97"/>
      <c r="H15" s="97"/>
      <c r="I15" s="97"/>
      <c r="J15" s="97"/>
      <c r="K15" s="97"/>
      <c r="L15" s="97"/>
      <c r="M15" s="97"/>
      <c r="N15" s="97"/>
      <c r="O15" s="97"/>
      <c r="P15" s="97"/>
      <c r="Q15" s="97"/>
      <c r="R15" s="97"/>
      <c r="S15" s="97"/>
      <c r="T15" s="97"/>
      <c r="U15" s="97"/>
      <c r="V15" s="97"/>
      <c r="W15" s="97"/>
      <c r="X15" s="97"/>
      <c r="Y15" s="97"/>
      <c r="Z15" s="97"/>
      <c r="AA15" s="97"/>
      <c r="AB15" s="97"/>
    </row>
    <row r="16" spans="1:28" ht="20.100000000000001" customHeight="1" x14ac:dyDescent="0.3">
      <c r="A16" s="14" t="s">
        <v>7</v>
      </c>
      <c r="B16" s="15" t="s">
        <v>496</v>
      </c>
      <c r="C16" s="15">
        <v>111</v>
      </c>
      <c r="D16" s="97"/>
      <c r="E16" s="97"/>
      <c r="F16" s="97"/>
      <c r="G16" s="97"/>
      <c r="H16" s="97"/>
      <c r="I16" s="97"/>
      <c r="J16" s="97"/>
      <c r="K16" s="97"/>
      <c r="L16" s="97"/>
      <c r="M16" s="97"/>
      <c r="N16" s="97"/>
      <c r="O16" s="97"/>
      <c r="P16" s="97"/>
      <c r="Q16" s="97"/>
      <c r="R16" s="97"/>
      <c r="S16" s="97"/>
      <c r="T16" s="97"/>
      <c r="U16" s="97"/>
      <c r="V16" s="97"/>
      <c r="W16" s="97"/>
      <c r="X16" s="97"/>
      <c r="Y16" s="97"/>
      <c r="Z16" s="97"/>
      <c r="AA16" s="97"/>
      <c r="AB16" s="97"/>
    </row>
    <row r="17" spans="1:28" ht="20.100000000000001" customHeight="1" x14ac:dyDescent="0.3">
      <c r="A17" s="14" t="s">
        <v>651</v>
      </c>
      <c r="B17" s="15" t="s">
        <v>384</v>
      </c>
      <c r="C17" s="15">
        <v>112</v>
      </c>
      <c r="D17" s="97"/>
      <c r="E17" s="97"/>
      <c r="F17" s="97"/>
      <c r="G17" s="97"/>
      <c r="H17" s="97"/>
      <c r="I17" s="97"/>
      <c r="J17" s="97"/>
      <c r="K17" s="97"/>
      <c r="L17" s="97"/>
      <c r="M17" s="97"/>
      <c r="N17" s="97"/>
      <c r="O17" s="97"/>
      <c r="P17" s="97"/>
      <c r="Q17" s="97"/>
      <c r="R17" s="97"/>
      <c r="S17" s="98"/>
      <c r="T17" s="97"/>
      <c r="U17" s="97"/>
      <c r="V17" s="97"/>
      <c r="W17" s="97"/>
      <c r="X17" s="97"/>
      <c r="Y17" s="97"/>
      <c r="Z17" s="97"/>
      <c r="AA17" s="97"/>
      <c r="AB17" s="97"/>
    </row>
    <row r="18" spans="1:28" ht="20.100000000000001" customHeight="1" x14ac:dyDescent="0.3">
      <c r="A18" s="14" t="s">
        <v>8</v>
      </c>
      <c r="B18" s="15" t="s">
        <v>385</v>
      </c>
      <c r="C18" s="15">
        <v>113</v>
      </c>
      <c r="D18" s="97"/>
      <c r="E18" s="97"/>
      <c r="F18" s="97"/>
      <c r="G18" s="97"/>
      <c r="H18" s="97"/>
      <c r="I18" s="97"/>
      <c r="J18" s="97"/>
      <c r="K18" s="97"/>
      <c r="L18" s="97"/>
      <c r="M18" s="97"/>
      <c r="N18" s="97"/>
      <c r="O18" s="97"/>
      <c r="P18" s="97"/>
      <c r="Q18" s="97"/>
      <c r="R18" s="97"/>
      <c r="S18" s="97"/>
      <c r="T18" s="97"/>
      <c r="U18" s="97"/>
      <c r="V18" s="97"/>
      <c r="W18" s="97"/>
      <c r="X18" s="97"/>
      <c r="Y18" s="97"/>
      <c r="Z18" s="97"/>
      <c r="AA18" s="97"/>
      <c r="AB18" s="97"/>
    </row>
    <row r="19" spans="1:28" ht="20.100000000000001" customHeight="1" x14ac:dyDescent="0.3">
      <c r="A19" s="14" t="s">
        <v>9</v>
      </c>
      <c r="B19" s="15" t="s">
        <v>497</v>
      </c>
      <c r="C19" s="15">
        <v>114</v>
      </c>
      <c r="D19" s="97"/>
      <c r="E19" s="97"/>
      <c r="F19" s="97"/>
      <c r="G19" s="97"/>
      <c r="H19" s="97"/>
      <c r="I19" s="97"/>
      <c r="J19" s="97"/>
      <c r="K19" s="97"/>
      <c r="L19" s="97"/>
      <c r="M19" s="97"/>
      <c r="N19" s="97"/>
      <c r="O19" s="97"/>
      <c r="P19" s="97"/>
      <c r="Q19" s="97"/>
      <c r="R19" s="97"/>
      <c r="S19" s="97"/>
      <c r="T19" s="97"/>
      <c r="U19" s="97"/>
      <c r="V19" s="97"/>
      <c r="W19" s="97"/>
      <c r="X19" s="97"/>
      <c r="Y19" s="97"/>
      <c r="Z19" s="97"/>
      <c r="AA19" s="97"/>
      <c r="AB19" s="97"/>
    </row>
    <row r="20" spans="1:28" ht="20.100000000000001" customHeight="1" x14ac:dyDescent="0.3">
      <c r="A20" s="14" t="s">
        <v>10</v>
      </c>
      <c r="B20" s="15" t="s">
        <v>498</v>
      </c>
      <c r="C20" s="15">
        <v>115</v>
      </c>
      <c r="D20" s="97"/>
      <c r="E20" s="97"/>
      <c r="F20" s="97"/>
      <c r="G20" s="97"/>
      <c r="H20" s="97"/>
      <c r="I20" s="97"/>
      <c r="J20" s="97"/>
      <c r="K20" s="97"/>
      <c r="L20" s="97"/>
      <c r="M20" s="97"/>
      <c r="N20" s="97"/>
      <c r="O20" s="97"/>
      <c r="P20" s="97"/>
      <c r="Q20" s="97"/>
      <c r="R20" s="97"/>
      <c r="S20" s="97"/>
      <c r="T20" s="97"/>
      <c r="U20" s="97"/>
      <c r="V20" s="97"/>
      <c r="W20" s="97"/>
      <c r="X20" s="97"/>
      <c r="Y20" s="97"/>
      <c r="Z20" s="97"/>
      <c r="AA20" s="97"/>
      <c r="AB20" s="97"/>
    </row>
    <row r="21" spans="1:28" ht="20.100000000000001" customHeight="1" x14ac:dyDescent="0.3">
      <c r="A21" s="14" t="s">
        <v>11</v>
      </c>
      <c r="B21" s="15" t="s">
        <v>386</v>
      </c>
      <c r="C21" s="15">
        <v>116</v>
      </c>
      <c r="D21" s="97"/>
      <c r="E21" s="97"/>
      <c r="F21" s="97"/>
      <c r="G21" s="97"/>
      <c r="H21" s="97"/>
      <c r="I21" s="97"/>
      <c r="J21" s="97"/>
      <c r="K21" s="97"/>
      <c r="L21" s="97"/>
      <c r="M21" s="97"/>
      <c r="N21" s="97"/>
      <c r="O21" s="97"/>
      <c r="P21" s="97"/>
      <c r="Q21" s="97"/>
      <c r="R21" s="97"/>
      <c r="S21" s="97"/>
      <c r="T21" s="97"/>
      <c r="U21" s="97"/>
      <c r="V21" s="97"/>
      <c r="W21" s="97"/>
      <c r="X21" s="97"/>
      <c r="Y21" s="97"/>
      <c r="Z21" s="97"/>
      <c r="AA21" s="97"/>
      <c r="AB21" s="97"/>
    </row>
    <row r="22" spans="1:28" ht="20.100000000000001" customHeight="1" x14ac:dyDescent="0.3">
      <c r="A22" s="14" t="s">
        <v>12</v>
      </c>
      <c r="B22" s="15" t="s">
        <v>387</v>
      </c>
      <c r="C22" s="15">
        <v>117</v>
      </c>
      <c r="D22" s="97"/>
      <c r="E22" s="97"/>
      <c r="F22" s="97"/>
      <c r="G22" s="97"/>
      <c r="H22" s="97"/>
      <c r="I22" s="97"/>
      <c r="J22" s="97"/>
      <c r="K22" s="97"/>
      <c r="L22" s="97"/>
      <c r="M22" s="97"/>
      <c r="N22" s="97"/>
      <c r="O22" s="97"/>
      <c r="P22" s="97"/>
      <c r="Q22" s="97"/>
      <c r="R22" s="97"/>
      <c r="S22" s="97"/>
      <c r="T22" s="97"/>
      <c r="U22" s="97"/>
      <c r="V22" s="97"/>
      <c r="W22" s="97"/>
      <c r="X22" s="97"/>
      <c r="Y22" s="97"/>
      <c r="Z22" s="97"/>
      <c r="AA22" s="97"/>
      <c r="AB22" s="97"/>
    </row>
    <row r="23" spans="1:28" ht="20.100000000000001" customHeight="1" x14ac:dyDescent="0.3">
      <c r="A23" s="14" t="s">
        <v>13</v>
      </c>
      <c r="B23" s="15" t="s">
        <v>324</v>
      </c>
      <c r="C23" s="15">
        <v>118</v>
      </c>
      <c r="D23" s="97"/>
      <c r="E23" s="97"/>
      <c r="F23" s="97"/>
      <c r="G23" s="97"/>
      <c r="H23" s="97"/>
      <c r="I23" s="97"/>
      <c r="J23" s="97"/>
      <c r="K23" s="97"/>
      <c r="L23" s="97"/>
      <c r="M23" s="97"/>
      <c r="N23" s="97"/>
      <c r="O23" s="97"/>
      <c r="P23" s="97"/>
      <c r="Q23" s="97"/>
      <c r="R23" s="97"/>
      <c r="S23" s="97"/>
      <c r="T23" s="97"/>
      <c r="U23" s="97"/>
      <c r="V23" s="97"/>
      <c r="W23" s="97"/>
      <c r="X23" s="97"/>
      <c r="Y23" s="97"/>
      <c r="Z23" s="97"/>
      <c r="AA23" s="97"/>
      <c r="AB23" s="97"/>
    </row>
    <row r="24" spans="1:28" ht="20.100000000000001" customHeight="1" x14ac:dyDescent="0.3">
      <c r="A24" s="14" t="s">
        <v>14</v>
      </c>
      <c r="B24" s="15" t="s">
        <v>652</v>
      </c>
      <c r="C24" s="15">
        <v>119</v>
      </c>
      <c r="D24" s="97"/>
      <c r="E24" s="97"/>
      <c r="F24" s="97"/>
      <c r="G24" s="97"/>
      <c r="H24" s="97"/>
      <c r="I24" s="97"/>
      <c r="J24" s="97"/>
      <c r="K24" s="97"/>
      <c r="L24" s="97"/>
      <c r="M24" s="97"/>
      <c r="N24" s="97"/>
      <c r="O24" s="97"/>
      <c r="P24" s="97"/>
      <c r="Q24" s="97"/>
      <c r="R24" s="97"/>
      <c r="S24" s="97"/>
      <c r="T24" s="97"/>
      <c r="U24" s="97"/>
      <c r="V24" s="97"/>
      <c r="W24" s="97"/>
      <c r="X24" s="97"/>
      <c r="Y24" s="97"/>
      <c r="Z24" s="97"/>
      <c r="AA24" s="97"/>
      <c r="AB24" s="97"/>
    </row>
    <row r="25" spans="1:28" ht="20.100000000000001" customHeight="1" x14ac:dyDescent="0.3">
      <c r="A25" s="14" t="s">
        <v>15</v>
      </c>
      <c r="B25" s="15" t="s">
        <v>389</v>
      </c>
      <c r="C25" s="15">
        <v>120</v>
      </c>
      <c r="D25" s="97"/>
      <c r="E25" s="97"/>
      <c r="F25" s="97"/>
      <c r="G25" s="97"/>
      <c r="H25" s="97"/>
      <c r="I25" s="97"/>
      <c r="J25" s="97"/>
      <c r="K25" s="97"/>
      <c r="L25" s="97"/>
      <c r="M25" s="97"/>
      <c r="N25" s="97"/>
      <c r="O25" s="97"/>
      <c r="P25" s="97"/>
      <c r="Q25" s="97"/>
      <c r="R25" s="97"/>
      <c r="S25" s="97"/>
      <c r="T25" s="97"/>
      <c r="U25" s="97"/>
      <c r="V25" s="97"/>
      <c r="W25" s="97"/>
      <c r="X25" s="97"/>
      <c r="Y25" s="97"/>
      <c r="Z25" s="97"/>
      <c r="AA25" s="97"/>
      <c r="AB25" s="97"/>
    </row>
    <row r="26" spans="1:28" ht="20.100000000000001" customHeight="1" x14ac:dyDescent="0.3">
      <c r="A26" s="14" t="s">
        <v>16</v>
      </c>
      <c r="B26" s="15" t="s">
        <v>390</v>
      </c>
      <c r="C26" s="15">
        <v>121</v>
      </c>
      <c r="D26" s="97"/>
      <c r="E26" s="97"/>
      <c r="F26" s="97"/>
      <c r="G26" s="97"/>
      <c r="H26" s="97"/>
      <c r="I26" s="97"/>
      <c r="J26" s="97"/>
      <c r="K26" s="97"/>
      <c r="L26" s="97"/>
      <c r="M26" s="97"/>
      <c r="N26" s="97"/>
      <c r="O26" s="97"/>
      <c r="P26" s="97"/>
      <c r="Q26" s="97"/>
      <c r="R26" s="97"/>
      <c r="S26" s="97"/>
      <c r="T26" s="97"/>
      <c r="U26" s="97"/>
      <c r="V26" s="97"/>
      <c r="W26" s="97"/>
      <c r="X26" s="97"/>
      <c r="Y26" s="97"/>
      <c r="Z26" s="97"/>
      <c r="AA26" s="97"/>
      <c r="AB26" s="97"/>
    </row>
    <row r="27" spans="1:28" ht="20.100000000000001" customHeight="1" x14ac:dyDescent="0.3">
      <c r="A27" s="14" t="s">
        <v>17</v>
      </c>
      <c r="B27" s="15" t="s">
        <v>599</v>
      </c>
      <c r="C27" s="15">
        <v>122</v>
      </c>
      <c r="D27" s="97"/>
      <c r="E27" s="97"/>
      <c r="F27" s="97"/>
      <c r="G27" s="97"/>
      <c r="H27" s="97"/>
      <c r="I27" s="97"/>
      <c r="J27" s="97"/>
      <c r="K27" s="97"/>
      <c r="L27" s="97"/>
      <c r="M27" s="97"/>
      <c r="N27" s="97"/>
      <c r="O27" s="97"/>
      <c r="P27" s="97"/>
      <c r="Q27" s="97"/>
      <c r="R27" s="97"/>
      <c r="S27" s="97"/>
      <c r="T27" s="97"/>
      <c r="U27" s="97"/>
      <c r="V27" s="97"/>
      <c r="W27" s="97"/>
      <c r="X27" s="97"/>
      <c r="Y27" s="97"/>
      <c r="Z27" s="97"/>
      <c r="AA27" s="97"/>
      <c r="AB27" s="97"/>
    </row>
    <row r="28" spans="1:28" ht="20.100000000000001" customHeight="1" x14ac:dyDescent="0.3">
      <c r="A28" s="14" t="s">
        <v>18</v>
      </c>
      <c r="B28" s="15" t="s">
        <v>391</v>
      </c>
      <c r="C28" s="16">
        <v>123</v>
      </c>
      <c r="D28" s="97"/>
      <c r="E28" s="97"/>
      <c r="F28" s="97"/>
      <c r="G28" s="97"/>
      <c r="H28" s="97"/>
      <c r="I28" s="97"/>
      <c r="J28" s="97"/>
      <c r="K28" s="97"/>
      <c r="L28" s="97"/>
      <c r="M28" s="97"/>
      <c r="N28" s="97"/>
      <c r="O28" s="97"/>
      <c r="P28" s="97"/>
      <c r="Q28" s="97"/>
      <c r="R28" s="97"/>
      <c r="S28" s="97"/>
      <c r="T28" s="97"/>
      <c r="U28" s="97"/>
      <c r="V28" s="97"/>
      <c r="W28" s="97"/>
      <c r="X28" s="97"/>
      <c r="Y28" s="97"/>
      <c r="Z28" s="97"/>
      <c r="AA28" s="97"/>
      <c r="AB28" s="97"/>
    </row>
    <row r="29" spans="1:28" ht="20.100000000000001" customHeight="1" x14ac:dyDescent="0.3">
      <c r="A29" s="14" t="s">
        <v>19</v>
      </c>
      <c r="B29" s="15" t="s">
        <v>392</v>
      </c>
      <c r="C29" s="16">
        <v>124</v>
      </c>
      <c r="D29" s="97"/>
      <c r="E29" s="97"/>
      <c r="F29" s="97"/>
      <c r="G29" s="97"/>
      <c r="H29" s="97"/>
      <c r="I29" s="97"/>
      <c r="J29" s="97"/>
      <c r="K29" s="97"/>
      <c r="L29" s="97"/>
      <c r="M29" s="97"/>
      <c r="N29" s="97"/>
      <c r="O29" s="97"/>
      <c r="P29" s="97"/>
      <c r="Q29" s="97"/>
      <c r="R29" s="97"/>
      <c r="S29" s="97"/>
      <c r="T29" s="97"/>
      <c r="U29" s="97"/>
      <c r="V29" s="97"/>
      <c r="W29" s="97"/>
      <c r="X29" s="97"/>
      <c r="Y29" s="97"/>
      <c r="Z29" s="97"/>
      <c r="AA29" s="97"/>
      <c r="AB29" s="97"/>
    </row>
    <row r="30" spans="1:28" ht="20.100000000000001" customHeight="1" x14ac:dyDescent="0.3">
      <c r="A30" s="14" t="s">
        <v>20</v>
      </c>
      <c r="B30" s="15" t="s">
        <v>470</v>
      </c>
      <c r="C30" s="16">
        <v>125</v>
      </c>
      <c r="D30" s="97"/>
      <c r="E30" s="97"/>
      <c r="F30" s="97"/>
      <c r="G30" s="97"/>
      <c r="H30" s="97"/>
      <c r="I30" s="97"/>
      <c r="J30" s="97"/>
      <c r="K30" s="97"/>
      <c r="L30" s="97"/>
      <c r="M30" s="97"/>
      <c r="N30" s="97"/>
      <c r="O30" s="97"/>
      <c r="P30" s="97"/>
      <c r="Q30" s="97"/>
      <c r="R30" s="97"/>
      <c r="S30" s="97"/>
      <c r="T30" s="97"/>
      <c r="U30" s="97"/>
      <c r="V30" s="97"/>
      <c r="W30" s="97"/>
      <c r="X30" s="97"/>
      <c r="Y30" s="97"/>
      <c r="Z30" s="97"/>
      <c r="AA30" s="97"/>
      <c r="AB30" s="97"/>
    </row>
    <row r="31" spans="1:28" ht="20.100000000000001" customHeight="1" x14ac:dyDescent="0.3">
      <c r="A31" s="14" t="s">
        <v>21</v>
      </c>
      <c r="B31" s="15" t="s">
        <v>471</v>
      </c>
      <c r="C31" s="16">
        <v>127</v>
      </c>
      <c r="D31" s="97"/>
      <c r="E31" s="97"/>
      <c r="F31" s="97"/>
      <c r="G31" s="97"/>
      <c r="H31" s="97"/>
      <c r="I31" s="97"/>
      <c r="J31" s="97"/>
      <c r="K31" s="97"/>
      <c r="L31" s="97"/>
      <c r="M31" s="97"/>
      <c r="N31" s="97"/>
      <c r="O31" s="97"/>
      <c r="P31" s="97"/>
      <c r="Q31" s="97"/>
      <c r="R31" s="97"/>
      <c r="S31" s="97"/>
      <c r="T31" s="97"/>
      <c r="U31" s="97"/>
      <c r="V31" s="97"/>
      <c r="W31" s="97"/>
      <c r="X31" s="97"/>
      <c r="Y31" s="97"/>
      <c r="Z31" s="97"/>
      <c r="AA31" s="97"/>
      <c r="AB31" s="97"/>
    </row>
    <row r="32" spans="1:28" ht="20.100000000000001" customHeight="1" x14ac:dyDescent="0.3">
      <c r="A32" s="14" t="s">
        <v>22</v>
      </c>
      <c r="B32" s="15" t="s">
        <v>330</v>
      </c>
      <c r="C32" s="16">
        <v>128</v>
      </c>
      <c r="D32" s="97"/>
      <c r="E32" s="97"/>
      <c r="F32" s="97"/>
      <c r="G32" s="97"/>
      <c r="H32" s="97"/>
      <c r="I32" s="97"/>
      <c r="J32" s="97"/>
      <c r="K32" s="97"/>
      <c r="L32" s="97"/>
      <c r="M32" s="97"/>
      <c r="N32" s="97"/>
      <c r="O32" s="97"/>
      <c r="P32" s="97"/>
      <c r="Q32" s="97"/>
      <c r="R32" s="97"/>
      <c r="S32" s="97"/>
      <c r="T32" s="97"/>
      <c r="U32" s="97"/>
      <c r="V32" s="97"/>
      <c r="W32" s="97"/>
      <c r="X32" s="97"/>
      <c r="Y32" s="97"/>
      <c r="Z32" s="97"/>
      <c r="AA32" s="97"/>
      <c r="AB32" s="97"/>
    </row>
    <row r="33" spans="1:28" ht="20.100000000000001" customHeight="1" x14ac:dyDescent="0.3">
      <c r="A33" s="14" t="s">
        <v>23</v>
      </c>
      <c r="B33" s="15" t="s">
        <v>600</v>
      </c>
      <c r="C33" s="16">
        <v>129</v>
      </c>
      <c r="D33" s="97"/>
      <c r="E33" s="97"/>
      <c r="F33" s="97"/>
      <c r="G33" s="97"/>
      <c r="H33" s="97"/>
      <c r="I33" s="97"/>
      <c r="J33" s="97"/>
      <c r="K33" s="97"/>
      <c r="L33" s="97"/>
      <c r="M33" s="97"/>
      <c r="N33" s="97"/>
      <c r="O33" s="97"/>
      <c r="P33" s="97"/>
      <c r="Q33" s="97"/>
      <c r="R33" s="97"/>
      <c r="S33" s="97"/>
      <c r="T33" s="97"/>
      <c r="U33" s="97"/>
      <c r="V33" s="97"/>
      <c r="W33" s="97"/>
      <c r="X33" s="97"/>
      <c r="Y33" s="97"/>
      <c r="Z33" s="97"/>
      <c r="AA33" s="97"/>
      <c r="AB33" s="97"/>
    </row>
    <row r="34" spans="1:28" ht="20.100000000000001" customHeight="1" x14ac:dyDescent="0.3">
      <c r="A34" s="14" t="s">
        <v>24</v>
      </c>
      <c r="B34" s="15" t="s">
        <v>601</v>
      </c>
      <c r="C34" s="16">
        <v>130</v>
      </c>
      <c r="D34" s="97"/>
      <c r="E34" s="97"/>
      <c r="F34" s="97"/>
      <c r="G34" s="97"/>
      <c r="H34" s="97"/>
      <c r="I34" s="97"/>
      <c r="J34" s="97"/>
      <c r="K34" s="97"/>
      <c r="L34" s="97"/>
      <c r="M34" s="97"/>
      <c r="N34" s="97"/>
      <c r="O34" s="97"/>
      <c r="P34" s="97"/>
      <c r="Q34" s="97"/>
      <c r="R34" s="97"/>
      <c r="S34" s="97"/>
      <c r="T34" s="97"/>
      <c r="U34" s="97"/>
      <c r="V34" s="97"/>
      <c r="W34" s="97"/>
      <c r="X34" s="97"/>
      <c r="Y34" s="97"/>
      <c r="Z34" s="97"/>
      <c r="AA34" s="97"/>
      <c r="AB34" s="97"/>
    </row>
    <row r="35" spans="1:28" ht="20.100000000000001" customHeight="1" x14ac:dyDescent="0.3">
      <c r="A35" s="14" t="s">
        <v>25</v>
      </c>
      <c r="B35" s="17" t="s">
        <v>393</v>
      </c>
      <c r="C35" s="16"/>
      <c r="D35" s="97"/>
      <c r="E35" s="97"/>
      <c r="F35" s="97"/>
      <c r="G35" s="97"/>
      <c r="H35" s="97"/>
      <c r="I35" s="97"/>
      <c r="J35" s="97"/>
      <c r="K35" s="97"/>
      <c r="L35" s="97"/>
      <c r="M35" s="97"/>
      <c r="N35" s="97"/>
      <c r="O35" s="97"/>
      <c r="P35" s="97"/>
      <c r="Q35" s="97"/>
      <c r="R35" s="97"/>
      <c r="S35" s="97"/>
      <c r="T35" s="97"/>
      <c r="U35" s="97"/>
      <c r="V35" s="97"/>
      <c r="W35" s="97"/>
      <c r="X35" s="97"/>
      <c r="Y35" s="97"/>
      <c r="Z35" s="97"/>
      <c r="AA35" s="97"/>
      <c r="AB35" s="97"/>
    </row>
    <row r="36" spans="1:28" ht="20.100000000000001" customHeight="1" x14ac:dyDescent="0.3">
      <c r="A36" s="18" t="s">
        <v>26</v>
      </c>
      <c r="B36" s="11" t="s">
        <v>394</v>
      </c>
      <c r="C36" s="19"/>
      <c r="D36" s="32">
        <f>SUM(D37:D44)</f>
        <v>0</v>
      </c>
      <c r="E36" s="32">
        <f t="shared" ref="E36:AB36" si="1">SUM(E37:E44)</f>
        <v>0</v>
      </c>
      <c r="F36" s="32">
        <f t="shared" si="1"/>
        <v>0</v>
      </c>
      <c r="G36" s="32">
        <f t="shared" si="1"/>
        <v>0</v>
      </c>
      <c r="H36" s="32">
        <f t="shared" si="1"/>
        <v>0</v>
      </c>
      <c r="I36" s="32">
        <f t="shared" si="1"/>
        <v>0</v>
      </c>
      <c r="J36" s="32">
        <f t="shared" si="1"/>
        <v>0</v>
      </c>
      <c r="K36" s="32">
        <f t="shared" si="1"/>
        <v>0</v>
      </c>
      <c r="L36" s="32">
        <f t="shared" si="1"/>
        <v>0</v>
      </c>
      <c r="M36" s="32">
        <f t="shared" si="1"/>
        <v>0</v>
      </c>
      <c r="N36" s="32">
        <f t="shared" si="1"/>
        <v>0</v>
      </c>
      <c r="O36" s="32">
        <f t="shared" si="1"/>
        <v>0</v>
      </c>
      <c r="P36" s="32">
        <f t="shared" si="1"/>
        <v>0</v>
      </c>
      <c r="Q36" s="32">
        <f t="shared" si="1"/>
        <v>0</v>
      </c>
      <c r="R36" s="32">
        <f t="shared" si="1"/>
        <v>0</v>
      </c>
      <c r="S36" s="32">
        <f t="shared" si="1"/>
        <v>0</v>
      </c>
      <c r="T36" s="32">
        <f t="shared" si="1"/>
        <v>0</v>
      </c>
      <c r="U36" s="32">
        <f t="shared" si="1"/>
        <v>0</v>
      </c>
      <c r="V36" s="32">
        <f t="shared" si="1"/>
        <v>0</v>
      </c>
      <c r="W36" s="32">
        <f t="shared" si="1"/>
        <v>0</v>
      </c>
      <c r="X36" s="32">
        <f t="shared" si="1"/>
        <v>0</v>
      </c>
      <c r="Y36" s="32">
        <f t="shared" si="1"/>
        <v>0</v>
      </c>
      <c r="Z36" s="32">
        <f t="shared" si="1"/>
        <v>0</v>
      </c>
      <c r="AA36" s="32">
        <f t="shared" si="1"/>
        <v>0</v>
      </c>
      <c r="AB36" s="32">
        <f t="shared" si="1"/>
        <v>0</v>
      </c>
    </row>
    <row r="37" spans="1:28" ht="20.100000000000001" customHeight="1" x14ac:dyDescent="0.3">
      <c r="A37" s="14" t="s">
        <v>27</v>
      </c>
      <c r="B37" s="15" t="s">
        <v>395</v>
      </c>
      <c r="C37" s="15">
        <v>131</v>
      </c>
      <c r="D37" s="97"/>
      <c r="E37" s="97"/>
      <c r="F37" s="97"/>
      <c r="G37" s="97"/>
      <c r="H37" s="97"/>
      <c r="I37" s="97"/>
      <c r="J37" s="97"/>
      <c r="K37" s="97"/>
      <c r="L37" s="97"/>
      <c r="M37" s="97"/>
      <c r="N37" s="97"/>
      <c r="O37" s="97"/>
      <c r="P37" s="97"/>
      <c r="Q37" s="97"/>
      <c r="R37" s="97"/>
      <c r="S37" s="97"/>
      <c r="T37" s="97"/>
      <c r="U37" s="97"/>
      <c r="V37" s="97"/>
      <c r="W37" s="97"/>
      <c r="X37" s="97"/>
      <c r="Y37" s="97"/>
      <c r="Z37" s="97"/>
      <c r="AA37" s="97"/>
      <c r="AB37" s="97"/>
    </row>
    <row r="38" spans="1:28" ht="20.100000000000001" customHeight="1" x14ac:dyDescent="0.3">
      <c r="A38" s="14" t="s">
        <v>28</v>
      </c>
      <c r="B38" s="15" t="s">
        <v>653</v>
      </c>
      <c r="C38" s="15">
        <v>132</v>
      </c>
      <c r="D38" s="97"/>
      <c r="E38" s="97"/>
      <c r="F38" s="97"/>
      <c r="G38" s="97"/>
      <c r="H38" s="97"/>
      <c r="I38" s="97"/>
      <c r="J38" s="97"/>
      <c r="K38" s="97"/>
      <c r="L38" s="97"/>
      <c r="M38" s="97"/>
      <c r="N38" s="97"/>
      <c r="O38" s="97"/>
      <c r="P38" s="97"/>
      <c r="Q38" s="97"/>
      <c r="R38" s="97"/>
      <c r="S38" s="97"/>
      <c r="T38" s="97"/>
      <c r="U38" s="97"/>
      <c r="V38" s="97"/>
      <c r="W38" s="97"/>
      <c r="X38" s="97"/>
      <c r="Y38" s="97"/>
      <c r="Z38" s="97"/>
      <c r="AA38" s="97"/>
      <c r="AB38" s="97"/>
    </row>
    <row r="39" spans="1:28" ht="20.100000000000001" customHeight="1" x14ac:dyDescent="0.3">
      <c r="A39" s="14" t="s">
        <v>654</v>
      </c>
      <c r="B39" s="17" t="s">
        <v>655</v>
      </c>
      <c r="C39" s="15">
        <v>132.19999999999999</v>
      </c>
      <c r="D39" s="97"/>
      <c r="E39" s="97"/>
      <c r="F39" s="97"/>
      <c r="G39" s="97"/>
      <c r="H39" s="97"/>
      <c r="I39" s="97"/>
      <c r="J39" s="97"/>
      <c r="K39" s="97"/>
      <c r="L39" s="97"/>
      <c r="M39" s="97"/>
      <c r="N39" s="97"/>
      <c r="O39" s="97"/>
      <c r="P39" s="97"/>
      <c r="Q39" s="97"/>
      <c r="R39" s="97"/>
      <c r="S39" s="97"/>
      <c r="T39" s="97"/>
      <c r="U39" s="97"/>
      <c r="V39" s="97"/>
      <c r="W39" s="97"/>
      <c r="X39" s="97"/>
      <c r="Y39" s="97"/>
      <c r="Z39" s="97"/>
      <c r="AA39" s="97"/>
      <c r="AB39" s="97"/>
    </row>
    <row r="40" spans="1:28" ht="20.100000000000001" customHeight="1" x14ac:dyDescent="0.3">
      <c r="A40" s="14" t="s">
        <v>656</v>
      </c>
      <c r="B40" s="17" t="s">
        <v>657</v>
      </c>
      <c r="C40" s="15">
        <v>132.30000000000001</v>
      </c>
      <c r="D40" s="97"/>
      <c r="E40" s="97"/>
      <c r="F40" s="97"/>
      <c r="G40" s="97"/>
      <c r="H40" s="97"/>
      <c r="I40" s="97"/>
      <c r="J40" s="97"/>
      <c r="K40" s="97"/>
      <c r="L40" s="97"/>
      <c r="M40" s="97"/>
      <c r="N40" s="97"/>
      <c r="O40" s="97"/>
      <c r="P40" s="97"/>
      <c r="Q40" s="97"/>
      <c r="R40" s="97"/>
      <c r="S40" s="97"/>
      <c r="T40" s="97"/>
      <c r="U40" s="97"/>
      <c r="V40" s="97"/>
      <c r="W40" s="97"/>
      <c r="X40" s="97"/>
      <c r="Y40" s="97"/>
      <c r="Z40" s="97"/>
      <c r="AA40" s="97"/>
      <c r="AB40" s="97"/>
    </row>
    <row r="41" spans="1:28" ht="20.100000000000001" customHeight="1" x14ac:dyDescent="0.3">
      <c r="A41" s="14" t="s">
        <v>29</v>
      </c>
      <c r="B41" s="15" t="s">
        <v>602</v>
      </c>
      <c r="C41" s="15">
        <v>133</v>
      </c>
      <c r="D41" s="97"/>
      <c r="E41" s="97"/>
      <c r="F41" s="97"/>
      <c r="G41" s="97"/>
      <c r="H41" s="97"/>
      <c r="I41" s="97"/>
      <c r="J41" s="97"/>
      <c r="K41" s="97"/>
      <c r="L41" s="97"/>
      <c r="M41" s="97"/>
      <c r="N41" s="97"/>
      <c r="O41" s="97"/>
      <c r="P41" s="97"/>
      <c r="Q41" s="97"/>
      <c r="R41" s="97"/>
      <c r="S41" s="97"/>
      <c r="T41" s="97"/>
      <c r="U41" s="97"/>
      <c r="V41" s="97"/>
      <c r="W41" s="97"/>
      <c r="X41" s="97"/>
      <c r="Y41" s="97"/>
      <c r="Z41" s="97"/>
      <c r="AA41" s="97"/>
      <c r="AB41" s="97"/>
    </row>
    <row r="42" spans="1:28" ht="20.100000000000001" customHeight="1" x14ac:dyDescent="0.3">
      <c r="A42" s="14" t="s">
        <v>30</v>
      </c>
      <c r="B42" s="15" t="s">
        <v>603</v>
      </c>
      <c r="C42" s="15">
        <v>134</v>
      </c>
      <c r="D42" s="97"/>
      <c r="E42" s="97"/>
      <c r="F42" s="97"/>
      <c r="G42" s="97"/>
      <c r="H42" s="97"/>
      <c r="I42" s="97"/>
      <c r="J42" s="97"/>
      <c r="K42" s="97"/>
      <c r="L42" s="97"/>
      <c r="M42" s="97"/>
      <c r="N42" s="97"/>
      <c r="O42" s="97"/>
      <c r="P42" s="97"/>
      <c r="Q42" s="97"/>
      <c r="R42" s="97"/>
      <c r="S42" s="97"/>
      <c r="T42" s="97"/>
      <c r="U42" s="97"/>
      <c r="V42" s="97"/>
      <c r="W42" s="97"/>
      <c r="X42" s="97"/>
      <c r="Y42" s="97"/>
      <c r="Z42" s="97"/>
      <c r="AA42" s="97"/>
      <c r="AB42" s="97"/>
    </row>
    <row r="43" spans="1:28" ht="20.100000000000001" customHeight="1" x14ac:dyDescent="0.3">
      <c r="A43" s="14" t="s">
        <v>31</v>
      </c>
      <c r="B43" s="15" t="s">
        <v>499</v>
      </c>
      <c r="C43" s="15">
        <v>137</v>
      </c>
      <c r="D43" s="97"/>
      <c r="E43" s="97"/>
      <c r="F43" s="97"/>
      <c r="G43" s="97"/>
      <c r="H43" s="97"/>
      <c r="I43" s="97"/>
      <c r="J43" s="97"/>
      <c r="K43" s="97"/>
      <c r="L43" s="97"/>
      <c r="M43" s="97"/>
      <c r="N43" s="97"/>
      <c r="O43" s="97"/>
      <c r="P43" s="97"/>
      <c r="Q43" s="97"/>
      <c r="R43" s="97"/>
      <c r="S43" s="97"/>
      <c r="T43" s="97"/>
      <c r="U43" s="97"/>
      <c r="V43" s="97"/>
      <c r="W43" s="97"/>
      <c r="X43" s="97"/>
      <c r="Y43" s="97"/>
      <c r="Z43" s="97"/>
      <c r="AA43" s="97"/>
      <c r="AB43" s="97"/>
    </row>
    <row r="44" spans="1:28" ht="20.100000000000001" customHeight="1" x14ac:dyDescent="0.3">
      <c r="A44" s="14" t="s">
        <v>658</v>
      </c>
      <c r="B44" s="15" t="s">
        <v>393</v>
      </c>
      <c r="C44" s="15"/>
      <c r="D44" s="97"/>
      <c r="E44" s="97"/>
      <c r="F44" s="97"/>
      <c r="G44" s="97"/>
      <c r="H44" s="97"/>
      <c r="I44" s="97"/>
      <c r="J44" s="97"/>
      <c r="K44" s="97"/>
      <c r="L44" s="97"/>
      <c r="M44" s="97"/>
      <c r="N44" s="97"/>
      <c r="O44" s="97"/>
      <c r="P44" s="97"/>
      <c r="Q44" s="97"/>
      <c r="R44" s="97"/>
      <c r="S44" s="97"/>
      <c r="T44" s="97"/>
      <c r="U44" s="97"/>
      <c r="V44" s="97"/>
      <c r="W44" s="97"/>
      <c r="X44" s="97"/>
      <c r="Y44" s="97"/>
      <c r="Z44" s="97"/>
      <c r="AA44" s="97"/>
      <c r="AB44" s="97"/>
    </row>
    <row r="45" spans="1:28" ht="20.100000000000001" customHeight="1" x14ac:dyDescent="0.3">
      <c r="A45" s="18" t="s">
        <v>32</v>
      </c>
      <c r="B45" s="11" t="s">
        <v>396</v>
      </c>
      <c r="C45" s="15"/>
      <c r="D45" s="32">
        <f t="shared" ref="D45:AB45" si="2">SUM(D46:D51)</f>
        <v>0</v>
      </c>
      <c r="E45" s="32">
        <f t="shared" si="2"/>
        <v>0</v>
      </c>
      <c r="F45" s="32">
        <f t="shared" si="2"/>
        <v>0</v>
      </c>
      <c r="G45" s="32">
        <f t="shared" si="2"/>
        <v>0</v>
      </c>
      <c r="H45" s="32">
        <f t="shared" si="2"/>
        <v>0</v>
      </c>
      <c r="I45" s="32">
        <f t="shared" si="2"/>
        <v>0</v>
      </c>
      <c r="J45" s="32">
        <f t="shared" si="2"/>
        <v>0</v>
      </c>
      <c r="K45" s="32">
        <f t="shared" si="2"/>
        <v>0</v>
      </c>
      <c r="L45" s="32">
        <f t="shared" si="2"/>
        <v>0</v>
      </c>
      <c r="M45" s="32">
        <f t="shared" si="2"/>
        <v>0</v>
      </c>
      <c r="N45" s="32">
        <f t="shared" si="2"/>
        <v>0</v>
      </c>
      <c r="O45" s="32">
        <f t="shared" si="2"/>
        <v>0</v>
      </c>
      <c r="P45" s="32">
        <f t="shared" si="2"/>
        <v>0</v>
      </c>
      <c r="Q45" s="32">
        <f t="shared" si="2"/>
        <v>0</v>
      </c>
      <c r="R45" s="32">
        <f t="shared" si="2"/>
        <v>0</v>
      </c>
      <c r="S45" s="32">
        <f t="shared" si="2"/>
        <v>0</v>
      </c>
      <c r="T45" s="32">
        <f t="shared" si="2"/>
        <v>0</v>
      </c>
      <c r="U45" s="32">
        <f t="shared" si="2"/>
        <v>0</v>
      </c>
      <c r="V45" s="32">
        <f t="shared" si="2"/>
        <v>0</v>
      </c>
      <c r="W45" s="32">
        <f t="shared" si="2"/>
        <v>0</v>
      </c>
      <c r="X45" s="32">
        <f t="shared" si="2"/>
        <v>0</v>
      </c>
      <c r="Y45" s="32">
        <f t="shared" si="2"/>
        <v>0</v>
      </c>
      <c r="Z45" s="32">
        <f t="shared" si="2"/>
        <v>0</v>
      </c>
      <c r="AA45" s="32">
        <f t="shared" si="2"/>
        <v>0</v>
      </c>
      <c r="AB45" s="32">
        <f t="shared" si="2"/>
        <v>0</v>
      </c>
    </row>
    <row r="46" spans="1:28" ht="20.100000000000001" customHeight="1" x14ac:dyDescent="0.3">
      <c r="A46" s="14" t="s">
        <v>659</v>
      </c>
      <c r="B46" s="15" t="s">
        <v>397</v>
      </c>
      <c r="C46" s="15">
        <v>138</v>
      </c>
      <c r="D46" s="97"/>
      <c r="E46" s="97"/>
      <c r="F46" s="97"/>
      <c r="G46" s="97"/>
      <c r="H46" s="97"/>
      <c r="I46" s="97"/>
      <c r="J46" s="97"/>
      <c r="K46" s="97"/>
      <c r="L46" s="97"/>
      <c r="M46" s="97"/>
      <c r="N46" s="97"/>
      <c r="O46" s="97"/>
      <c r="P46" s="97"/>
      <c r="Q46" s="97"/>
      <c r="R46" s="97"/>
      <c r="S46" s="97"/>
      <c r="T46" s="97"/>
      <c r="U46" s="97"/>
      <c r="V46" s="97"/>
      <c r="W46" s="97"/>
      <c r="X46" s="97"/>
      <c r="Y46" s="97"/>
      <c r="Z46" s="97"/>
      <c r="AA46" s="97"/>
      <c r="AB46" s="97"/>
    </row>
    <row r="47" spans="1:28" ht="20.100000000000001" customHeight="1" x14ac:dyDescent="0.3">
      <c r="A47" s="20" t="s">
        <v>660</v>
      </c>
      <c r="B47" s="15" t="s">
        <v>500</v>
      </c>
      <c r="C47" s="16">
        <v>139</v>
      </c>
      <c r="D47" s="97"/>
      <c r="E47" s="97"/>
      <c r="F47" s="97"/>
      <c r="G47" s="97"/>
      <c r="H47" s="97"/>
      <c r="I47" s="97"/>
      <c r="J47" s="97"/>
      <c r="K47" s="97"/>
      <c r="L47" s="97"/>
      <c r="M47" s="97"/>
      <c r="N47" s="97"/>
      <c r="O47" s="97"/>
      <c r="P47" s="97"/>
      <c r="Q47" s="97"/>
      <c r="R47" s="97"/>
      <c r="S47" s="97"/>
      <c r="T47" s="97"/>
      <c r="U47" s="97"/>
      <c r="V47" s="97"/>
      <c r="W47" s="97"/>
      <c r="X47" s="97"/>
      <c r="Y47" s="97"/>
      <c r="Z47" s="97"/>
      <c r="AA47" s="97"/>
      <c r="AB47" s="97"/>
    </row>
    <row r="48" spans="1:28" ht="20.100000000000001" customHeight="1" x14ac:dyDescent="0.3">
      <c r="A48" s="14" t="s">
        <v>661</v>
      </c>
      <c r="B48" s="15" t="s">
        <v>662</v>
      </c>
      <c r="C48" s="15">
        <v>140</v>
      </c>
      <c r="D48" s="97"/>
      <c r="E48" s="97"/>
      <c r="F48" s="97"/>
      <c r="G48" s="97"/>
      <c r="H48" s="97"/>
      <c r="I48" s="97"/>
      <c r="J48" s="97"/>
      <c r="K48" s="97"/>
      <c r="L48" s="97"/>
      <c r="M48" s="97"/>
      <c r="N48" s="97"/>
      <c r="O48" s="97"/>
      <c r="P48" s="97"/>
      <c r="Q48" s="97"/>
      <c r="R48" s="97"/>
      <c r="S48" s="97"/>
      <c r="T48" s="97"/>
      <c r="U48" s="97"/>
      <c r="V48" s="97"/>
      <c r="W48" s="97"/>
      <c r="X48" s="97"/>
      <c r="Y48" s="97"/>
      <c r="Z48" s="97"/>
      <c r="AA48" s="97"/>
      <c r="AB48" s="97"/>
    </row>
    <row r="49" spans="1:28" ht="20.100000000000001" customHeight="1" x14ac:dyDescent="0.3">
      <c r="A49" s="20" t="s">
        <v>663</v>
      </c>
      <c r="B49" s="15" t="s">
        <v>664</v>
      </c>
      <c r="C49" s="15">
        <v>141</v>
      </c>
      <c r="D49" s="97"/>
      <c r="E49" s="97"/>
      <c r="F49" s="97"/>
      <c r="G49" s="97"/>
      <c r="H49" s="97"/>
      <c r="I49" s="97"/>
      <c r="J49" s="97"/>
      <c r="K49" s="97"/>
      <c r="L49" s="97"/>
      <c r="M49" s="97"/>
      <c r="N49" s="97"/>
      <c r="O49" s="97"/>
      <c r="P49" s="97"/>
      <c r="Q49" s="97"/>
      <c r="R49" s="97"/>
      <c r="S49" s="97"/>
      <c r="T49" s="97"/>
      <c r="U49" s="97"/>
      <c r="V49" s="97"/>
      <c r="W49" s="97"/>
      <c r="X49" s="97"/>
      <c r="Y49" s="97"/>
      <c r="Z49" s="97"/>
      <c r="AA49" s="97"/>
      <c r="AB49" s="97"/>
    </row>
    <row r="50" spans="1:28" ht="20.100000000000001" customHeight="1" x14ac:dyDescent="0.3">
      <c r="A50" s="14" t="s">
        <v>665</v>
      </c>
      <c r="B50" s="15" t="s">
        <v>398</v>
      </c>
      <c r="C50" s="15">
        <v>142</v>
      </c>
      <c r="D50" s="97"/>
      <c r="E50" s="97"/>
      <c r="F50" s="97"/>
      <c r="G50" s="97"/>
      <c r="H50" s="97"/>
      <c r="I50" s="97"/>
      <c r="J50" s="97"/>
      <c r="K50" s="97"/>
      <c r="L50" s="97"/>
      <c r="M50" s="97"/>
      <c r="N50" s="97"/>
      <c r="O50" s="97"/>
      <c r="P50" s="97"/>
      <c r="Q50" s="97"/>
      <c r="R50" s="97"/>
      <c r="S50" s="97"/>
      <c r="T50" s="97"/>
      <c r="U50" s="97"/>
      <c r="V50" s="97"/>
      <c r="W50" s="97"/>
      <c r="X50" s="97"/>
      <c r="Y50" s="97"/>
      <c r="Z50" s="97"/>
      <c r="AA50" s="97"/>
      <c r="AB50" s="97"/>
    </row>
    <row r="51" spans="1:28" ht="20.100000000000001" customHeight="1" x14ac:dyDescent="0.3">
      <c r="A51" s="20" t="s">
        <v>666</v>
      </c>
      <c r="B51" s="17" t="s">
        <v>393</v>
      </c>
      <c r="C51" s="16"/>
      <c r="D51" s="97"/>
      <c r="E51" s="97"/>
      <c r="F51" s="97"/>
      <c r="G51" s="97"/>
      <c r="H51" s="97"/>
      <c r="I51" s="97"/>
      <c r="J51" s="97"/>
      <c r="K51" s="97"/>
      <c r="L51" s="97"/>
      <c r="M51" s="97"/>
      <c r="N51" s="97"/>
      <c r="O51" s="97"/>
      <c r="P51" s="97"/>
      <c r="Q51" s="97"/>
      <c r="R51" s="97"/>
      <c r="S51" s="97"/>
      <c r="T51" s="97"/>
      <c r="U51" s="97"/>
      <c r="V51" s="97"/>
      <c r="W51" s="97"/>
      <c r="X51" s="97"/>
      <c r="Y51" s="97"/>
      <c r="Z51" s="97"/>
      <c r="AA51" s="97"/>
      <c r="AB51" s="97"/>
    </row>
    <row r="52" spans="1:28" ht="20.100000000000001" customHeight="1" x14ac:dyDescent="0.3">
      <c r="A52" s="18" t="s">
        <v>33</v>
      </c>
      <c r="B52" s="11" t="s">
        <v>501</v>
      </c>
      <c r="C52" s="15"/>
      <c r="D52" s="32">
        <f t="shared" ref="D52:AB52" si="3">SUM(D53:D81)</f>
        <v>0</v>
      </c>
      <c r="E52" s="32">
        <f t="shared" si="3"/>
        <v>0</v>
      </c>
      <c r="F52" s="32">
        <f t="shared" si="3"/>
        <v>0</v>
      </c>
      <c r="G52" s="32">
        <f t="shared" si="3"/>
        <v>0</v>
      </c>
      <c r="H52" s="32">
        <f t="shared" si="3"/>
        <v>0</v>
      </c>
      <c r="I52" s="32">
        <f t="shared" si="3"/>
        <v>0</v>
      </c>
      <c r="J52" s="32">
        <f t="shared" si="3"/>
        <v>0</v>
      </c>
      <c r="K52" s="32">
        <f t="shared" si="3"/>
        <v>0</v>
      </c>
      <c r="L52" s="32">
        <f t="shared" si="3"/>
        <v>0</v>
      </c>
      <c r="M52" s="32">
        <f t="shared" si="3"/>
        <v>0</v>
      </c>
      <c r="N52" s="32">
        <f t="shared" si="3"/>
        <v>0</v>
      </c>
      <c r="O52" s="32">
        <f t="shared" si="3"/>
        <v>0</v>
      </c>
      <c r="P52" s="32">
        <f t="shared" si="3"/>
        <v>0</v>
      </c>
      <c r="Q52" s="32">
        <f t="shared" si="3"/>
        <v>0</v>
      </c>
      <c r="R52" s="32">
        <f t="shared" si="3"/>
        <v>0</v>
      </c>
      <c r="S52" s="32">
        <f t="shared" si="3"/>
        <v>0</v>
      </c>
      <c r="T52" s="32">
        <f t="shared" si="3"/>
        <v>0</v>
      </c>
      <c r="U52" s="32">
        <f t="shared" si="3"/>
        <v>0</v>
      </c>
      <c r="V52" s="32">
        <f t="shared" si="3"/>
        <v>0</v>
      </c>
      <c r="W52" s="32">
        <f t="shared" si="3"/>
        <v>0</v>
      </c>
      <c r="X52" s="32">
        <f t="shared" si="3"/>
        <v>0</v>
      </c>
      <c r="Y52" s="32">
        <f t="shared" si="3"/>
        <v>0</v>
      </c>
      <c r="Z52" s="32">
        <f t="shared" si="3"/>
        <v>0</v>
      </c>
      <c r="AA52" s="32">
        <f t="shared" si="3"/>
        <v>0</v>
      </c>
      <c r="AB52" s="32">
        <f t="shared" si="3"/>
        <v>0</v>
      </c>
    </row>
    <row r="53" spans="1:28" ht="20.100000000000001" customHeight="1" x14ac:dyDescent="0.3">
      <c r="A53" s="14" t="s">
        <v>34</v>
      </c>
      <c r="B53" s="15" t="s">
        <v>667</v>
      </c>
      <c r="C53" s="15">
        <v>143</v>
      </c>
      <c r="D53" s="97"/>
      <c r="E53" s="97"/>
      <c r="F53" s="97"/>
      <c r="G53" s="97"/>
      <c r="H53" s="97"/>
      <c r="I53" s="97"/>
      <c r="J53" s="97"/>
      <c r="K53" s="97"/>
      <c r="L53" s="97"/>
      <c r="M53" s="97"/>
      <c r="N53" s="97"/>
      <c r="O53" s="97"/>
      <c r="P53" s="97"/>
      <c r="Q53" s="97"/>
      <c r="R53" s="97"/>
      <c r="S53" s="97"/>
      <c r="T53" s="97"/>
      <c r="U53" s="97"/>
      <c r="V53" s="97"/>
      <c r="W53" s="97"/>
      <c r="X53" s="97"/>
      <c r="Y53" s="97"/>
      <c r="Z53" s="97"/>
      <c r="AA53" s="97"/>
      <c r="AB53" s="97"/>
    </row>
    <row r="54" spans="1:28" ht="20.100000000000001" customHeight="1" x14ac:dyDescent="0.3">
      <c r="A54" s="14" t="s">
        <v>35</v>
      </c>
      <c r="B54" s="15" t="s">
        <v>604</v>
      </c>
      <c r="C54" s="16">
        <v>144</v>
      </c>
      <c r="D54" s="97"/>
      <c r="E54" s="97"/>
      <c r="F54" s="97"/>
      <c r="G54" s="97"/>
      <c r="H54" s="97"/>
      <c r="I54" s="97"/>
      <c r="J54" s="97"/>
      <c r="K54" s="97"/>
      <c r="L54" s="97"/>
      <c r="M54" s="97"/>
      <c r="N54" s="97"/>
      <c r="O54" s="97"/>
      <c r="P54" s="97"/>
      <c r="Q54" s="97"/>
      <c r="R54" s="97"/>
      <c r="S54" s="97"/>
      <c r="T54" s="97"/>
      <c r="U54" s="97"/>
      <c r="V54" s="97"/>
      <c r="W54" s="97"/>
      <c r="X54" s="97"/>
      <c r="Y54" s="97"/>
      <c r="Z54" s="97"/>
      <c r="AA54" s="97"/>
      <c r="AB54" s="97"/>
    </row>
    <row r="55" spans="1:28" ht="20.100000000000001" customHeight="1" x14ac:dyDescent="0.3">
      <c r="A55" s="14" t="s">
        <v>36</v>
      </c>
      <c r="B55" s="15" t="s">
        <v>502</v>
      </c>
      <c r="C55" s="16">
        <v>145</v>
      </c>
      <c r="D55" s="97"/>
      <c r="E55" s="97"/>
      <c r="F55" s="97"/>
      <c r="G55" s="97"/>
      <c r="H55" s="97"/>
      <c r="I55" s="97"/>
      <c r="J55" s="97"/>
      <c r="K55" s="97"/>
      <c r="L55" s="97"/>
      <c r="M55" s="97"/>
      <c r="N55" s="97"/>
      <c r="O55" s="97"/>
      <c r="P55" s="97"/>
      <c r="Q55" s="97"/>
      <c r="R55" s="97"/>
      <c r="S55" s="97"/>
      <c r="T55" s="97"/>
      <c r="U55" s="97"/>
      <c r="V55" s="97"/>
      <c r="W55" s="97"/>
      <c r="X55" s="97"/>
      <c r="Y55" s="97"/>
      <c r="Z55" s="97"/>
      <c r="AA55" s="97"/>
      <c r="AB55" s="97"/>
    </row>
    <row r="56" spans="1:28" ht="20.100000000000001" customHeight="1" x14ac:dyDescent="0.3">
      <c r="A56" s="14" t="s">
        <v>37</v>
      </c>
      <c r="B56" s="15" t="s">
        <v>472</v>
      </c>
      <c r="C56" s="16">
        <v>146</v>
      </c>
      <c r="D56" s="97"/>
      <c r="E56" s="97"/>
      <c r="F56" s="97"/>
      <c r="G56" s="97"/>
      <c r="H56" s="97"/>
      <c r="I56" s="97"/>
      <c r="J56" s="97"/>
      <c r="K56" s="97"/>
      <c r="L56" s="97"/>
      <c r="M56" s="97"/>
      <c r="N56" s="97"/>
      <c r="O56" s="97"/>
      <c r="P56" s="97"/>
      <c r="Q56" s="97"/>
      <c r="R56" s="97"/>
      <c r="S56" s="97"/>
      <c r="T56" s="97"/>
      <c r="U56" s="97"/>
      <c r="V56" s="97"/>
      <c r="W56" s="97"/>
      <c r="X56" s="97"/>
      <c r="Y56" s="97"/>
      <c r="Z56" s="97"/>
      <c r="AA56" s="97"/>
      <c r="AB56" s="97"/>
    </row>
    <row r="57" spans="1:28" ht="20.100000000000001" customHeight="1" x14ac:dyDescent="0.3">
      <c r="A57" s="14" t="s">
        <v>38</v>
      </c>
      <c r="B57" s="15" t="s">
        <v>399</v>
      </c>
      <c r="C57" s="16">
        <v>147</v>
      </c>
      <c r="D57" s="97"/>
      <c r="E57" s="97"/>
      <c r="F57" s="97"/>
      <c r="G57" s="97"/>
      <c r="H57" s="97"/>
      <c r="I57" s="97"/>
      <c r="J57" s="97"/>
      <c r="K57" s="97"/>
      <c r="L57" s="97"/>
      <c r="M57" s="97"/>
      <c r="N57" s="97"/>
      <c r="O57" s="97"/>
      <c r="P57" s="97"/>
      <c r="Q57" s="97"/>
      <c r="R57" s="97"/>
      <c r="S57" s="97"/>
      <c r="T57" s="97"/>
      <c r="U57" s="97"/>
      <c r="V57" s="97"/>
      <c r="W57" s="97"/>
      <c r="X57" s="97"/>
      <c r="Y57" s="97"/>
      <c r="Z57" s="97"/>
      <c r="AA57" s="97"/>
      <c r="AB57" s="97"/>
    </row>
    <row r="58" spans="1:28" ht="20.100000000000001" customHeight="1" x14ac:dyDescent="0.3">
      <c r="A58" s="14" t="s">
        <v>39</v>
      </c>
      <c r="B58" s="15" t="s">
        <v>400</v>
      </c>
      <c r="C58" s="16">
        <v>148</v>
      </c>
      <c r="D58" s="97"/>
      <c r="E58" s="97"/>
      <c r="F58" s="97"/>
      <c r="G58" s="97"/>
      <c r="H58" s="97"/>
      <c r="I58" s="97"/>
      <c r="J58" s="97"/>
      <c r="K58" s="97"/>
      <c r="L58" s="97"/>
      <c r="M58" s="97"/>
      <c r="N58" s="97"/>
      <c r="O58" s="97"/>
      <c r="P58" s="97"/>
      <c r="Q58" s="97"/>
      <c r="R58" s="97"/>
      <c r="S58" s="97"/>
      <c r="T58" s="97"/>
      <c r="U58" s="97"/>
      <c r="V58" s="97"/>
      <c r="W58" s="97"/>
      <c r="X58" s="97"/>
      <c r="Y58" s="97"/>
      <c r="Z58" s="97"/>
      <c r="AA58" s="97"/>
      <c r="AB58" s="97"/>
    </row>
    <row r="59" spans="1:28" ht="20.100000000000001" customHeight="1" x14ac:dyDescent="0.3">
      <c r="A59" s="14" t="s">
        <v>40</v>
      </c>
      <c r="B59" s="15" t="s">
        <v>503</v>
      </c>
      <c r="C59" s="16">
        <v>149</v>
      </c>
      <c r="D59" s="97"/>
      <c r="E59" s="97"/>
      <c r="F59" s="97"/>
      <c r="G59" s="97"/>
      <c r="H59" s="97"/>
      <c r="I59" s="97"/>
      <c r="J59" s="97"/>
      <c r="K59" s="97"/>
      <c r="L59" s="97"/>
      <c r="M59" s="97"/>
      <c r="N59" s="97"/>
      <c r="O59" s="97"/>
      <c r="P59" s="97"/>
      <c r="Q59" s="97"/>
      <c r="R59" s="97"/>
      <c r="S59" s="97"/>
      <c r="T59" s="97"/>
      <c r="U59" s="97"/>
      <c r="V59" s="97"/>
      <c r="W59" s="97"/>
      <c r="X59" s="97"/>
      <c r="Y59" s="97"/>
      <c r="Z59" s="97"/>
      <c r="AA59" s="97"/>
      <c r="AB59" s="97"/>
    </row>
    <row r="60" spans="1:28" ht="20.100000000000001" customHeight="1" x14ac:dyDescent="0.3">
      <c r="A60" s="14" t="s">
        <v>41</v>
      </c>
      <c r="B60" s="15" t="s">
        <v>504</v>
      </c>
      <c r="C60" s="16">
        <v>150</v>
      </c>
      <c r="D60" s="97"/>
      <c r="E60" s="97"/>
      <c r="F60" s="97"/>
      <c r="G60" s="97"/>
      <c r="H60" s="97"/>
      <c r="I60" s="97"/>
      <c r="J60" s="97"/>
      <c r="K60" s="97"/>
      <c r="L60" s="97"/>
      <c r="M60" s="97"/>
      <c r="N60" s="97"/>
      <c r="O60" s="97"/>
      <c r="P60" s="97"/>
      <c r="Q60" s="97"/>
      <c r="R60" s="97"/>
      <c r="S60" s="97"/>
      <c r="T60" s="97"/>
      <c r="U60" s="97"/>
      <c r="V60" s="97"/>
      <c r="W60" s="97"/>
      <c r="X60" s="97"/>
      <c r="Y60" s="97"/>
      <c r="Z60" s="97"/>
      <c r="AA60" s="97"/>
      <c r="AB60" s="97"/>
    </row>
    <row r="61" spans="1:28" ht="20.100000000000001" customHeight="1" x14ac:dyDescent="0.3">
      <c r="A61" s="14" t="s">
        <v>42</v>
      </c>
      <c r="B61" s="15" t="s">
        <v>668</v>
      </c>
      <c r="C61" s="15">
        <v>152</v>
      </c>
      <c r="D61" s="97"/>
      <c r="E61" s="97"/>
      <c r="F61" s="97"/>
      <c r="G61" s="97"/>
      <c r="H61" s="97"/>
      <c r="I61" s="97"/>
      <c r="J61" s="97"/>
      <c r="K61" s="97"/>
      <c r="L61" s="97"/>
      <c r="M61" s="97"/>
      <c r="N61" s="97"/>
      <c r="O61" s="97"/>
      <c r="P61" s="97"/>
      <c r="Q61" s="97"/>
      <c r="R61" s="97"/>
      <c r="S61" s="97"/>
      <c r="T61" s="97"/>
      <c r="U61" s="97"/>
      <c r="V61" s="97"/>
      <c r="W61" s="97"/>
      <c r="X61" s="97"/>
      <c r="Y61" s="97"/>
      <c r="Z61" s="97"/>
      <c r="AA61" s="97"/>
      <c r="AB61" s="97"/>
    </row>
    <row r="62" spans="1:28" ht="20.100000000000001" customHeight="1" x14ac:dyDescent="0.3">
      <c r="A62" s="14" t="s">
        <v>43</v>
      </c>
      <c r="B62" s="15" t="s">
        <v>505</v>
      </c>
      <c r="C62" s="15">
        <v>153</v>
      </c>
      <c r="D62" s="97"/>
      <c r="E62" s="97"/>
      <c r="F62" s="97"/>
      <c r="G62" s="97"/>
      <c r="H62" s="97"/>
      <c r="I62" s="97"/>
      <c r="J62" s="97"/>
      <c r="K62" s="97"/>
      <c r="L62" s="97"/>
      <c r="M62" s="97"/>
      <c r="N62" s="97"/>
      <c r="O62" s="97"/>
      <c r="P62" s="97"/>
      <c r="Q62" s="97"/>
      <c r="R62" s="97"/>
      <c r="S62" s="97"/>
      <c r="T62" s="97"/>
      <c r="U62" s="97"/>
      <c r="V62" s="97"/>
      <c r="W62" s="97"/>
      <c r="X62" s="97"/>
      <c r="Y62" s="97"/>
      <c r="Z62" s="97"/>
      <c r="AA62" s="97"/>
      <c r="AB62" s="97"/>
    </row>
    <row r="63" spans="1:28" ht="20.100000000000001" customHeight="1" x14ac:dyDescent="0.3">
      <c r="A63" s="14" t="s">
        <v>44</v>
      </c>
      <c r="B63" s="15" t="s">
        <v>487</v>
      </c>
      <c r="C63" s="15">
        <v>154</v>
      </c>
      <c r="D63" s="97"/>
      <c r="E63" s="97"/>
      <c r="F63" s="97"/>
      <c r="G63" s="97"/>
      <c r="H63" s="97"/>
      <c r="I63" s="97"/>
      <c r="J63" s="97"/>
      <c r="K63" s="97"/>
      <c r="L63" s="97"/>
      <c r="M63" s="97"/>
      <c r="N63" s="97"/>
      <c r="O63" s="97"/>
      <c r="P63" s="97"/>
      <c r="Q63" s="97"/>
      <c r="R63" s="97"/>
      <c r="S63" s="97"/>
      <c r="T63" s="97"/>
      <c r="U63" s="97"/>
      <c r="V63" s="97"/>
      <c r="W63" s="97"/>
      <c r="X63" s="97"/>
      <c r="Y63" s="97"/>
      <c r="Z63" s="97"/>
      <c r="AA63" s="97"/>
      <c r="AB63" s="97"/>
    </row>
    <row r="64" spans="1:28" ht="20.100000000000001" customHeight="1" x14ac:dyDescent="0.3">
      <c r="A64" s="14" t="s">
        <v>45</v>
      </c>
      <c r="B64" s="17" t="s">
        <v>669</v>
      </c>
      <c r="C64" s="15">
        <v>154.1</v>
      </c>
      <c r="D64" s="97"/>
      <c r="E64" s="97"/>
      <c r="F64" s="97"/>
      <c r="G64" s="97"/>
      <c r="H64" s="97"/>
      <c r="I64" s="97"/>
      <c r="J64" s="97"/>
      <c r="K64" s="97"/>
      <c r="L64" s="97"/>
      <c r="M64" s="97"/>
      <c r="N64" s="97"/>
      <c r="O64" s="97"/>
      <c r="P64" s="97"/>
      <c r="Q64" s="97"/>
      <c r="R64" s="97"/>
      <c r="S64" s="97"/>
      <c r="T64" s="97"/>
      <c r="U64" s="97"/>
      <c r="V64" s="97"/>
      <c r="W64" s="97"/>
      <c r="X64" s="97"/>
      <c r="Y64" s="97"/>
      <c r="Z64" s="97"/>
      <c r="AA64" s="97"/>
      <c r="AB64" s="97"/>
    </row>
    <row r="65" spans="1:28" ht="20.100000000000001" customHeight="1" x14ac:dyDescent="0.3">
      <c r="A65" s="14" t="s">
        <v>46</v>
      </c>
      <c r="B65" s="17" t="s">
        <v>670</v>
      </c>
      <c r="C65" s="15">
        <v>154.19999999999999</v>
      </c>
      <c r="D65" s="97"/>
      <c r="E65" s="97"/>
      <c r="F65" s="97"/>
      <c r="G65" s="97"/>
      <c r="H65" s="97"/>
      <c r="I65" s="97"/>
      <c r="J65" s="97"/>
      <c r="K65" s="97"/>
      <c r="L65" s="97"/>
      <c r="M65" s="97"/>
      <c r="N65" s="97"/>
      <c r="O65" s="97"/>
      <c r="P65" s="97"/>
      <c r="Q65" s="97"/>
      <c r="R65" s="97"/>
      <c r="S65" s="97"/>
      <c r="T65" s="97"/>
      <c r="U65" s="97"/>
      <c r="V65" s="97"/>
      <c r="W65" s="97"/>
      <c r="X65" s="97"/>
      <c r="Y65" s="97"/>
      <c r="Z65" s="97"/>
      <c r="AA65" s="97"/>
      <c r="AB65" s="97"/>
    </row>
    <row r="66" spans="1:28" ht="20.100000000000001" customHeight="1" x14ac:dyDescent="0.3">
      <c r="A66" s="14" t="s">
        <v>47</v>
      </c>
      <c r="B66" s="17" t="s">
        <v>506</v>
      </c>
      <c r="C66" s="15">
        <v>154.4</v>
      </c>
      <c r="D66" s="97"/>
      <c r="E66" s="97"/>
      <c r="F66" s="97"/>
      <c r="G66" s="97"/>
      <c r="H66" s="97"/>
      <c r="I66" s="97"/>
      <c r="J66" s="97"/>
      <c r="K66" s="97"/>
      <c r="L66" s="97"/>
      <c r="M66" s="97"/>
      <c r="N66" s="97"/>
      <c r="O66" s="97"/>
      <c r="P66" s="97"/>
      <c r="Q66" s="97"/>
      <c r="R66" s="97"/>
      <c r="S66" s="97"/>
      <c r="T66" s="97"/>
      <c r="U66" s="97"/>
      <c r="V66" s="97"/>
      <c r="W66" s="97"/>
      <c r="X66" s="97"/>
      <c r="Y66" s="97"/>
      <c r="Z66" s="97"/>
      <c r="AA66" s="97"/>
      <c r="AB66" s="97"/>
    </row>
    <row r="67" spans="1:28" ht="20.100000000000001" customHeight="1" x14ac:dyDescent="0.3">
      <c r="A67" s="14" t="s">
        <v>48</v>
      </c>
      <c r="B67" s="17" t="s">
        <v>473</v>
      </c>
      <c r="C67" s="15">
        <v>154.5</v>
      </c>
      <c r="D67" s="97"/>
      <c r="E67" s="97"/>
      <c r="F67" s="97"/>
      <c r="G67" s="97"/>
      <c r="H67" s="97"/>
      <c r="I67" s="97"/>
      <c r="J67" s="97"/>
      <c r="K67" s="97"/>
      <c r="L67" s="97"/>
      <c r="M67" s="97"/>
      <c r="N67" s="97"/>
      <c r="O67" s="97"/>
      <c r="P67" s="97"/>
      <c r="Q67" s="97"/>
      <c r="R67" s="97"/>
      <c r="S67" s="97"/>
      <c r="T67" s="97"/>
      <c r="U67" s="97"/>
      <c r="V67" s="97"/>
      <c r="W67" s="97"/>
      <c r="X67" s="97"/>
      <c r="Y67" s="97"/>
      <c r="Z67" s="97"/>
      <c r="AA67" s="97"/>
      <c r="AB67" s="97"/>
    </row>
    <row r="68" spans="1:28" ht="20.100000000000001" customHeight="1" x14ac:dyDescent="0.3">
      <c r="A68" s="14" t="s">
        <v>671</v>
      </c>
      <c r="B68" s="17" t="s">
        <v>672</v>
      </c>
      <c r="C68" s="15">
        <v>154.6</v>
      </c>
      <c r="D68" s="97"/>
      <c r="E68" s="97"/>
      <c r="F68" s="97"/>
      <c r="G68" s="97"/>
      <c r="H68" s="97"/>
      <c r="I68" s="97"/>
      <c r="J68" s="97"/>
      <c r="K68" s="97"/>
      <c r="L68" s="97"/>
      <c r="M68" s="97"/>
      <c r="N68" s="97"/>
      <c r="O68" s="97"/>
      <c r="P68" s="97"/>
      <c r="Q68" s="97"/>
      <c r="R68" s="97"/>
      <c r="S68" s="97"/>
      <c r="T68" s="97"/>
      <c r="U68" s="97"/>
      <c r="V68" s="97"/>
      <c r="W68" s="97"/>
      <c r="X68" s="97"/>
      <c r="Y68" s="97"/>
      <c r="Z68" s="97"/>
      <c r="AA68" s="97"/>
      <c r="AB68" s="97"/>
    </row>
    <row r="69" spans="1:28" ht="20.100000000000001" customHeight="1" x14ac:dyDescent="0.3">
      <c r="A69" s="14" t="s">
        <v>673</v>
      </c>
      <c r="B69" s="17" t="s">
        <v>674</v>
      </c>
      <c r="C69" s="15">
        <v>154.69999999999999</v>
      </c>
      <c r="D69" s="97"/>
      <c r="E69" s="97"/>
      <c r="F69" s="97"/>
      <c r="G69" s="97"/>
      <c r="H69" s="97"/>
      <c r="I69" s="97"/>
      <c r="J69" s="97"/>
      <c r="K69" s="97"/>
      <c r="L69" s="97"/>
      <c r="M69" s="97"/>
      <c r="N69" s="97"/>
      <c r="O69" s="97"/>
      <c r="P69" s="97"/>
      <c r="Q69" s="97"/>
      <c r="R69" s="97"/>
      <c r="S69" s="97"/>
      <c r="T69" s="97"/>
      <c r="U69" s="97"/>
      <c r="V69" s="97"/>
      <c r="W69" s="97"/>
      <c r="X69" s="97"/>
      <c r="Y69" s="97"/>
      <c r="Z69" s="97"/>
      <c r="AA69" s="97"/>
      <c r="AB69" s="97"/>
    </row>
    <row r="70" spans="1:28" ht="20.100000000000001" customHeight="1" x14ac:dyDescent="0.3">
      <c r="A70" s="14" t="s">
        <v>675</v>
      </c>
      <c r="B70" s="17" t="s">
        <v>676</v>
      </c>
      <c r="C70" s="15">
        <v>154.80000000000001</v>
      </c>
      <c r="D70" s="97"/>
      <c r="E70" s="97"/>
      <c r="F70" s="97"/>
      <c r="G70" s="97"/>
      <c r="H70" s="97"/>
      <c r="I70" s="97"/>
      <c r="J70" s="97"/>
      <c r="K70" s="97"/>
      <c r="L70" s="97"/>
      <c r="M70" s="97"/>
      <c r="N70" s="97"/>
      <c r="O70" s="97"/>
      <c r="P70" s="97"/>
      <c r="Q70" s="97"/>
      <c r="R70" s="97"/>
      <c r="S70" s="97"/>
      <c r="T70" s="97"/>
      <c r="U70" s="97"/>
      <c r="V70" s="97"/>
      <c r="W70" s="97"/>
      <c r="X70" s="97"/>
      <c r="Y70" s="97"/>
      <c r="Z70" s="97"/>
      <c r="AA70" s="97"/>
      <c r="AB70" s="97"/>
    </row>
    <row r="71" spans="1:28" ht="20.100000000000001" customHeight="1" x14ac:dyDescent="0.3">
      <c r="A71" s="14" t="s">
        <v>49</v>
      </c>
      <c r="B71" s="15" t="s">
        <v>401</v>
      </c>
      <c r="C71" s="15">
        <v>155</v>
      </c>
      <c r="D71" s="97"/>
      <c r="E71" s="97"/>
      <c r="F71" s="97"/>
      <c r="G71" s="97"/>
      <c r="H71" s="97"/>
      <c r="I71" s="97"/>
      <c r="J71" s="97"/>
      <c r="K71" s="97"/>
      <c r="L71" s="97"/>
      <c r="M71" s="97"/>
      <c r="N71" s="97"/>
      <c r="O71" s="97"/>
      <c r="P71" s="97"/>
      <c r="Q71" s="97"/>
      <c r="R71" s="97"/>
      <c r="S71" s="97"/>
      <c r="T71" s="97"/>
      <c r="U71" s="97"/>
      <c r="V71" s="97"/>
      <c r="W71" s="97"/>
      <c r="X71" s="97"/>
      <c r="Y71" s="97"/>
      <c r="Z71" s="97"/>
      <c r="AA71" s="97"/>
      <c r="AB71" s="97"/>
    </row>
    <row r="72" spans="1:28" ht="20.100000000000001" customHeight="1" x14ac:dyDescent="0.3">
      <c r="A72" s="14" t="s">
        <v>50</v>
      </c>
      <c r="B72" s="15" t="s">
        <v>507</v>
      </c>
      <c r="C72" s="15">
        <v>156</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row>
    <row r="73" spans="1:28" ht="20.100000000000001" customHeight="1" x14ac:dyDescent="0.3">
      <c r="A73" s="14" t="s">
        <v>51</v>
      </c>
      <c r="B73" s="15" t="s">
        <v>508</v>
      </c>
      <c r="C73" s="15">
        <v>157</v>
      </c>
      <c r="D73" s="97"/>
      <c r="E73" s="97"/>
      <c r="F73" s="97"/>
      <c r="G73" s="97"/>
      <c r="H73" s="97"/>
      <c r="I73" s="97"/>
      <c r="J73" s="97"/>
      <c r="K73" s="97"/>
      <c r="L73" s="97"/>
      <c r="M73" s="97"/>
      <c r="N73" s="97"/>
      <c r="O73" s="97"/>
      <c r="P73" s="97"/>
      <c r="Q73" s="97"/>
      <c r="R73" s="97"/>
      <c r="S73" s="97"/>
      <c r="T73" s="97"/>
      <c r="U73" s="97"/>
      <c r="V73" s="97"/>
      <c r="W73" s="97"/>
      <c r="X73" s="97"/>
      <c r="Y73" s="97"/>
      <c r="Z73" s="97"/>
      <c r="AA73" s="97"/>
      <c r="AB73" s="97"/>
    </row>
    <row r="74" spans="1:28" ht="20.100000000000001" customHeight="1" x14ac:dyDescent="0.3">
      <c r="A74" s="14" t="s">
        <v>52</v>
      </c>
      <c r="B74" s="15" t="s">
        <v>509</v>
      </c>
      <c r="C74" s="15">
        <v>158</v>
      </c>
      <c r="D74" s="97"/>
      <c r="E74" s="97"/>
      <c r="F74" s="97"/>
      <c r="G74" s="97"/>
      <c r="H74" s="97"/>
      <c r="I74" s="97"/>
      <c r="J74" s="97"/>
      <c r="K74" s="97"/>
      <c r="L74" s="97"/>
      <c r="M74" s="97"/>
      <c r="N74" s="97"/>
      <c r="O74" s="97"/>
      <c r="P74" s="97"/>
      <c r="Q74" s="97"/>
      <c r="R74" s="97"/>
      <c r="S74" s="97"/>
      <c r="T74" s="97"/>
      <c r="U74" s="97"/>
      <c r="V74" s="97"/>
      <c r="W74" s="97"/>
      <c r="X74" s="97"/>
      <c r="Y74" s="97"/>
      <c r="Z74" s="97"/>
      <c r="AA74" s="97"/>
      <c r="AB74" s="97"/>
    </row>
    <row r="75" spans="1:28" ht="20.100000000000001" customHeight="1" x14ac:dyDescent="0.3">
      <c r="A75" s="14" t="s">
        <v>53</v>
      </c>
      <c r="B75" s="15" t="s">
        <v>510</v>
      </c>
      <c r="C75" s="15">
        <v>159</v>
      </c>
      <c r="D75" s="97"/>
      <c r="E75" s="97"/>
      <c r="F75" s="97"/>
      <c r="G75" s="97"/>
      <c r="H75" s="97"/>
      <c r="I75" s="97"/>
      <c r="J75" s="97"/>
      <c r="K75" s="97"/>
      <c r="L75" s="97"/>
      <c r="M75" s="97"/>
      <c r="N75" s="97"/>
      <c r="O75" s="97"/>
      <c r="P75" s="97"/>
      <c r="Q75" s="97"/>
      <c r="R75" s="97"/>
      <c r="S75" s="97"/>
      <c r="T75" s="97"/>
      <c r="U75" s="97"/>
      <c r="V75" s="97"/>
      <c r="W75" s="97"/>
      <c r="X75" s="97"/>
      <c r="Y75" s="97"/>
      <c r="Z75" s="97"/>
      <c r="AA75" s="97"/>
      <c r="AB75" s="97"/>
    </row>
    <row r="76" spans="1:28" ht="20.100000000000001" customHeight="1" x14ac:dyDescent="0.3">
      <c r="A76" s="14" t="s">
        <v>54</v>
      </c>
      <c r="B76" s="15" t="s">
        <v>511</v>
      </c>
      <c r="C76" s="15">
        <v>160</v>
      </c>
      <c r="D76" s="97"/>
      <c r="E76" s="97"/>
      <c r="F76" s="97"/>
      <c r="G76" s="97"/>
      <c r="H76" s="97"/>
      <c r="I76" s="97"/>
      <c r="J76" s="97"/>
      <c r="K76" s="97"/>
      <c r="L76" s="97"/>
      <c r="M76" s="97"/>
      <c r="N76" s="97"/>
      <c r="O76" s="97"/>
      <c r="P76" s="97"/>
      <c r="Q76" s="97"/>
      <c r="R76" s="97"/>
      <c r="S76" s="97"/>
      <c r="T76" s="97"/>
      <c r="U76" s="97"/>
      <c r="V76" s="97"/>
      <c r="W76" s="97"/>
      <c r="X76" s="97"/>
      <c r="Y76" s="97"/>
      <c r="Z76" s="97"/>
      <c r="AA76" s="97"/>
      <c r="AB76" s="97"/>
    </row>
    <row r="77" spans="1:28" ht="20.100000000000001" customHeight="1" x14ac:dyDescent="0.3">
      <c r="A77" s="14" t="s">
        <v>55</v>
      </c>
      <c r="B77" s="15" t="s">
        <v>512</v>
      </c>
      <c r="C77" s="15">
        <v>161</v>
      </c>
      <c r="D77" s="97"/>
      <c r="E77" s="97"/>
      <c r="F77" s="97"/>
      <c r="G77" s="97"/>
      <c r="H77" s="97"/>
      <c r="I77" s="97"/>
      <c r="J77" s="97"/>
      <c r="K77" s="97"/>
      <c r="L77" s="97"/>
      <c r="M77" s="97"/>
      <c r="N77" s="97"/>
      <c r="O77" s="97"/>
      <c r="P77" s="97"/>
      <c r="Q77" s="97"/>
      <c r="R77" s="97"/>
      <c r="S77" s="97"/>
      <c r="T77" s="97"/>
      <c r="U77" s="97"/>
      <c r="V77" s="97"/>
      <c r="W77" s="97"/>
      <c r="X77" s="97"/>
      <c r="Y77" s="97"/>
      <c r="Z77" s="97"/>
      <c r="AA77" s="97"/>
      <c r="AB77" s="97"/>
    </row>
    <row r="78" spans="1:28" ht="20.100000000000001" customHeight="1" x14ac:dyDescent="0.3">
      <c r="A78" s="14" t="s">
        <v>56</v>
      </c>
      <c r="B78" s="15" t="s">
        <v>513</v>
      </c>
      <c r="C78" s="15">
        <v>162</v>
      </c>
      <c r="D78" s="97"/>
      <c r="E78" s="97"/>
      <c r="F78" s="97"/>
      <c r="G78" s="97"/>
      <c r="H78" s="97"/>
      <c r="I78" s="97"/>
      <c r="J78" s="97"/>
      <c r="K78" s="97"/>
      <c r="L78" s="97"/>
      <c r="M78" s="97"/>
      <c r="N78" s="97"/>
      <c r="O78" s="97"/>
      <c r="P78" s="97"/>
      <c r="Q78" s="97"/>
      <c r="R78" s="97"/>
      <c r="S78" s="97"/>
      <c r="T78" s="97"/>
      <c r="U78" s="97"/>
      <c r="V78" s="97"/>
      <c r="W78" s="97"/>
      <c r="X78" s="97"/>
      <c r="Y78" s="97"/>
      <c r="Z78" s="97"/>
      <c r="AA78" s="97"/>
      <c r="AB78" s="97"/>
    </row>
    <row r="79" spans="1:28" ht="20.100000000000001" customHeight="1" x14ac:dyDescent="0.3">
      <c r="A79" s="14" t="s">
        <v>57</v>
      </c>
      <c r="B79" s="15" t="s">
        <v>677</v>
      </c>
      <c r="C79" s="15">
        <v>163</v>
      </c>
      <c r="D79" s="97"/>
      <c r="E79" s="97"/>
      <c r="F79" s="97"/>
      <c r="G79" s="97"/>
      <c r="H79" s="97"/>
      <c r="I79" s="97"/>
      <c r="J79" s="97"/>
      <c r="K79" s="97"/>
      <c r="L79" s="97"/>
      <c r="M79" s="97"/>
      <c r="N79" s="97"/>
      <c r="O79" s="97"/>
      <c r="P79" s="97"/>
      <c r="Q79" s="97"/>
      <c r="R79" s="97"/>
      <c r="S79" s="97"/>
      <c r="T79" s="97"/>
      <c r="U79" s="97"/>
      <c r="V79" s="97"/>
      <c r="W79" s="97"/>
      <c r="X79" s="97"/>
      <c r="Y79" s="97"/>
      <c r="Z79" s="97"/>
      <c r="AA79" s="97"/>
      <c r="AB79" s="97"/>
    </row>
    <row r="80" spans="1:28" ht="20.100000000000001" customHeight="1" x14ac:dyDescent="0.3">
      <c r="A80" s="14" t="s">
        <v>58</v>
      </c>
      <c r="B80" s="15" t="s">
        <v>605</v>
      </c>
      <c r="C80" s="15">
        <v>164</v>
      </c>
      <c r="D80" s="97"/>
      <c r="E80" s="97"/>
      <c r="F80" s="97"/>
      <c r="G80" s="97"/>
      <c r="H80" s="97"/>
      <c r="I80" s="97"/>
      <c r="J80" s="97"/>
      <c r="K80" s="97"/>
      <c r="L80" s="97"/>
      <c r="M80" s="97"/>
      <c r="N80" s="97"/>
      <c r="O80" s="97"/>
      <c r="P80" s="97"/>
      <c r="Q80" s="97"/>
      <c r="R80" s="97"/>
      <c r="S80" s="97"/>
      <c r="T80" s="97"/>
      <c r="U80" s="97"/>
      <c r="V80" s="97"/>
      <c r="W80" s="97"/>
      <c r="X80" s="97"/>
      <c r="Y80" s="97"/>
      <c r="Z80" s="97"/>
      <c r="AA80" s="97"/>
      <c r="AB80" s="97"/>
    </row>
    <row r="81" spans="1:28" ht="20.100000000000001" customHeight="1" x14ac:dyDescent="0.3">
      <c r="A81" s="14" t="s">
        <v>59</v>
      </c>
      <c r="B81" s="17" t="s">
        <v>393</v>
      </c>
      <c r="C81" s="15"/>
      <c r="D81" s="97"/>
      <c r="E81" s="97"/>
      <c r="F81" s="97"/>
      <c r="G81" s="97"/>
      <c r="H81" s="97"/>
      <c r="I81" s="97"/>
      <c r="J81" s="97"/>
      <c r="K81" s="97"/>
      <c r="L81" s="97"/>
      <c r="M81" s="97"/>
      <c r="N81" s="97"/>
      <c r="O81" s="97"/>
      <c r="P81" s="97"/>
      <c r="Q81" s="97"/>
      <c r="R81" s="97"/>
      <c r="S81" s="97"/>
      <c r="T81" s="97"/>
      <c r="U81" s="97"/>
      <c r="V81" s="97"/>
      <c r="W81" s="97"/>
      <c r="X81" s="97"/>
      <c r="Y81" s="97"/>
      <c r="Z81" s="97"/>
      <c r="AA81" s="97"/>
      <c r="AB81" s="97"/>
    </row>
    <row r="82" spans="1:28" ht="20.100000000000001" customHeight="1" x14ac:dyDescent="0.3">
      <c r="A82" s="18" t="s">
        <v>60</v>
      </c>
      <c r="B82" s="11" t="s">
        <v>514</v>
      </c>
      <c r="C82" s="15"/>
      <c r="D82" s="32">
        <f>SUM(D83:D96)</f>
        <v>0</v>
      </c>
      <c r="E82" s="32">
        <f t="shared" ref="E82:AB82" si="4">SUM(E83:E96)</f>
        <v>0</v>
      </c>
      <c r="F82" s="32">
        <f t="shared" si="4"/>
        <v>0</v>
      </c>
      <c r="G82" s="32">
        <f t="shared" si="4"/>
        <v>0</v>
      </c>
      <c r="H82" s="32">
        <f>SUM(H83:H96)</f>
        <v>0</v>
      </c>
      <c r="I82" s="32">
        <f t="shared" si="4"/>
        <v>0</v>
      </c>
      <c r="J82" s="32">
        <f t="shared" si="4"/>
        <v>0</v>
      </c>
      <c r="K82" s="32">
        <f t="shared" si="4"/>
        <v>0</v>
      </c>
      <c r="L82" s="32">
        <f t="shared" si="4"/>
        <v>0</v>
      </c>
      <c r="M82" s="32">
        <f t="shared" si="4"/>
        <v>0</v>
      </c>
      <c r="N82" s="32">
        <f t="shared" si="4"/>
        <v>0</v>
      </c>
      <c r="O82" s="32">
        <f t="shared" si="4"/>
        <v>0</v>
      </c>
      <c r="P82" s="32">
        <f t="shared" si="4"/>
        <v>0</v>
      </c>
      <c r="Q82" s="32">
        <f t="shared" si="4"/>
        <v>0</v>
      </c>
      <c r="R82" s="32">
        <f t="shared" si="4"/>
        <v>0</v>
      </c>
      <c r="S82" s="32">
        <f t="shared" si="4"/>
        <v>0</v>
      </c>
      <c r="T82" s="32">
        <f t="shared" si="4"/>
        <v>0</v>
      </c>
      <c r="U82" s="32">
        <f t="shared" si="4"/>
        <v>0</v>
      </c>
      <c r="V82" s="32">
        <f t="shared" si="4"/>
        <v>0</v>
      </c>
      <c r="W82" s="32">
        <f t="shared" si="4"/>
        <v>0</v>
      </c>
      <c r="X82" s="32">
        <f t="shared" si="4"/>
        <v>0</v>
      </c>
      <c r="Y82" s="32">
        <f t="shared" si="4"/>
        <v>0</v>
      </c>
      <c r="Z82" s="32">
        <f t="shared" si="4"/>
        <v>0</v>
      </c>
      <c r="AA82" s="32">
        <f t="shared" si="4"/>
        <v>0</v>
      </c>
      <c r="AB82" s="32">
        <f t="shared" si="4"/>
        <v>0</v>
      </c>
    </row>
    <row r="83" spans="1:28" ht="20.100000000000001" customHeight="1" x14ac:dyDescent="0.3">
      <c r="A83" s="20" t="s">
        <v>61</v>
      </c>
      <c r="B83" s="15" t="s">
        <v>515</v>
      </c>
      <c r="C83" s="15">
        <v>165</v>
      </c>
      <c r="D83" s="97"/>
      <c r="E83" s="97"/>
      <c r="F83" s="97"/>
      <c r="G83" s="97"/>
      <c r="H83" s="97"/>
      <c r="I83" s="97"/>
      <c r="J83" s="97"/>
      <c r="K83" s="97"/>
      <c r="L83" s="97"/>
      <c r="M83" s="97"/>
      <c r="N83" s="97"/>
      <c r="O83" s="97"/>
      <c r="P83" s="97"/>
      <c r="Q83" s="97"/>
      <c r="R83" s="97"/>
      <c r="S83" s="97"/>
      <c r="T83" s="97"/>
      <c r="U83" s="97"/>
      <c r="V83" s="97"/>
      <c r="W83" s="97"/>
      <c r="X83" s="97"/>
      <c r="Y83" s="97"/>
      <c r="Z83" s="97"/>
      <c r="AA83" s="97"/>
      <c r="AB83" s="97"/>
    </row>
    <row r="84" spans="1:28" ht="20.100000000000001" customHeight="1" x14ac:dyDescent="0.3">
      <c r="A84" s="20" t="s">
        <v>62</v>
      </c>
      <c r="B84" s="15" t="s">
        <v>678</v>
      </c>
      <c r="C84" s="15">
        <v>166</v>
      </c>
      <c r="D84" s="97"/>
      <c r="E84" s="97"/>
      <c r="F84" s="97"/>
      <c r="G84" s="97"/>
      <c r="H84" s="97"/>
      <c r="I84" s="97"/>
      <c r="J84" s="97"/>
      <c r="K84" s="97"/>
      <c r="L84" s="97"/>
      <c r="M84" s="97"/>
      <c r="N84" s="97"/>
      <c r="O84" s="97"/>
      <c r="P84" s="97"/>
      <c r="Q84" s="97"/>
      <c r="R84" s="97"/>
      <c r="S84" s="97"/>
      <c r="T84" s="97"/>
      <c r="U84" s="97"/>
      <c r="V84" s="97"/>
      <c r="W84" s="97"/>
      <c r="X84" s="97"/>
      <c r="Y84" s="97"/>
      <c r="Z84" s="97"/>
      <c r="AA84" s="97"/>
      <c r="AB84" s="97"/>
    </row>
    <row r="85" spans="1:28" ht="20.100000000000001" customHeight="1" x14ac:dyDescent="0.3">
      <c r="A85" s="20" t="s">
        <v>679</v>
      </c>
      <c r="B85" s="15" t="s">
        <v>680</v>
      </c>
      <c r="C85" s="15">
        <v>166.1</v>
      </c>
      <c r="D85" s="97"/>
      <c r="E85" s="97"/>
      <c r="F85" s="97"/>
      <c r="G85" s="97"/>
      <c r="H85" s="97"/>
      <c r="I85" s="97"/>
      <c r="J85" s="97"/>
      <c r="K85" s="97"/>
      <c r="L85" s="97"/>
      <c r="M85" s="97"/>
      <c r="N85" s="97"/>
      <c r="O85" s="97"/>
      <c r="P85" s="97"/>
      <c r="Q85" s="97"/>
      <c r="R85" s="97"/>
      <c r="S85" s="97"/>
      <c r="T85" s="97"/>
      <c r="U85" s="97"/>
      <c r="V85" s="97"/>
      <c r="W85" s="97"/>
      <c r="X85" s="97"/>
      <c r="Y85" s="97"/>
      <c r="Z85" s="97"/>
      <c r="AA85" s="97"/>
      <c r="AB85" s="97"/>
    </row>
    <row r="86" spans="1:28" ht="20.100000000000001" customHeight="1" x14ac:dyDescent="0.3">
      <c r="A86" s="20" t="s">
        <v>63</v>
      </c>
      <c r="B86" s="15" t="s">
        <v>606</v>
      </c>
      <c r="C86" s="15">
        <v>167</v>
      </c>
      <c r="D86" s="97"/>
      <c r="E86" s="97"/>
      <c r="F86" s="97"/>
      <c r="G86" s="97"/>
      <c r="H86" s="97"/>
      <c r="I86" s="97"/>
      <c r="J86" s="97"/>
      <c r="K86" s="97"/>
      <c r="L86" s="97"/>
      <c r="M86" s="97"/>
      <c r="N86" s="97"/>
      <c r="O86" s="97"/>
      <c r="P86" s="97"/>
      <c r="Q86" s="97"/>
      <c r="R86" s="97"/>
      <c r="S86" s="97"/>
      <c r="T86" s="97"/>
      <c r="U86" s="97"/>
      <c r="V86" s="97"/>
      <c r="W86" s="97"/>
      <c r="X86" s="97"/>
      <c r="Y86" s="97"/>
      <c r="Z86" s="97"/>
      <c r="AA86" s="97"/>
      <c r="AB86" s="97"/>
    </row>
    <row r="87" spans="1:28" ht="20.100000000000001" customHeight="1" x14ac:dyDescent="0.3">
      <c r="A87" s="20" t="s">
        <v>64</v>
      </c>
      <c r="B87" s="15" t="s">
        <v>681</v>
      </c>
      <c r="C87" s="15">
        <v>168</v>
      </c>
      <c r="D87" s="97"/>
      <c r="E87" s="97"/>
      <c r="F87" s="97"/>
      <c r="G87" s="97"/>
      <c r="H87" s="97"/>
      <c r="I87" s="97"/>
      <c r="J87" s="97"/>
      <c r="K87" s="97"/>
      <c r="L87" s="97"/>
      <c r="M87" s="97"/>
      <c r="N87" s="97"/>
      <c r="O87" s="97"/>
      <c r="P87" s="97"/>
      <c r="Q87" s="97"/>
      <c r="R87" s="97"/>
      <c r="S87" s="97"/>
      <c r="T87" s="97"/>
      <c r="U87" s="97"/>
      <c r="V87" s="97"/>
      <c r="W87" s="97"/>
      <c r="X87" s="97"/>
      <c r="Y87" s="97"/>
      <c r="Z87" s="97"/>
      <c r="AA87" s="97"/>
      <c r="AB87" s="97"/>
    </row>
    <row r="88" spans="1:28" ht="20.100000000000001" customHeight="1" x14ac:dyDescent="0.3">
      <c r="A88" s="20" t="s">
        <v>65</v>
      </c>
      <c r="B88" s="15" t="s">
        <v>516</v>
      </c>
      <c r="C88" s="15">
        <v>169</v>
      </c>
      <c r="D88" s="97"/>
      <c r="E88" s="97"/>
      <c r="F88" s="97"/>
      <c r="G88" s="97"/>
      <c r="H88" s="97"/>
      <c r="I88" s="97"/>
      <c r="J88" s="97"/>
      <c r="K88" s="97"/>
      <c r="L88" s="97"/>
      <c r="M88" s="97"/>
      <c r="N88" s="97"/>
      <c r="O88" s="97"/>
      <c r="P88" s="97"/>
      <c r="Q88" s="97"/>
      <c r="R88" s="97"/>
      <c r="S88" s="97"/>
      <c r="T88" s="97"/>
      <c r="U88" s="97"/>
      <c r="V88" s="97"/>
      <c r="W88" s="97"/>
      <c r="X88" s="97"/>
      <c r="Y88" s="97"/>
      <c r="Z88" s="97"/>
      <c r="AA88" s="97"/>
      <c r="AB88" s="97"/>
    </row>
    <row r="89" spans="1:28" ht="20.100000000000001" customHeight="1" x14ac:dyDescent="0.3">
      <c r="A89" s="20" t="s">
        <v>66</v>
      </c>
      <c r="B89" s="15" t="s">
        <v>517</v>
      </c>
      <c r="C89" s="15">
        <v>169.1</v>
      </c>
      <c r="D89" s="97"/>
      <c r="E89" s="97"/>
      <c r="F89" s="97"/>
      <c r="G89" s="97"/>
      <c r="H89" s="97"/>
      <c r="I89" s="97"/>
      <c r="J89" s="97"/>
      <c r="K89" s="97"/>
      <c r="L89" s="97"/>
      <c r="M89" s="97"/>
      <c r="N89" s="97"/>
      <c r="O89" s="97"/>
      <c r="P89" s="97"/>
      <c r="Q89" s="97"/>
      <c r="R89" s="97"/>
      <c r="S89" s="97"/>
      <c r="T89" s="97"/>
      <c r="U89" s="97"/>
      <c r="V89" s="97"/>
      <c r="W89" s="97"/>
      <c r="X89" s="97"/>
      <c r="Y89" s="97"/>
      <c r="Z89" s="97"/>
      <c r="AA89" s="97"/>
      <c r="AB89" s="97"/>
    </row>
    <row r="90" spans="1:28" ht="20.100000000000001" customHeight="1" x14ac:dyDescent="0.3">
      <c r="A90" s="20" t="s">
        <v>67</v>
      </c>
      <c r="B90" s="15" t="s">
        <v>402</v>
      </c>
      <c r="C90" s="15">
        <v>170</v>
      </c>
      <c r="D90" s="97"/>
      <c r="E90" s="97"/>
      <c r="F90" s="97"/>
      <c r="G90" s="97"/>
      <c r="H90" s="97"/>
      <c r="I90" s="97"/>
      <c r="J90" s="97"/>
      <c r="K90" s="97"/>
      <c r="L90" s="97"/>
      <c r="M90" s="97"/>
      <c r="N90" s="97"/>
      <c r="O90" s="97"/>
      <c r="P90" s="97"/>
      <c r="Q90" s="97"/>
      <c r="R90" s="97"/>
      <c r="S90" s="97"/>
      <c r="T90" s="97"/>
      <c r="U90" s="97"/>
      <c r="V90" s="97"/>
      <c r="W90" s="97"/>
      <c r="X90" s="97"/>
      <c r="Y90" s="97"/>
      <c r="Z90" s="97"/>
      <c r="AA90" s="97"/>
      <c r="AB90" s="97"/>
    </row>
    <row r="91" spans="1:28" ht="20.100000000000001" customHeight="1" x14ac:dyDescent="0.3">
      <c r="A91" s="20" t="s">
        <v>68</v>
      </c>
      <c r="B91" s="15" t="s">
        <v>518</v>
      </c>
      <c r="C91" s="15">
        <v>171</v>
      </c>
      <c r="D91" s="97"/>
      <c r="E91" s="97"/>
      <c r="F91" s="97"/>
      <c r="G91" s="97"/>
      <c r="H91" s="97"/>
      <c r="I91" s="97"/>
      <c r="J91" s="97"/>
      <c r="K91" s="97"/>
      <c r="L91" s="97"/>
      <c r="M91" s="97"/>
      <c r="N91" s="97"/>
      <c r="O91" s="97"/>
      <c r="P91" s="97"/>
      <c r="Q91" s="97"/>
      <c r="R91" s="97"/>
      <c r="S91" s="97"/>
      <c r="T91" s="97"/>
      <c r="U91" s="97"/>
      <c r="V91" s="97"/>
      <c r="W91" s="97"/>
      <c r="X91" s="97"/>
      <c r="Y91" s="97"/>
      <c r="Z91" s="97"/>
      <c r="AA91" s="97"/>
      <c r="AB91" s="97"/>
    </row>
    <row r="92" spans="1:28" ht="20.100000000000001" customHeight="1" x14ac:dyDescent="0.3">
      <c r="A92" s="20" t="s">
        <v>682</v>
      </c>
      <c r="B92" s="15" t="s">
        <v>683</v>
      </c>
      <c r="C92" s="15">
        <v>171.1</v>
      </c>
      <c r="D92" s="97"/>
      <c r="E92" s="97"/>
      <c r="F92" s="97"/>
      <c r="G92" s="97"/>
      <c r="H92" s="97"/>
      <c r="I92" s="97"/>
      <c r="J92" s="97"/>
      <c r="K92" s="97"/>
      <c r="L92" s="97"/>
      <c r="M92" s="97"/>
      <c r="N92" s="97"/>
      <c r="O92" s="97"/>
      <c r="P92" s="97"/>
      <c r="Q92" s="97"/>
      <c r="R92" s="97"/>
      <c r="S92" s="97"/>
      <c r="T92" s="97"/>
      <c r="U92" s="97"/>
      <c r="V92" s="97"/>
      <c r="W92" s="97"/>
      <c r="X92" s="97"/>
      <c r="Y92" s="97"/>
      <c r="Z92" s="97"/>
      <c r="AA92" s="97"/>
      <c r="AB92" s="97"/>
    </row>
    <row r="93" spans="1:28" ht="20.100000000000001" customHeight="1" x14ac:dyDescent="0.3">
      <c r="A93" s="20" t="s">
        <v>69</v>
      </c>
      <c r="B93" s="15" t="s">
        <v>519</v>
      </c>
      <c r="C93" s="15">
        <v>172</v>
      </c>
      <c r="D93" s="97"/>
      <c r="E93" s="97"/>
      <c r="F93" s="97"/>
      <c r="G93" s="97"/>
      <c r="H93" s="97"/>
      <c r="I93" s="97"/>
      <c r="J93" s="97"/>
      <c r="K93" s="97"/>
      <c r="L93" s="97"/>
      <c r="M93" s="97"/>
      <c r="N93" s="97"/>
      <c r="O93" s="97"/>
      <c r="P93" s="97"/>
      <c r="Q93" s="97"/>
      <c r="R93" s="97"/>
      <c r="S93" s="97"/>
      <c r="T93" s="97"/>
      <c r="U93" s="97"/>
      <c r="V93" s="97"/>
      <c r="W93" s="97"/>
      <c r="X93" s="97"/>
      <c r="Y93" s="97"/>
      <c r="Z93" s="97"/>
      <c r="AA93" s="97"/>
      <c r="AB93" s="97"/>
    </row>
    <row r="94" spans="1:28" ht="20.100000000000001" customHeight="1" x14ac:dyDescent="0.3">
      <c r="A94" s="20" t="s">
        <v>70</v>
      </c>
      <c r="B94" s="15" t="s">
        <v>684</v>
      </c>
      <c r="C94" s="15">
        <v>173</v>
      </c>
      <c r="D94" s="97"/>
      <c r="E94" s="97"/>
      <c r="F94" s="97"/>
      <c r="G94" s="97"/>
      <c r="H94" s="97"/>
      <c r="I94" s="97"/>
      <c r="J94" s="97"/>
      <c r="K94" s="97"/>
      <c r="L94" s="97"/>
      <c r="M94" s="97"/>
      <c r="N94" s="97"/>
      <c r="O94" s="97"/>
      <c r="P94" s="97"/>
      <c r="Q94" s="97"/>
      <c r="R94" s="97"/>
      <c r="S94" s="97"/>
      <c r="T94" s="97"/>
      <c r="U94" s="97"/>
      <c r="V94" s="97"/>
      <c r="W94" s="97"/>
      <c r="X94" s="97"/>
      <c r="Y94" s="97"/>
      <c r="Z94" s="97"/>
      <c r="AA94" s="97"/>
      <c r="AB94" s="97"/>
    </row>
    <row r="95" spans="1:28" ht="20.100000000000001" customHeight="1" x14ac:dyDescent="0.3">
      <c r="A95" s="20" t="s">
        <v>71</v>
      </c>
      <c r="B95" s="15" t="s">
        <v>474</v>
      </c>
      <c r="C95" s="15">
        <v>174</v>
      </c>
      <c r="D95" s="97"/>
      <c r="E95" s="97"/>
      <c r="F95" s="97"/>
      <c r="G95" s="97"/>
      <c r="H95" s="97"/>
      <c r="I95" s="97"/>
      <c r="J95" s="97"/>
      <c r="K95" s="97"/>
      <c r="L95" s="97"/>
      <c r="M95" s="97"/>
      <c r="N95" s="97"/>
      <c r="O95" s="97"/>
      <c r="P95" s="97"/>
      <c r="Q95" s="97"/>
      <c r="R95" s="97"/>
      <c r="S95" s="97"/>
      <c r="T95" s="97"/>
      <c r="U95" s="97"/>
      <c r="V95" s="97"/>
      <c r="W95" s="97"/>
      <c r="X95" s="97"/>
      <c r="Y95" s="97"/>
      <c r="Z95" s="97"/>
      <c r="AA95" s="97"/>
      <c r="AB95" s="97"/>
    </row>
    <row r="96" spans="1:28" ht="20.100000000000001" customHeight="1" x14ac:dyDescent="0.3">
      <c r="A96" s="20" t="s">
        <v>72</v>
      </c>
      <c r="B96" s="17" t="s">
        <v>393</v>
      </c>
      <c r="C96" s="15"/>
      <c r="D96" s="97"/>
      <c r="E96" s="97"/>
      <c r="F96" s="97"/>
      <c r="G96" s="97"/>
      <c r="H96" s="97"/>
      <c r="I96" s="97"/>
      <c r="J96" s="97"/>
      <c r="K96" s="97"/>
      <c r="L96" s="97"/>
      <c r="M96" s="97"/>
      <c r="N96" s="97"/>
      <c r="O96" s="97"/>
      <c r="P96" s="97"/>
      <c r="Q96" s="97"/>
      <c r="R96" s="97"/>
      <c r="S96" s="98"/>
      <c r="T96" s="97"/>
      <c r="U96" s="97"/>
      <c r="V96" s="97"/>
      <c r="W96" s="97"/>
      <c r="X96" s="97"/>
      <c r="Y96" s="97"/>
      <c r="Z96" s="97"/>
      <c r="AA96" s="97"/>
      <c r="AB96" s="97"/>
    </row>
    <row r="97" spans="1:28" ht="20.100000000000001" customHeight="1" x14ac:dyDescent="0.3">
      <c r="A97" s="21" t="s">
        <v>73</v>
      </c>
      <c r="B97" s="11" t="s">
        <v>475</v>
      </c>
      <c r="C97" s="15"/>
      <c r="D97" s="32">
        <f>SUM(D98:D112)</f>
        <v>0</v>
      </c>
      <c r="E97" s="32">
        <f t="shared" ref="E97:AB97" si="5">SUM(E98:E112)</f>
        <v>0</v>
      </c>
      <c r="F97" s="32">
        <f t="shared" si="5"/>
        <v>0</v>
      </c>
      <c r="G97" s="32">
        <f t="shared" si="5"/>
        <v>0</v>
      </c>
      <c r="H97" s="32">
        <f t="shared" si="5"/>
        <v>0</v>
      </c>
      <c r="I97" s="32">
        <f t="shared" si="5"/>
        <v>0</v>
      </c>
      <c r="J97" s="32">
        <f t="shared" si="5"/>
        <v>0</v>
      </c>
      <c r="K97" s="32">
        <f t="shared" si="5"/>
        <v>0</v>
      </c>
      <c r="L97" s="32">
        <f t="shared" si="5"/>
        <v>0</v>
      </c>
      <c r="M97" s="32">
        <f t="shared" si="5"/>
        <v>0</v>
      </c>
      <c r="N97" s="32">
        <f t="shared" si="5"/>
        <v>0</v>
      </c>
      <c r="O97" s="32">
        <f t="shared" si="5"/>
        <v>0</v>
      </c>
      <c r="P97" s="32">
        <f t="shared" si="5"/>
        <v>0</v>
      </c>
      <c r="Q97" s="32">
        <f t="shared" si="5"/>
        <v>0</v>
      </c>
      <c r="R97" s="32">
        <f t="shared" si="5"/>
        <v>0</v>
      </c>
      <c r="S97" s="32">
        <f t="shared" si="5"/>
        <v>0</v>
      </c>
      <c r="T97" s="32">
        <f t="shared" si="5"/>
        <v>0</v>
      </c>
      <c r="U97" s="32">
        <f t="shared" si="5"/>
        <v>0</v>
      </c>
      <c r="V97" s="32">
        <f t="shared" si="5"/>
        <v>0</v>
      </c>
      <c r="W97" s="32">
        <f t="shared" si="5"/>
        <v>0</v>
      </c>
      <c r="X97" s="32">
        <f t="shared" si="5"/>
        <v>0</v>
      </c>
      <c r="Y97" s="32">
        <f t="shared" si="5"/>
        <v>0</v>
      </c>
      <c r="Z97" s="32">
        <f t="shared" si="5"/>
        <v>0</v>
      </c>
      <c r="AA97" s="32">
        <f t="shared" si="5"/>
        <v>0</v>
      </c>
      <c r="AB97" s="32">
        <f t="shared" si="5"/>
        <v>0</v>
      </c>
    </row>
    <row r="98" spans="1:28" ht="20.100000000000001" customHeight="1" x14ac:dyDescent="0.3">
      <c r="A98" s="20" t="s">
        <v>685</v>
      </c>
      <c r="B98" s="17" t="s">
        <v>403</v>
      </c>
      <c r="C98" s="15">
        <v>175</v>
      </c>
      <c r="D98" s="97"/>
      <c r="E98" s="97"/>
      <c r="F98" s="97"/>
      <c r="G98" s="97"/>
      <c r="H98" s="97"/>
      <c r="I98" s="97"/>
      <c r="J98" s="97"/>
      <c r="K98" s="97"/>
      <c r="L98" s="97"/>
      <c r="M98" s="97"/>
      <c r="N98" s="97"/>
      <c r="O98" s="97"/>
      <c r="P98" s="97"/>
      <c r="Q98" s="97"/>
      <c r="R98" s="97"/>
      <c r="S98" s="97"/>
      <c r="T98" s="97"/>
      <c r="U98" s="97"/>
      <c r="V98" s="97"/>
      <c r="W98" s="97"/>
      <c r="X98" s="97"/>
      <c r="Y98" s="97"/>
      <c r="Z98" s="97"/>
      <c r="AA98" s="97"/>
      <c r="AB98" s="97"/>
    </row>
    <row r="99" spans="1:28" ht="20.100000000000001" customHeight="1" x14ac:dyDescent="0.3">
      <c r="A99" s="20" t="s">
        <v>74</v>
      </c>
      <c r="B99" s="15" t="s">
        <v>404</v>
      </c>
      <c r="C99" s="15">
        <v>176</v>
      </c>
      <c r="D99" s="97"/>
      <c r="E99" s="97"/>
      <c r="F99" s="97"/>
      <c r="G99" s="97"/>
      <c r="H99" s="97"/>
      <c r="I99" s="97"/>
      <c r="J99" s="97"/>
      <c r="K99" s="97"/>
      <c r="L99" s="97"/>
      <c r="M99" s="97"/>
      <c r="N99" s="97"/>
      <c r="O99" s="97"/>
      <c r="P99" s="97"/>
      <c r="Q99" s="97"/>
      <c r="R99" s="97"/>
      <c r="S99" s="97"/>
      <c r="T99" s="97"/>
      <c r="U99" s="97"/>
      <c r="V99" s="97"/>
      <c r="W99" s="97"/>
      <c r="X99" s="97"/>
      <c r="Y99" s="97"/>
      <c r="Z99" s="97"/>
      <c r="AA99" s="97"/>
      <c r="AB99" s="97"/>
    </row>
    <row r="100" spans="1:28" ht="20.100000000000001" customHeight="1" x14ac:dyDescent="0.3">
      <c r="A100" s="20" t="s">
        <v>75</v>
      </c>
      <c r="B100" s="15" t="s">
        <v>405</v>
      </c>
      <c r="C100" s="15">
        <v>177</v>
      </c>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row>
    <row r="101" spans="1:28" ht="20.100000000000001" customHeight="1" x14ac:dyDescent="0.3">
      <c r="A101" s="20" t="s">
        <v>76</v>
      </c>
      <c r="B101" s="15" t="s">
        <v>406</v>
      </c>
      <c r="C101" s="15">
        <v>178</v>
      </c>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row>
    <row r="102" spans="1:28" ht="20.100000000000001" customHeight="1" x14ac:dyDescent="0.3">
      <c r="A102" s="20" t="s">
        <v>77</v>
      </c>
      <c r="B102" s="15" t="s">
        <v>407</v>
      </c>
      <c r="C102" s="15">
        <v>179</v>
      </c>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row>
    <row r="103" spans="1:28" ht="20.100000000000001" customHeight="1" x14ac:dyDescent="0.3">
      <c r="A103" s="20" t="s">
        <v>78</v>
      </c>
      <c r="B103" s="15" t="s">
        <v>520</v>
      </c>
      <c r="C103" s="15">
        <v>180</v>
      </c>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row>
    <row r="104" spans="1:28" ht="20.100000000000001" customHeight="1" x14ac:dyDescent="0.3">
      <c r="A104" s="20" t="s">
        <v>79</v>
      </c>
      <c r="B104" s="15" t="s">
        <v>607</v>
      </c>
      <c r="C104" s="15">
        <v>181</v>
      </c>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row>
    <row r="105" spans="1:28" ht="20.100000000000001" customHeight="1" x14ac:dyDescent="0.3">
      <c r="A105" s="20" t="s">
        <v>80</v>
      </c>
      <c r="B105" s="15" t="s">
        <v>408</v>
      </c>
      <c r="C105" s="15">
        <v>182</v>
      </c>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row>
    <row r="106" spans="1:28" ht="20.100000000000001" customHeight="1" x14ac:dyDescent="0.3">
      <c r="A106" s="20" t="s">
        <v>81</v>
      </c>
      <c r="B106" s="15" t="s">
        <v>608</v>
      </c>
      <c r="C106" s="15">
        <v>183</v>
      </c>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row>
    <row r="107" spans="1:28" ht="20.100000000000001" customHeight="1" x14ac:dyDescent="0.3">
      <c r="A107" s="20" t="s">
        <v>82</v>
      </c>
      <c r="B107" s="15" t="s">
        <v>521</v>
      </c>
      <c r="C107" s="15">
        <v>184</v>
      </c>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row>
    <row r="108" spans="1:28" ht="20.100000000000001" customHeight="1" x14ac:dyDescent="0.3">
      <c r="A108" s="20" t="s">
        <v>686</v>
      </c>
      <c r="B108" s="15" t="s">
        <v>687</v>
      </c>
      <c r="C108" s="15">
        <v>184.1</v>
      </c>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row>
    <row r="109" spans="1:28" ht="20.100000000000001" customHeight="1" x14ac:dyDescent="0.3">
      <c r="A109" s="20" t="s">
        <v>83</v>
      </c>
      <c r="B109" s="15" t="s">
        <v>522</v>
      </c>
      <c r="C109" s="15">
        <v>185</v>
      </c>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row>
    <row r="110" spans="1:28" ht="20.100000000000001" customHeight="1" x14ac:dyDescent="0.3">
      <c r="A110" s="20" t="s">
        <v>84</v>
      </c>
      <c r="B110" s="15" t="s">
        <v>523</v>
      </c>
      <c r="C110" s="15">
        <v>186</v>
      </c>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row>
    <row r="111" spans="1:28" ht="20.100000000000001" customHeight="1" x14ac:dyDescent="0.3">
      <c r="A111" s="20" t="s">
        <v>85</v>
      </c>
      <c r="B111" s="15" t="s">
        <v>86</v>
      </c>
      <c r="C111" s="15">
        <v>186.1</v>
      </c>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row>
    <row r="112" spans="1:28" ht="20.100000000000001" customHeight="1" x14ac:dyDescent="0.3">
      <c r="A112" s="20" t="s">
        <v>688</v>
      </c>
      <c r="B112" s="15" t="s">
        <v>393</v>
      </c>
      <c r="C112" s="15"/>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row>
    <row r="113" spans="1:28" ht="20.100000000000001" customHeight="1" x14ac:dyDescent="0.3">
      <c r="A113" s="18" t="s">
        <v>87</v>
      </c>
      <c r="B113" s="11" t="s">
        <v>409</v>
      </c>
      <c r="C113" s="15"/>
      <c r="D113" s="32">
        <f>SUM(D114:D149)</f>
        <v>0</v>
      </c>
      <c r="E113" s="32">
        <f t="shared" ref="E113:AB113" si="6">SUM(E114:E149)</f>
        <v>0</v>
      </c>
      <c r="F113" s="32">
        <f t="shared" si="6"/>
        <v>0</v>
      </c>
      <c r="G113" s="32">
        <f t="shared" si="6"/>
        <v>0</v>
      </c>
      <c r="H113" s="32">
        <f t="shared" si="6"/>
        <v>0</v>
      </c>
      <c r="I113" s="32">
        <f t="shared" si="6"/>
        <v>0</v>
      </c>
      <c r="J113" s="32">
        <f t="shared" si="6"/>
        <v>0</v>
      </c>
      <c r="K113" s="32">
        <f t="shared" si="6"/>
        <v>0</v>
      </c>
      <c r="L113" s="32">
        <f t="shared" si="6"/>
        <v>0</v>
      </c>
      <c r="M113" s="32">
        <f t="shared" si="6"/>
        <v>0</v>
      </c>
      <c r="N113" s="32">
        <f t="shared" si="6"/>
        <v>0</v>
      </c>
      <c r="O113" s="32">
        <f t="shared" si="6"/>
        <v>0</v>
      </c>
      <c r="P113" s="32">
        <f t="shared" si="6"/>
        <v>0</v>
      </c>
      <c r="Q113" s="32">
        <f t="shared" si="6"/>
        <v>0</v>
      </c>
      <c r="R113" s="32">
        <f t="shared" si="6"/>
        <v>0</v>
      </c>
      <c r="S113" s="32">
        <f t="shared" si="6"/>
        <v>0</v>
      </c>
      <c r="T113" s="32">
        <f t="shared" si="6"/>
        <v>0</v>
      </c>
      <c r="U113" s="32">
        <f t="shared" si="6"/>
        <v>0</v>
      </c>
      <c r="V113" s="32">
        <f t="shared" si="6"/>
        <v>0</v>
      </c>
      <c r="W113" s="32">
        <f t="shared" si="6"/>
        <v>0</v>
      </c>
      <c r="X113" s="32">
        <f t="shared" si="6"/>
        <v>0</v>
      </c>
      <c r="Y113" s="32">
        <f t="shared" si="6"/>
        <v>0</v>
      </c>
      <c r="Z113" s="32">
        <f t="shared" si="6"/>
        <v>0</v>
      </c>
      <c r="AA113" s="32">
        <f t="shared" si="6"/>
        <v>0</v>
      </c>
      <c r="AB113" s="32">
        <f t="shared" si="6"/>
        <v>0</v>
      </c>
    </row>
    <row r="114" spans="1:28" ht="20.100000000000001" customHeight="1" x14ac:dyDescent="0.3">
      <c r="A114" s="14" t="s">
        <v>88</v>
      </c>
      <c r="B114" s="15" t="s">
        <v>595</v>
      </c>
      <c r="C114" s="15">
        <v>187</v>
      </c>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row>
    <row r="115" spans="1:28" ht="20.100000000000001" customHeight="1" x14ac:dyDescent="0.3">
      <c r="A115" s="14" t="s">
        <v>89</v>
      </c>
      <c r="B115" s="15" t="s">
        <v>609</v>
      </c>
      <c r="C115" s="15">
        <v>188</v>
      </c>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row>
    <row r="116" spans="1:28" ht="20.100000000000001" customHeight="1" x14ac:dyDescent="0.3">
      <c r="A116" s="14" t="s">
        <v>90</v>
      </c>
      <c r="B116" s="17" t="s">
        <v>524</v>
      </c>
      <c r="C116" s="15">
        <v>188.1</v>
      </c>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row>
    <row r="117" spans="1:28" ht="20.100000000000001" customHeight="1" x14ac:dyDescent="0.3">
      <c r="A117" s="14" t="s">
        <v>91</v>
      </c>
      <c r="B117" s="15" t="s">
        <v>410</v>
      </c>
      <c r="C117" s="15">
        <v>189</v>
      </c>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row>
    <row r="118" spans="1:28" ht="20.100000000000001" customHeight="1" x14ac:dyDescent="0.3">
      <c r="A118" s="14" t="s">
        <v>689</v>
      </c>
      <c r="B118" s="15" t="s">
        <v>758</v>
      </c>
      <c r="C118" s="15">
        <v>189.1</v>
      </c>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row>
    <row r="119" spans="1:28" ht="20.100000000000001" customHeight="1" x14ac:dyDescent="0.3">
      <c r="A119" s="14" t="s">
        <v>92</v>
      </c>
      <c r="B119" s="15" t="s">
        <v>690</v>
      </c>
      <c r="C119" s="15">
        <v>190</v>
      </c>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row>
    <row r="120" spans="1:28" ht="20.100000000000001" customHeight="1" x14ac:dyDescent="0.3">
      <c r="A120" s="14" t="s">
        <v>691</v>
      </c>
      <c r="B120" s="15" t="s">
        <v>692</v>
      </c>
      <c r="C120" s="15">
        <v>190.1</v>
      </c>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row>
    <row r="121" spans="1:28" ht="20.100000000000001" customHeight="1" x14ac:dyDescent="0.3">
      <c r="A121" s="14" t="s">
        <v>693</v>
      </c>
      <c r="B121" s="15" t="s">
        <v>759</v>
      </c>
      <c r="C121" s="15">
        <v>190.2</v>
      </c>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row>
    <row r="122" spans="1:28" ht="20.100000000000001" customHeight="1" x14ac:dyDescent="0.3">
      <c r="A122" s="14" t="s">
        <v>93</v>
      </c>
      <c r="B122" s="15" t="s">
        <v>610</v>
      </c>
      <c r="C122" s="15">
        <v>191</v>
      </c>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row>
    <row r="123" spans="1:28" ht="20.100000000000001" customHeight="1" x14ac:dyDescent="0.3">
      <c r="A123" s="14" t="s">
        <v>94</v>
      </c>
      <c r="B123" s="15" t="s">
        <v>611</v>
      </c>
      <c r="C123" s="15">
        <v>192</v>
      </c>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row>
    <row r="124" spans="1:28" ht="20.100000000000001" customHeight="1" x14ac:dyDescent="0.3">
      <c r="A124" s="14" t="s">
        <v>95</v>
      </c>
      <c r="B124" s="15" t="s">
        <v>411</v>
      </c>
      <c r="C124" s="15">
        <v>193</v>
      </c>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row>
    <row r="125" spans="1:28" ht="20.100000000000001" customHeight="1" x14ac:dyDescent="0.3">
      <c r="A125" s="14" t="s">
        <v>96</v>
      </c>
      <c r="B125" s="15" t="s">
        <v>412</v>
      </c>
      <c r="C125" s="15">
        <v>194</v>
      </c>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row>
    <row r="126" spans="1:28" ht="20.100000000000001" customHeight="1" x14ac:dyDescent="0.3">
      <c r="A126" s="14" t="s">
        <v>97</v>
      </c>
      <c r="B126" s="15" t="s">
        <v>694</v>
      </c>
      <c r="C126" s="15">
        <v>195</v>
      </c>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row>
    <row r="127" spans="1:28" ht="20.100000000000001" customHeight="1" x14ac:dyDescent="0.3">
      <c r="A127" s="14" t="s">
        <v>98</v>
      </c>
      <c r="B127" s="15" t="s">
        <v>413</v>
      </c>
      <c r="C127" s="15">
        <v>196</v>
      </c>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row>
    <row r="128" spans="1:28" ht="20.100000000000001" customHeight="1" x14ac:dyDescent="0.3">
      <c r="A128" s="14" t="s">
        <v>99</v>
      </c>
      <c r="B128" s="15" t="s">
        <v>612</v>
      </c>
      <c r="C128" s="15">
        <v>197</v>
      </c>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row>
    <row r="129" spans="1:28" ht="20.100000000000001" customHeight="1" x14ac:dyDescent="0.3">
      <c r="A129" s="14" t="s">
        <v>100</v>
      </c>
      <c r="B129" s="15" t="s">
        <v>329</v>
      </c>
      <c r="C129" s="15">
        <v>198</v>
      </c>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row>
    <row r="130" spans="1:28" ht="20.100000000000001" customHeight="1" x14ac:dyDescent="0.3">
      <c r="A130" s="14" t="s">
        <v>101</v>
      </c>
      <c r="B130" s="15" t="s">
        <v>760</v>
      </c>
      <c r="C130" s="15">
        <v>199</v>
      </c>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row>
    <row r="131" spans="1:28" ht="20.100000000000001" customHeight="1" x14ac:dyDescent="0.3">
      <c r="A131" s="14" t="s">
        <v>102</v>
      </c>
      <c r="B131" s="17" t="s">
        <v>613</v>
      </c>
      <c r="C131" s="15">
        <v>199.1</v>
      </c>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row>
    <row r="132" spans="1:28" ht="20.100000000000001" customHeight="1" x14ac:dyDescent="0.3">
      <c r="A132" s="14" t="s">
        <v>103</v>
      </c>
      <c r="B132" s="15" t="s">
        <v>525</v>
      </c>
      <c r="C132" s="15">
        <v>200</v>
      </c>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row>
    <row r="133" spans="1:28" ht="20.100000000000001" customHeight="1" x14ac:dyDescent="0.3">
      <c r="A133" s="14" t="s">
        <v>104</v>
      </c>
      <c r="B133" s="15" t="s">
        <v>414</v>
      </c>
      <c r="C133" s="15">
        <v>201</v>
      </c>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row>
    <row r="134" spans="1:28" ht="20.100000000000001" customHeight="1" x14ac:dyDescent="0.3">
      <c r="A134" s="14" t="s">
        <v>105</v>
      </c>
      <c r="B134" s="15" t="s">
        <v>476</v>
      </c>
      <c r="C134" s="15">
        <v>202</v>
      </c>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row>
    <row r="135" spans="1:28" ht="20.100000000000001" customHeight="1" x14ac:dyDescent="0.3">
      <c r="A135" s="14" t="s">
        <v>106</v>
      </c>
      <c r="B135" s="15" t="s">
        <v>477</v>
      </c>
      <c r="C135" s="15">
        <v>203</v>
      </c>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row>
    <row r="136" spans="1:28" ht="20.100000000000001" customHeight="1" x14ac:dyDescent="0.3">
      <c r="A136" s="14" t="s">
        <v>107</v>
      </c>
      <c r="B136" s="15" t="s">
        <v>415</v>
      </c>
      <c r="C136" s="15">
        <v>204</v>
      </c>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row>
    <row r="137" spans="1:28" ht="20.100000000000001" customHeight="1" x14ac:dyDescent="0.3">
      <c r="A137" s="14" t="s">
        <v>108</v>
      </c>
      <c r="B137" s="15" t="s">
        <v>526</v>
      </c>
      <c r="C137" s="15">
        <v>205</v>
      </c>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row>
    <row r="138" spans="1:28" ht="20.100000000000001" customHeight="1" x14ac:dyDescent="0.3">
      <c r="A138" s="14" t="s">
        <v>109</v>
      </c>
      <c r="B138" s="15" t="s">
        <v>695</v>
      </c>
      <c r="C138" s="15">
        <v>207</v>
      </c>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row>
    <row r="139" spans="1:28" ht="20.100000000000001" customHeight="1" x14ac:dyDescent="0.3">
      <c r="A139" s="14" t="s">
        <v>110</v>
      </c>
      <c r="B139" s="15" t="s">
        <v>696</v>
      </c>
      <c r="C139" s="15">
        <v>208</v>
      </c>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row>
    <row r="140" spans="1:28" ht="20.100000000000001" customHeight="1" x14ac:dyDescent="0.3">
      <c r="A140" s="14" t="s">
        <v>111</v>
      </c>
      <c r="B140" s="15" t="s">
        <v>761</v>
      </c>
      <c r="C140" s="15">
        <v>209</v>
      </c>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row>
    <row r="141" spans="1:28" ht="20.100000000000001" customHeight="1" x14ac:dyDescent="0.3">
      <c r="A141" s="14" t="s">
        <v>112</v>
      </c>
      <c r="B141" s="15" t="s">
        <v>697</v>
      </c>
      <c r="C141" s="15">
        <v>210</v>
      </c>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row>
    <row r="142" spans="1:28" ht="20.100000000000001" customHeight="1" x14ac:dyDescent="0.3">
      <c r="A142" s="14" t="s">
        <v>113</v>
      </c>
      <c r="B142" s="15" t="s">
        <v>698</v>
      </c>
      <c r="C142" s="15">
        <v>211</v>
      </c>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row>
    <row r="143" spans="1:28" ht="20.100000000000001" customHeight="1" x14ac:dyDescent="0.3">
      <c r="A143" s="14" t="s">
        <v>114</v>
      </c>
      <c r="B143" s="15" t="s">
        <v>341</v>
      </c>
      <c r="C143" s="15">
        <v>212</v>
      </c>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row>
    <row r="144" spans="1:28" ht="20.100000000000001" customHeight="1" x14ac:dyDescent="0.3">
      <c r="A144" s="14" t="s">
        <v>115</v>
      </c>
      <c r="B144" s="15" t="s">
        <v>416</v>
      </c>
      <c r="C144" s="15">
        <v>213</v>
      </c>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row>
    <row r="145" spans="1:28" ht="20.100000000000001" customHeight="1" x14ac:dyDescent="0.3">
      <c r="A145" s="14" t="s">
        <v>116</v>
      </c>
      <c r="B145" s="15" t="s">
        <v>417</v>
      </c>
      <c r="C145" s="15">
        <v>214</v>
      </c>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row>
    <row r="146" spans="1:28" ht="20.100000000000001" customHeight="1" x14ac:dyDescent="0.3">
      <c r="A146" s="14" t="s">
        <v>699</v>
      </c>
      <c r="B146" s="17" t="s">
        <v>700</v>
      </c>
      <c r="C146" s="15">
        <v>215.1</v>
      </c>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row>
    <row r="147" spans="1:28" ht="20.100000000000001" customHeight="1" x14ac:dyDescent="0.3">
      <c r="A147" s="14" t="s">
        <v>701</v>
      </c>
      <c r="B147" s="17" t="s">
        <v>702</v>
      </c>
      <c r="C147" s="15">
        <v>215.2</v>
      </c>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row>
    <row r="148" spans="1:28" ht="20.100000000000001" customHeight="1" x14ac:dyDescent="0.3">
      <c r="A148" s="14" t="s">
        <v>117</v>
      </c>
      <c r="B148" s="17" t="s">
        <v>527</v>
      </c>
      <c r="C148" s="15">
        <v>216</v>
      </c>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row>
    <row r="149" spans="1:28" ht="20.100000000000001" customHeight="1" x14ac:dyDescent="0.3">
      <c r="A149" s="14" t="s">
        <v>118</v>
      </c>
      <c r="B149" s="17" t="s">
        <v>393</v>
      </c>
      <c r="C149" s="15"/>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row>
    <row r="150" spans="1:28" ht="20.100000000000001" customHeight="1" x14ac:dyDescent="0.3">
      <c r="A150" s="18" t="s">
        <v>119</v>
      </c>
      <c r="B150" s="22" t="s">
        <v>418</v>
      </c>
      <c r="C150" s="15"/>
      <c r="D150" s="32">
        <f>SUM(D151:D190)</f>
        <v>0</v>
      </c>
      <c r="E150" s="32">
        <f t="shared" ref="E150:AB150" si="7">SUM(E151:E187)</f>
        <v>0</v>
      </c>
      <c r="F150" s="32">
        <f t="shared" si="7"/>
        <v>0</v>
      </c>
      <c r="G150" s="32">
        <f t="shared" si="7"/>
        <v>0</v>
      </c>
      <c r="H150" s="32">
        <f t="shared" si="7"/>
        <v>0</v>
      </c>
      <c r="I150" s="32">
        <f t="shared" si="7"/>
        <v>0</v>
      </c>
      <c r="J150" s="32">
        <f t="shared" si="7"/>
        <v>0</v>
      </c>
      <c r="K150" s="32">
        <f t="shared" si="7"/>
        <v>0</v>
      </c>
      <c r="L150" s="32">
        <f t="shared" si="7"/>
        <v>0</v>
      </c>
      <c r="M150" s="32">
        <f t="shared" si="7"/>
        <v>0</v>
      </c>
      <c r="N150" s="32">
        <f t="shared" si="7"/>
        <v>0</v>
      </c>
      <c r="O150" s="32">
        <f t="shared" si="7"/>
        <v>0</v>
      </c>
      <c r="P150" s="32">
        <f t="shared" si="7"/>
        <v>0</v>
      </c>
      <c r="Q150" s="32">
        <f t="shared" si="7"/>
        <v>0</v>
      </c>
      <c r="R150" s="32">
        <f t="shared" si="7"/>
        <v>0</v>
      </c>
      <c r="S150" s="32">
        <f t="shared" si="7"/>
        <v>0</v>
      </c>
      <c r="T150" s="32">
        <f t="shared" si="7"/>
        <v>0</v>
      </c>
      <c r="U150" s="32">
        <f t="shared" si="7"/>
        <v>0</v>
      </c>
      <c r="V150" s="32">
        <f t="shared" si="7"/>
        <v>0</v>
      </c>
      <c r="W150" s="32">
        <f t="shared" si="7"/>
        <v>0</v>
      </c>
      <c r="X150" s="32">
        <f t="shared" si="7"/>
        <v>0</v>
      </c>
      <c r="Y150" s="32">
        <f t="shared" si="7"/>
        <v>0</v>
      </c>
      <c r="Z150" s="32">
        <f t="shared" si="7"/>
        <v>0</v>
      </c>
      <c r="AA150" s="32">
        <f t="shared" si="7"/>
        <v>0</v>
      </c>
      <c r="AB150" s="32">
        <f t="shared" si="7"/>
        <v>0</v>
      </c>
    </row>
    <row r="151" spans="1:28" ht="20.100000000000001" customHeight="1" x14ac:dyDescent="0.3">
      <c r="A151" s="14" t="s">
        <v>703</v>
      </c>
      <c r="B151" s="15" t="s">
        <v>419</v>
      </c>
      <c r="C151" s="15">
        <v>217</v>
      </c>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row>
    <row r="152" spans="1:28" ht="20.100000000000001" customHeight="1" x14ac:dyDescent="0.3">
      <c r="A152" s="14" t="s">
        <v>704</v>
      </c>
      <c r="B152" s="23" t="s">
        <v>648</v>
      </c>
      <c r="C152" s="15">
        <v>217.1</v>
      </c>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row>
    <row r="153" spans="1:28" ht="20.100000000000001" customHeight="1" x14ac:dyDescent="0.3">
      <c r="A153" s="14" t="s">
        <v>705</v>
      </c>
      <c r="B153" s="17" t="s">
        <v>355</v>
      </c>
      <c r="C153" s="15">
        <v>218</v>
      </c>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row>
    <row r="154" spans="1:28" ht="20.100000000000001" customHeight="1" x14ac:dyDescent="0.3">
      <c r="A154" s="14" t="s">
        <v>706</v>
      </c>
      <c r="B154" s="17" t="s">
        <v>707</v>
      </c>
      <c r="C154" s="15">
        <v>219</v>
      </c>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row>
    <row r="155" spans="1:28" ht="20.100000000000001" customHeight="1" x14ac:dyDescent="0.3">
      <c r="A155" s="14" t="s">
        <v>708</v>
      </c>
      <c r="B155" s="17" t="s">
        <v>420</v>
      </c>
      <c r="C155" s="15">
        <v>220</v>
      </c>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row>
    <row r="156" spans="1:28" ht="20.100000000000001" customHeight="1" x14ac:dyDescent="0.3">
      <c r="A156" s="14" t="s">
        <v>709</v>
      </c>
      <c r="B156" s="17" t="s">
        <v>596</v>
      </c>
      <c r="C156" s="15">
        <v>221</v>
      </c>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row>
    <row r="157" spans="1:28" ht="20.100000000000001" customHeight="1" x14ac:dyDescent="0.3">
      <c r="A157" s="14" t="s">
        <v>710</v>
      </c>
      <c r="B157" s="17" t="s">
        <v>331</v>
      </c>
      <c r="C157" s="15">
        <v>222</v>
      </c>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row>
    <row r="158" spans="1:28" ht="20.100000000000001" customHeight="1" x14ac:dyDescent="0.3">
      <c r="A158" s="14" t="s">
        <v>711</v>
      </c>
      <c r="B158" s="17" t="s">
        <v>421</v>
      </c>
      <c r="C158" s="15">
        <v>223</v>
      </c>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row>
    <row r="159" spans="1:28" ht="20.100000000000001" customHeight="1" x14ac:dyDescent="0.3">
      <c r="A159" s="14" t="s">
        <v>120</v>
      </c>
      <c r="B159" s="17" t="s">
        <v>597</v>
      </c>
      <c r="C159" s="15">
        <v>224</v>
      </c>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row>
    <row r="160" spans="1:28" ht="20.100000000000001" customHeight="1" x14ac:dyDescent="0.3">
      <c r="A160" s="14" t="s">
        <v>121</v>
      </c>
      <c r="B160" s="17" t="s">
        <v>422</v>
      </c>
      <c r="C160" s="15">
        <v>225</v>
      </c>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row>
    <row r="161" spans="1:28" ht="20.100000000000001" customHeight="1" x14ac:dyDescent="0.3">
      <c r="A161" s="14" t="s">
        <v>122</v>
      </c>
      <c r="B161" s="17" t="s">
        <v>762</v>
      </c>
      <c r="C161" s="15">
        <v>225.1</v>
      </c>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row>
    <row r="162" spans="1:28" ht="20.100000000000001" customHeight="1" x14ac:dyDescent="0.3">
      <c r="A162" s="14" t="s">
        <v>123</v>
      </c>
      <c r="B162" s="17" t="s">
        <v>528</v>
      </c>
      <c r="C162" s="15">
        <v>226</v>
      </c>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row>
    <row r="163" spans="1:28" ht="20.100000000000001" customHeight="1" x14ac:dyDescent="0.3">
      <c r="A163" s="14" t="s">
        <v>124</v>
      </c>
      <c r="B163" s="17" t="s">
        <v>614</v>
      </c>
      <c r="C163" s="15">
        <v>227</v>
      </c>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row>
    <row r="164" spans="1:28" ht="20.100000000000001" customHeight="1" x14ac:dyDescent="0.3">
      <c r="A164" s="14" t="s">
        <v>125</v>
      </c>
      <c r="B164" s="17" t="s">
        <v>712</v>
      </c>
      <c r="C164" s="15">
        <v>228</v>
      </c>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row>
    <row r="165" spans="1:28" ht="20.100000000000001" customHeight="1" x14ac:dyDescent="0.3">
      <c r="A165" s="14" t="s">
        <v>126</v>
      </c>
      <c r="B165" s="17" t="s">
        <v>423</v>
      </c>
      <c r="C165" s="15">
        <v>229</v>
      </c>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row>
    <row r="166" spans="1:28" ht="20.100000000000001" customHeight="1" x14ac:dyDescent="0.3">
      <c r="A166" s="14" t="s">
        <v>127</v>
      </c>
      <c r="B166" s="17" t="s">
        <v>529</v>
      </c>
      <c r="C166" s="15">
        <v>230</v>
      </c>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row>
    <row r="167" spans="1:28" ht="20.100000000000001" customHeight="1" x14ac:dyDescent="0.3">
      <c r="A167" s="14" t="s">
        <v>128</v>
      </c>
      <c r="B167" s="17" t="s">
        <v>615</v>
      </c>
      <c r="C167" s="15">
        <v>231</v>
      </c>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row>
    <row r="168" spans="1:28" ht="20.100000000000001" customHeight="1" x14ac:dyDescent="0.3">
      <c r="A168" s="14" t="s">
        <v>129</v>
      </c>
      <c r="B168" s="17" t="s">
        <v>424</v>
      </c>
      <c r="C168" s="15">
        <v>232</v>
      </c>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row>
    <row r="169" spans="1:28" ht="20.100000000000001" customHeight="1" x14ac:dyDescent="0.3">
      <c r="A169" s="14" t="s">
        <v>130</v>
      </c>
      <c r="B169" s="17" t="s">
        <v>616</v>
      </c>
      <c r="C169" s="15">
        <v>233</v>
      </c>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row>
    <row r="170" spans="1:28" ht="20.100000000000001" customHeight="1" x14ac:dyDescent="0.3">
      <c r="A170" s="14" t="s">
        <v>131</v>
      </c>
      <c r="B170" s="17" t="s">
        <v>478</v>
      </c>
      <c r="C170" s="15">
        <v>234</v>
      </c>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row>
    <row r="171" spans="1:28" ht="20.100000000000001" customHeight="1" x14ac:dyDescent="0.3">
      <c r="A171" s="14" t="s">
        <v>132</v>
      </c>
      <c r="B171" s="17" t="s">
        <v>617</v>
      </c>
      <c r="C171" s="15">
        <v>235</v>
      </c>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row>
    <row r="172" spans="1:28" ht="20.100000000000001" customHeight="1" x14ac:dyDescent="0.3">
      <c r="A172" s="14" t="s">
        <v>713</v>
      </c>
      <c r="B172" s="17" t="s">
        <v>714</v>
      </c>
      <c r="C172" s="15">
        <v>235.1</v>
      </c>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row>
    <row r="173" spans="1:28" ht="20.100000000000001" customHeight="1" x14ac:dyDescent="0.3">
      <c r="A173" s="14" t="s">
        <v>133</v>
      </c>
      <c r="B173" s="17" t="s">
        <v>618</v>
      </c>
      <c r="C173" s="15">
        <v>236</v>
      </c>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row>
    <row r="174" spans="1:28" ht="20.100000000000001" customHeight="1" x14ac:dyDescent="0.3">
      <c r="A174" s="14" t="s">
        <v>134</v>
      </c>
      <c r="B174" s="17" t="s">
        <v>530</v>
      </c>
      <c r="C174" s="15">
        <v>237</v>
      </c>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row>
    <row r="175" spans="1:28" ht="20.100000000000001" customHeight="1" x14ac:dyDescent="0.3">
      <c r="A175" s="14" t="s">
        <v>135</v>
      </c>
      <c r="B175" s="15" t="s">
        <v>531</v>
      </c>
      <c r="C175" s="15">
        <v>238</v>
      </c>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row>
    <row r="176" spans="1:28" ht="20.100000000000001" customHeight="1" x14ac:dyDescent="0.3">
      <c r="A176" s="14" t="s">
        <v>136</v>
      </c>
      <c r="B176" s="17" t="s">
        <v>532</v>
      </c>
      <c r="C176" s="15">
        <v>239</v>
      </c>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row>
    <row r="177" spans="1:28" ht="20.100000000000001" customHeight="1" x14ac:dyDescent="0.3">
      <c r="A177" s="14" t="s">
        <v>137</v>
      </c>
      <c r="B177" s="17" t="s">
        <v>619</v>
      </c>
      <c r="C177" s="15">
        <v>240</v>
      </c>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row>
    <row r="178" spans="1:28" ht="20.100000000000001" customHeight="1" x14ac:dyDescent="0.3">
      <c r="A178" s="14" t="s">
        <v>715</v>
      </c>
      <c r="B178" s="17" t="s">
        <v>716</v>
      </c>
      <c r="C178" s="15">
        <v>240.1</v>
      </c>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row>
    <row r="179" spans="1:28" ht="20.100000000000001" customHeight="1" x14ac:dyDescent="0.3">
      <c r="A179" s="14" t="s">
        <v>138</v>
      </c>
      <c r="B179" s="15" t="s">
        <v>620</v>
      </c>
      <c r="C179" s="15">
        <v>241</v>
      </c>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row>
    <row r="180" spans="1:28" ht="20.100000000000001" customHeight="1" x14ac:dyDescent="0.3">
      <c r="A180" s="14" t="s">
        <v>139</v>
      </c>
      <c r="B180" s="17" t="s">
        <v>425</v>
      </c>
      <c r="C180" s="15">
        <v>242</v>
      </c>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row>
    <row r="181" spans="1:28" s="24" customFormat="1" ht="20.100000000000001" customHeight="1" x14ac:dyDescent="0.25">
      <c r="A181" s="14" t="s">
        <v>140</v>
      </c>
      <c r="B181" s="17" t="s">
        <v>356</v>
      </c>
      <c r="C181" s="15">
        <v>243</v>
      </c>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row>
    <row r="182" spans="1:28" s="24" customFormat="1" ht="20.100000000000001" customHeight="1" x14ac:dyDescent="0.25">
      <c r="A182" s="14" t="s">
        <v>717</v>
      </c>
      <c r="B182" s="17" t="s">
        <v>718</v>
      </c>
      <c r="C182" s="15">
        <v>243.1</v>
      </c>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row>
    <row r="183" spans="1:28" s="24" customFormat="1" ht="20.100000000000001" customHeight="1" x14ac:dyDescent="0.25">
      <c r="A183" s="14" t="s">
        <v>141</v>
      </c>
      <c r="B183" s="17" t="s">
        <v>342</v>
      </c>
      <c r="C183" s="15">
        <v>244</v>
      </c>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row>
    <row r="184" spans="1:28" s="24" customFormat="1" ht="20.100000000000001" customHeight="1" x14ac:dyDescent="0.25">
      <c r="A184" s="14" t="s">
        <v>142</v>
      </c>
      <c r="B184" s="17" t="s">
        <v>533</v>
      </c>
      <c r="C184" s="15">
        <v>245</v>
      </c>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row>
    <row r="185" spans="1:28" s="24" customFormat="1" ht="20.100000000000001" customHeight="1" x14ac:dyDescent="0.25">
      <c r="A185" s="14" t="s">
        <v>143</v>
      </c>
      <c r="B185" s="17" t="s">
        <v>479</v>
      </c>
      <c r="C185" s="15">
        <v>246</v>
      </c>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row>
    <row r="186" spans="1:28" s="24" customFormat="1" ht="20.100000000000001" customHeight="1" x14ac:dyDescent="0.25">
      <c r="A186" s="14" t="s">
        <v>144</v>
      </c>
      <c r="B186" s="17" t="s">
        <v>534</v>
      </c>
      <c r="C186" s="15">
        <v>247</v>
      </c>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row>
    <row r="187" spans="1:28" s="24" customFormat="1" ht="20.100000000000001" customHeight="1" x14ac:dyDescent="0.25">
      <c r="A187" s="14" t="s">
        <v>145</v>
      </c>
      <c r="B187" s="17" t="s">
        <v>535</v>
      </c>
      <c r="C187" s="15">
        <v>248</v>
      </c>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row>
    <row r="188" spans="1:28" s="24" customFormat="1" ht="20.100000000000001" customHeight="1" x14ac:dyDescent="0.25">
      <c r="A188" s="14" t="s">
        <v>146</v>
      </c>
      <c r="B188" s="17" t="s">
        <v>621</v>
      </c>
      <c r="C188" s="15">
        <v>249</v>
      </c>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row>
    <row r="189" spans="1:28" s="24" customFormat="1" ht="20.100000000000001" customHeight="1" x14ac:dyDescent="0.25">
      <c r="A189" s="14" t="s">
        <v>147</v>
      </c>
      <c r="B189" s="17" t="s">
        <v>536</v>
      </c>
      <c r="C189" s="15">
        <v>250</v>
      </c>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c r="AB189" s="97"/>
    </row>
    <row r="190" spans="1:28" s="24" customFormat="1" ht="20.100000000000001" customHeight="1" x14ac:dyDescent="0.25">
      <c r="A190" s="14" t="s">
        <v>148</v>
      </c>
      <c r="B190" s="17" t="s">
        <v>393</v>
      </c>
      <c r="C190" s="15"/>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c r="AB190" s="97"/>
    </row>
    <row r="191" spans="1:28" s="24" customFormat="1" ht="20.100000000000001" customHeight="1" x14ac:dyDescent="0.25">
      <c r="A191" s="18" t="s">
        <v>149</v>
      </c>
      <c r="B191" s="22" t="s">
        <v>426</v>
      </c>
      <c r="C191" s="15"/>
      <c r="D191" s="32">
        <f t="shared" ref="D191:AB191" si="8">SUM(D192:D199)</f>
        <v>0</v>
      </c>
      <c r="E191" s="32">
        <f t="shared" si="8"/>
        <v>0</v>
      </c>
      <c r="F191" s="32">
        <f t="shared" si="8"/>
        <v>0</v>
      </c>
      <c r="G191" s="32">
        <f t="shared" si="8"/>
        <v>0</v>
      </c>
      <c r="H191" s="32">
        <f t="shared" si="8"/>
        <v>0</v>
      </c>
      <c r="I191" s="32">
        <f t="shared" si="8"/>
        <v>0</v>
      </c>
      <c r="J191" s="32">
        <f t="shared" si="8"/>
        <v>0</v>
      </c>
      <c r="K191" s="32">
        <f t="shared" si="8"/>
        <v>0</v>
      </c>
      <c r="L191" s="32">
        <f t="shared" si="8"/>
        <v>0</v>
      </c>
      <c r="M191" s="32">
        <f t="shared" si="8"/>
        <v>0</v>
      </c>
      <c r="N191" s="32">
        <f t="shared" si="8"/>
        <v>0</v>
      </c>
      <c r="O191" s="32">
        <f t="shared" si="8"/>
        <v>0</v>
      </c>
      <c r="P191" s="32">
        <f t="shared" si="8"/>
        <v>0</v>
      </c>
      <c r="Q191" s="32">
        <f t="shared" si="8"/>
        <v>0</v>
      </c>
      <c r="R191" s="32">
        <f t="shared" si="8"/>
        <v>0</v>
      </c>
      <c r="S191" s="32">
        <f t="shared" si="8"/>
        <v>0</v>
      </c>
      <c r="T191" s="32">
        <f t="shared" si="8"/>
        <v>0</v>
      </c>
      <c r="U191" s="32">
        <f t="shared" si="8"/>
        <v>0</v>
      </c>
      <c r="V191" s="32">
        <f t="shared" si="8"/>
        <v>0</v>
      </c>
      <c r="W191" s="32">
        <f t="shared" si="8"/>
        <v>0</v>
      </c>
      <c r="X191" s="32">
        <f t="shared" si="8"/>
        <v>0</v>
      </c>
      <c r="Y191" s="32">
        <f t="shared" si="8"/>
        <v>0</v>
      </c>
      <c r="Z191" s="32">
        <f t="shared" si="8"/>
        <v>0</v>
      </c>
      <c r="AA191" s="32">
        <f t="shared" si="8"/>
        <v>0</v>
      </c>
      <c r="AB191" s="32">
        <f t="shared" si="8"/>
        <v>0</v>
      </c>
    </row>
    <row r="192" spans="1:28" s="24" customFormat="1" ht="20.100000000000001" customHeight="1" x14ac:dyDescent="0.25">
      <c r="A192" s="14" t="s">
        <v>150</v>
      </c>
      <c r="B192" s="17" t="s">
        <v>763</v>
      </c>
      <c r="C192" s="15">
        <v>251</v>
      </c>
      <c r="D192" s="97"/>
      <c r="E192" s="97"/>
      <c r="F192" s="97"/>
      <c r="G192" s="97"/>
      <c r="H192" s="97"/>
      <c r="I192" s="97"/>
      <c r="J192" s="97"/>
      <c r="K192" s="97"/>
      <c r="L192" s="97"/>
      <c r="M192" s="97"/>
      <c r="N192" s="97"/>
      <c r="O192" s="97"/>
      <c r="P192" s="97"/>
      <c r="Q192" s="97"/>
      <c r="R192" s="97"/>
      <c r="S192" s="97"/>
      <c r="T192" s="97"/>
      <c r="U192" s="97"/>
      <c r="V192" s="97"/>
      <c r="W192" s="97"/>
      <c r="X192" s="97"/>
      <c r="Y192" s="97"/>
      <c r="Z192" s="97"/>
      <c r="AA192" s="97"/>
      <c r="AB192" s="97"/>
    </row>
    <row r="193" spans="1:28" s="24" customFormat="1" ht="20.100000000000001" customHeight="1" x14ac:dyDescent="0.25">
      <c r="A193" s="14" t="s">
        <v>151</v>
      </c>
      <c r="B193" s="17" t="s">
        <v>480</v>
      </c>
      <c r="C193" s="15">
        <v>252</v>
      </c>
      <c r="D193" s="97"/>
      <c r="E193" s="97"/>
      <c r="F193" s="97"/>
      <c r="G193" s="97"/>
      <c r="H193" s="97"/>
      <c r="I193" s="97"/>
      <c r="J193" s="97"/>
      <c r="K193" s="97"/>
      <c r="L193" s="97"/>
      <c r="M193" s="97"/>
      <c r="N193" s="97"/>
      <c r="O193" s="97"/>
      <c r="P193" s="97"/>
      <c r="Q193" s="97"/>
      <c r="R193" s="97"/>
      <c r="S193" s="97"/>
      <c r="T193" s="97"/>
      <c r="U193" s="97"/>
      <c r="V193" s="97"/>
      <c r="W193" s="97"/>
      <c r="X193" s="97"/>
      <c r="Y193" s="97"/>
      <c r="Z193" s="97"/>
      <c r="AA193" s="97"/>
      <c r="AB193" s="97"/>
    </row>
    <row r="194" spans="1:28" ht="20.100000000000001" customHeight="1" x14ac:dyDescent="0.3">
      <c r="A194" s="14" t="s">
        <v>152</v>
      </c>
      <c r="B194" s="17" t="s">
        <v>343</v>
      </c>
      <c r="C194" s="15">
        <v>253</v>
      </c>
      <c r="D194" s="97"/>
      <c r="E194" s="97"/>
      <c r="F194" s="97"/>
      <c r="G194" s="97"/>
      <c r="H194" s="97"/>
      <c r="I194" s="97"/>
      <c r="J194" s="97"/>
      <c r="K194" s="97"/>
      <c r="L194" s="97"/>
      <c r="M194" s="97"/>
      <c r="N194" s="97"/>
      <c r="O194" s="97"/>
      <c r="P194" s="97"/>
      <c r="Q194" s="97"/>
      <c r="R194" s="97"/>
      <c r="S194" s="97"/>
      <c r="T194" s="97"/>
      <c r="U194" s="97"/>
      <c r="V194" s="97"/>
      <c r="W194" s="97"/>
      <c r="X194" s="97"/>
      <c r="Y194" s="97"/>
      <c r="Z194" s="97"/>
      <c r="AA194" s="97"/>
      <c r="AB194" s="97"/>
    </row>
    <row r="195" spans="1:28" ht="20.100000000000001" customHeight="1" x14ac:dyDescent="0.3">
      <c r="A195" s="14" t="s">
        <v>153</v>
      </c>
      <c r="B195" s="17" t="s">
        <v>622</v>
      </c>
      <c r="C195" s="15">
        <v>254</v>
      </c>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row>
    <row r="196" spans="1:28" ht="20.100000000000001" customHeight="1" x14ac:dyDescent="0.3">
      <c r="A196" s="14" t="s">
        <v>154</v>
      </c>
      <c r="B196" s="17" t="s">
        <v>623</v>
      </c>
      <c r="C196" s="15">
        <v>255</v>
      </c>
      <c r="D196" s="97"/>
      <c r="E196" s="97"/>
      <c r="F196" s="97"/>
      <c r="G196" s="97"/>
      <c r="H196" s="97"/>
      <c r="I196" s="97"/>
      <c r="J196" s="97"/>
      <c r="K196" s="97"/>
      <c r="L196" s="97"/>
      <c r="M196" s="97"/>
      <c r="N196" s="97"/>
      <c r="O196" s="97"/>
      <c r="P196" s="97"/>
      <c r="Q196" s="97"/>
      <c r="R196" s="97"/>
      <c r="S196" s="97"/>
      <c r="T196" s="97"/>
      <c r="U196" s="97"/>
      <c r="V196" s="97"/>
      <c r="W196" s="97"/>
      <c r="X196" s="97"/>
      <c r="Y196" s="97"/>
      <c r="Z196" s="97"/>
      <c r="AA196" s="97"/>
      <c r="AB196" s="97"/>
    </row>
    <row r="197" spans="1:28" ht="20.100000000000001" customHeight="1" x14ac:dyDescent="0.3">
      <c r="A197" s="14" t="s">
        <v>155</v>
      </c>
      <c r="B197" s="17" t="s">
        <v>624</v>
      </c>
      <c r="C197" s="15">
        <v>256</v>
      </c>
      <c r="D197" s="97"/>
      <c r="E197" s="97"/>
      <c r="F197" s="97"/>
      <c r="G197" s="97"/>
      <c r="H197" s="97"/>
      <c r="I197" s="97"/>
      <c r="J197" s="97"/>
      <c r="K197" s="97"/>
      <c r="L197" s="97"/>
      <c r="M197" s="97"/>
      <c r="N197" s="97"/>
      <c r="O197" s="97"/>
      <c r="P197" s="97"/>
      <c r="Q197" s="97"/>
      <c r="R197" s="97"/>
      <c r="S197" s="97"/>
      <c r="T197" s="97"/>
      <c r="U197" s="97"/>
      <c r="V197" s="97"/>
      <c r="W197" s="97"/>
      <c r="X197" s="97"/>
      <c r="Y197" s="97"/>
      <c r="Z197" s="97"/>
      <c r="AA197" s="97"/>
      <c r="AB197" s="97"/>
    </row>
    <row r="198" spans="1:28" ht="20.100000000000001" customHeight="1" x14ac:dyDescent="0.3">
      <c r="A198" s="14" t="s">
        <v>156</v>
      </c>
      <c r="B198" s="17" t="s">
        <v>427</v>
      </c>
      <c r="C198" s="15">
        <v>257</v>
      </c>
      <c r="D198" s="97"/>
      <c r="E198" s="97"/>
      <c r="F198" s="97"/>
      <c r="G198" s="97"/>
      <c r="H198" s="97"/>
      <c r="I198" s="97"/>
      <c r="J198" s="97"/>
      <c r="K198" s="97"/>
      <c r="L198" s="97"/>
      <c r="M198" s="97"/>
      <c r="N198" s="97"/>
      <c r="O198" s="97"/>
      <c r="P198" s="97"/>
      <c r="Q198" s="97"/>
      <c r="R198" s="97"/>
      <c r="S198" s="97"/>
      <c r="T198" s="97"/>
      <c r="U198" s="97"/>
      <c r="V198" s="97"/>
      <c r="W198" s="97"/>
      <c r="X198" s="97"/>
      <c r="Y198" s="97"/>
      <c r="Z198" s="97"/>
      <c r="AA198" s="97"/>
      <c r="AB198" s="97"/>
    </row>
    <row r="199" spans="1:28" ht="20.100000000000001" customHeight="1" x14ac:dyDescent="0.3">
      <c r="A199" s="14" t="s">
        <v>157</v>
      </c>
      <c r="B199" s="17" t="s">
        <v>393</v>
      </c>
      <c r="C199" s="15"/>
      <c r="D199" s="97"/>
      <c r="E199" s="97"/>
      <c r="F199" s="97"/>
      <c r="G199" s="97"/>
      <c r="H199" s="97"/>
      <c r="I199" s="97"/>
      <c r="J199" s="97"/>
      <c r="K199" s="97"/>
      <c r="L199" s="97"/>
      <c r="M199" s="97"/>
      <c r="N199" s="97"/>
      <c r="O199" s="97"/>
      <c r="P199" s="97"/>
      <c r="Q199" s="97"/>
      <c r="R199" s="97"/>
      <c r="S199" s="97"/>
      <c r="T199" s="97"/>
      <c r="U199" s="97"/>
      <c r="V199" s="97"/>
      <c r="W199" s="97"/>
      <c r="X199" s="97"/>
      <c r="Y199" s="97"/>
      <c r="Z199" s="97"/>
      <c r="AA199" s="97"/>
      <c r="AB199" s="97"/>
    </row>
    <row r="200" spans="1:28" ht="20.100000000000001" customHeight="1" x14ac:dyDescent="0.3">
      <c r="A200" s="18" t="s">
        <v>158</v>
      </c>
      <c r="B200" s="22" t="s">
        <v>428</v>
      </c>
      <c r="C200" s="15"/>
      <c r="D200" s="32">
        <f>SUM(D201:D209)</f>
        <v>0</v>
      </c>
      <c r="E200" s="32">
        <f t="shared" ref="E200:AB200" si="9">SUM(E201:E209)</f>
        <v>0</v>
      </c>
      <c r="F200" s="32">
        <f t="shared" si="9"/>
        <v>0</v>
      </c>
      <c r="G200" s="32">
        <f t="shared" si="9"/>
        <v>0</v>
      </c>
      <c r="H200" s="32">
        <f t="shared" si="9"/>
        <v>0</v>
      </c>
      <c r="I200" s="32">
        <f t="shared" si="9"/>
        <v>0</v>
      </c>
      <c r="J200" s="32">
        <f t="shared" si="9"/>
        <v>0</v>
      </c>
      <c r="K200" s="32">
        <f t="shared" si="9"/>
        <v>0</v>
      </c>
      <c r="L200" s="32">
        <f t="shared" si="9"/>
        <v>0</v>
      </c>
      <c r="M200" s="32">
        <f t="shared" si="9"/>
        <v>0</v>
      </c>
      <c r="N200" s="32">
        <f t="shared" si="9"/>
        <v>0</v>
      </c>
      <c r="O200" s="32">
        <f t="shared" si="9"/>
        <v>0</v>
      </c>
      <c r="P200" s="32">
        <f t="shared" si="9"/>
        <v>0</v>
      </c>
      <c r="Q200" s="32">
        <f t="shared" si="9"/>
        <v>0</v>
      </c>
      <c r="R200" s="32">
        <f t="shared" si="9"/>
        <v>0</v>
      </c>
      <c r="S200" s="32">
        <f t="shared" si="9"/>
        <v>0</v>
      </c>
      <c r="T200" s="32">
        <f t="shared" si="9"/>
        <v>0</v>
      </c>
      <c r="U200" s="32">
        <f t="shared" si="9"/>
        <v>0</v>
      </c>
      <c r="V200" s="32">
        <f t="shared" si="9"/>
        <v>0</v>
      </c>
      <c r="W200" s="32">
        <f t="shared" si="9"/>
        <v>0</v>
      </c>
      <c r="X200" s="32">
        <f t="shared" si="9"/>
        <v>0</v>
      </c>
      <c r="Y200" s="32">
        <f t="shared" si="9"/>
        <v>0</v>
      </c>
      <c r="Z200" s="32">
        <f t="shared" si="9"/>
        <v>0</v>
      </c>
      <c r="AA200" s="32">
        <f t="shared" si="9"/>
        <v>0</v>
      </c>
      <c r="AB200" s="32">
        <f t="shared" si="9"/>
        <v>0</v>
      </c>
    </row>
    <row r="201" spans="1:28" ht="20.100000000000001" customHeight="1" x14ac:dyDescent="0.3">
      <c r="A201" s="14" t="s">
        <v>159</v>
      </c>
      <c r="B201" s="17" t="s">
        <v>429</v>
      </c>
      <c r="C201" s="15">
        <v>258</v>
      </c>
      <c r="D201" s="97"/>
      <c r="E201" s="97"/>
      <c r="F201" s="97"/>
      <c r="G201" s="97"/>
      <c r="H201" s="97"/>
      <c r="I201" s="97"/>
      <c r="J201" s="97"/>
      <c r="K201" s="97"/>
      <c r="L201" s="97"/>
      <c r="M201" s="97"/>
      <c r="N201" s="97"/>
      <c r="O201" s="97"/>
      <c r="P201" s="97"/>
      <c r="Q201" s="97"/>
      <c r="R201" s="97"/>
      <c r="S201" s="97"/>
      <c r="T201" s="97"/>
      <c r="U201" s="97"/>
      <c r="V201" s="97"/>
      <c r="W201" s="97"/>
      <c r="X201" s="97"/>
      <c r="Y201" s="97"/>
      <c r="Z201" s="97"/>
      <c r="AA201" s="97"/>
      <c r="AB201" s="97"/>
    </row>
    <row r="202" spans="1:28" ht="20.100000000000001" customHeight="1" x14ac:dyDescent="0.3">
      <c r="A202" s="14" t="s">
        <v>160</v>
      </c>
      <c r="B202" s="17" t="s">
        <v>430</v>
      </c>
      <c r="C202" s="15">
        <v>259</v>
      </c>
      <c r="D202" s="97"/>
      <c r="E202" s="97"/>
      <c r="F202" s="97"/>
      <c r="G202" s="97"/>
      <c r="H202" s="97"/>
      <c r="I202" s="97"/>
      <c r="J202" s="97"/>
      <c r="K202" s="97"/>
      <c r="L202" s="97"/>
      <c r="M202" s="97"/>
      <c r="N202" s="97"/>
      <c r="O202" s="97"/>
      <c r="P202" s="97"/>
      <c r="Q202" s="97"/>
      <c r="R202" s="97"/>
      <c r="S202" s="97"/>
      <c r="T202" s="97"/>
      <c r="U202" s="97"/>
      <c r="V202" s="97"/>
      <c r="W202" s="97"/>
      <c r="X202" s="97"/>
      <c r="Y202" s="97"/>
      <c r="Z202" s="97"/>
      <c r="AA202" s="97"/>
      <c r="AB202" s="97"/>
    </row>
    <row r="203" spans="1:28" ht="20.100000000000001" customHeight="1" x14ac:dyDescent="0.3">
      <c r="A203" s="14" t="s">
        <v>161</v>
      </c>
      <c r="B203" s="17" t="s">
        <v>328</v>
      </c>
      <c r="C203" s="15">
        <v>260</v>
      </c>
      <c r="D203" s="97"/>
      <c r="E203" s="97"/>
      <c r="F203" s="97"/>
      <c r="G203" s="97"/>
      <c r="H203" s="97"/>
      <c r="I203" s="97"/>
      <c r="J203" s="97"/>
      <c r="K203" s="97"/>
      <c r="L203" s="97"/>
      <c r="M203" s="97"/>
      <c r="N203" s="97"/>
      <c r="O203" s="97"/>
      <c r="P203" s="97"/>
      <c r="Q203" s="97"/>
      <c r="R203" s="97"/>
      <c r="S203" s="97"/>
      <c r="T203" s="97"/>
      <c r="U203" s="97"/>
      <c r="V203" s="97"/>
      <c r="W203" s="97"/>
      <c r="X203" s="97"/>
      <c r="Y203" s="97"/>
      <c r="Z203" s="97"/>
      <c r="AA203" s="97"/>
      <c r="AB203" s="97"/>
    </row>
    <row r="204" spans="1:28" ht="20.100000000000001" customHeight="1" x14ac:dyDescent="0.3">
      <c r="A204" s="14" t="s">
        <v>162</v>
      </c>
      <c r="B204" s="17" t="s">
        <v>431</v>
      </c>
      <c r="C204" s="15">
        <v>261</v>
      </c>
      <c r="D204" s="97"/>
      <c r="E204" s="97"/>
      <c r="F204" s="97"/>
      <c r="G204" s="97"/>
      <c r="H204" s="97"/>
      <c r="I204" s="97"/>
      <c r="J204" s="97"/>
      <c r="K204" s="97"/>
      <c r="L204" s="97"/>
      <c r="M204" s="97"/>
      <c r="N204" s="97"/>
      <c r="O204" s="97"/>
      <c r="P204" s="97"/>
      <c r="Q204" s="97"/>
      <c r="R204" s="97"/>
      <c r="S204" s="97"/>
      <c r="T204" s="97"/>
      <c r="U204" s="97"/>
      <c r="V204" s="97"/>
      <c r="W204" s="97"/>
      <c r="X204" s="97"/>
      <c r="Y204" s="97"/>
      <c r="Z204" s="97"/>
      <c r="AA204" s="97"/>
      <c r="AB204" s="97"/>
    </row>
    <row r="205" spans="1:28" ht="20.100000000000001" customHeight="1" x14ac:dyDescent="0.3">
      <c r="A205" s="14" t="s">
        <v>163</v>
      </c>
      <c r="B205" s="17" t="s">
        <v>432</v>
      </c>
      <c r="C205" s="15">
        <v>262</v>
      </c>
      <c r="D205" s="97"/>
      <c r="E205" s="97"/>
      <c r="F205" s="97"/>
      <c r="G205" s="97"/>
      <c r="H205" s="97"/>
      <c r="I205" s="97"/>
      <c r="J205" s="97"/>
      <c r="K205" s="97"/>
      <c r="L205" s="97"/>
      <c r="M205" s="97"/>
      <c r="N205" s="97"/>
      <c r="O205" s="97"/>
      <c r="P205" s="97"/>
      <c r="Q205" s="97"/>
      <c r="R205" s="97"/>
      <c r="S205" s="97"/>
      <c r="T205" s="97"/>
      <c r="U205" s="97"/>
      <c r="V205" s="97"/>
      <c r="W205" s="97"/>
      <c r="X205" s="97"/>
      <c r="Y205" s="97"/>
      <c r="Z205" s="97"/>
      <c r="AA205" s="97"/>
      <c r="AB205" s="97"/>
    </row>
    <row r="206" spans="1:28" ht="20.100000000000001" customHeight="1" x14ac:dyDescent="0.3">
      <c r="A206" s="14" t="s">
        <v>164</v>
      </c>
      <c r="B206" s="17" t="s">
        <v>625</v>
      </c>
      <c r="C206" s="15">
        <v>263</v>
      </c>
      <c r="D206" s="97"/>
      <c r="E206" s="97"/>
      <c r="F206" s="97"/>
      <c r="G206" s="97"/>
      <c r="H206" s="97"/>
      <c r="I206" s="97"/>
      <c r="J206" s="97"/>
      <c r="K206" s="97"/>
      <c r="L206" s="97"/>
      <c r="M206" s="97"/>
      <c r="N206" s="97"/>
      <c r="O206" s="97"/>
      <c r="P206" s="97"/>
      <c r="Q206" s="97"/>
      <c r="R206" s="97"/>
      <c r="S206" s="97"/>
      <c r="T206" s="97"/>
      <c r="U206" s="97"/>
      <c r="V206" s="97"/>
      <c r="W206" s="97"/>
      <c r="X206" s="97"/>
      <c r="Y206" s="97"/>
      <c r="Z206" s="97"/>
      <c r="AA206" s="97"/>
      <c r="AB206" s="97"/>
    </row>
    <row r="207" spans="1:28" ht="20.100000000000001" customHeight="1" x14ac:dyDescent="0.3">
      <c r="A207" s="14" t="s">
        <v>165</v>
      </c>
      <c r="B207" s="17" t="s">
        <v>433</v>
      </c>
      <c r="C207" s="15">
        <v>264</v>
      </c>
      <c r="D207" s="97"/>
      <c r="E207" s="97"/>
      <c r="F207" s="97"/>
      <c r="G207" s="97"/>
      <c r="H207" s="97"/>
      <c r="I207" s="97"/>
      <c r="J207" s="97"/>
      <c r="K207" s="97"/>
      <c r="L207" s="97"/>
      <c r="M207" s="97"/>
      <c r="N207" s="97"/>
      <c r="O207" s="97"/>
      <c r="P207" s="97"/>
      <c r="Q207" s="97"/>
      <c r="R207" s="97"/>
      <c r="S207" s="97"/>
      <c r="T207" s="97"/>
      <c r="U207" s="97"/>
      <c r="V207" s="97"/>
      <c r="W207" s="97"/>
      <c r="X207" s="97"/>
      <c r="Y207" s="97"/>
      <c r="Z207" s="97"/>
      <c r="AA207" s="97"/>
      <c r="AB207" s="97"/>
    </row>
    <row r="208" spans="1:28" ht="20.100000000000001" customHeight="1" x14ac:dyDescent="0.3">
      <c r="A208" s="14" t="s">
        <v>166</v>
      </c>
      <c r="B208" s="17" t="s">
        <v>537</v>
      </c>
      <c r="C208" s="15">
        <v>265</v>
      </c>
      <c r="D208" s="97"/>
      <c r="E208" s="97"/>
      <c r="F208" s="97"/>
      <c r="G208" s="97"/>
      <c r="H208" s="97"/>
      <c r="I208" s="97"/>
      <c r="J208" s="97"/>
      <c r="K208" s="97"/>
      <c r="L208" s="97"/>
      <c r="M208" s="97"/>
      <c r="N208" s="97"/>
      <c r="O208" s="97"/>
      <c r="P208" s="97"/>
      <c r="Q208" s="97"/>
      <c r="R208" s="97"/>
      <c r="S208" s="97"/>
      <c r="T208" s="97"/>
      <c r="U208" s="97"/>
      <c r="V208" s="97"/>
      <c r="W208" s="97"/>
      <c r="X208" s="97"/>
      <c r="Y208" s="97"/>
      <c r="Z208" s="97"/>
      <c r="AA208" s="97"/>
      <c r="AB208" s="97"/>
    </row>
    <row r="209" spans="1:28" ht="20.100000000000001" customHeight="1" x14ac:dyDescent="0.3">
      <c r="A209" s="14" t="s">
        <v>167</v>
      </c>
      <c r="B209" s="17" t="s">
        <v>393</v>
      </c>
      <c r="C209" s="15"/>
      <c r="D209" s="97"/>
      <c r="E209" s="97"/>
      <c r="F209" s="97"/>
      <c r="G209" s="97"/>
      <c r="H209" s="97"/>
      <c r="I209" s="97"/>
      <c r="J209" s="97"/>
      <c r="K209" s="97"/>
      <c r="L209" s="97"/>
      <c r="M209" s="97"/>
      <c r="N209" s="97"/>
      <c r="O209" s="97"/>
      <c r="P209" s="97"/>
      <c r="Q209" s="97"/>
      <c r="R209" s="97"/>
      <c r="S209" s="97"/>
      <c r="T209" s="97"/>
      <c r="U209" s="97"/>
      <c r="V209" s="97"/>
      <c r="W209" s="97"/>
      <c r="X209" s="97"/>
      <c r="Y209" s="97"/>
      <c r="Z209" s="97"/>
      <c r="AA209" s="97"/>
      <c r="AB209" s="97"/>
    </row>
    <row r="210" spans="1:28" ht="20.100000000000001" customHeight="1" x14ac:dyDescent="0.3">
      <c r="A210" s="18" t="s">
        <v>168</v>
      </c>
      <c r="B210" s="22" t="s">
        <v>434</v>
      </c>
      <c r="C210" s="15"/>
      <c r="D210" s="32">
        <f>SUM(D211:D228)</f>
        <v>0</v>
      </c>
      <c r="E210" s="32">
        <f t="shared" ref="E210:AB210" si="10">SUM(E211:E228)</f>
        <v>0</v>
      </c>
      <c r="F210" s="32">
        <f t="shared" si="10"/>
        <v>0</v>
      </c>
      <c r="G210" s="32">
        <f t="shared" si="10"/>
        <v>0</v>
      </c>
      <c r="H210" s="32">
        <f t="shared" si="10"/>
        <v>0</v>
      </c>
      <c r="I210" s="32">
        <f t="shared" si="10"/>
        <v>0</v>
      </c>
      <c r="J210" s="32">
        <f t="shared" si="10"/>
        <v>0</v>
      </c>
      <c r="K210" s="32">
        <f t="shared" si="10"/>
        <v>0</v>
      </c>
      <c r="L210" s="32">
        <f t="shared" si="10"/>
        <v>0</v>
      </c>
      <c r="M210" s="32">
        <f t="shared" si="10"/>
        <v>0</v>
      </c>
      <c r="N210" s="32">
        <f t="shared" si="10"/>
        <v>0</v>
      </c>
      <c r="O210" s="32">
        <f t="shared" si="10"/>
        <v>0</v>
      </c>
      <c r="P210" s="32">
        <f t="shared" si="10"/>
        <v>0</v>
      </c>
      <c r="Q210" s="32">
        <f t="shared" si="10"/>
        <v>0</v>
      </c>
      <c r="R210" s="32">
        <f t="shared" si="10"/>
        <v>0</v>
      </c>
      <c r="S210" s="32">
        <f t="shared" si="10"/>
        <v>0</v>
      </c>
      <c r="T210" s="32">
        <f t="shared" si="10"/>
        <v>0</v>
      </c>
      <c r="U210" s="32">
        <f t="shared" si="10"/>
        <v>0</v>
      </c>
      <c r="V210" s="32">
        <f t="shared" si="10"/>
        <v>0</v>
      </c>
      <c r="W210" s="32">
        <f t="shared" si="10"/>
        <v>0</v>
      </c>
      <c r="X210" s="32">
        <f t="shared" si="10"/>
        <v>0</v>
      </c>
      <c r="Y210" s="32">
        <f t="shared" si="10"/>
        <v>0</v>
      </c>
      <c r="Z210" s="32">
        <f t="shared" si="10"/>
        <v>0</v>
      </c>
      <c r="AA210" s="32">
        <f t="shared" si="10"/>
        <v>0</v>
      </c>
      <c r="AB210" s="32">
        <f t="shared" si="10"/>
        <v>0</v>
      </c>
    </row>
    <row r="211" spans="1:28" ht="20.100000000000001" customHeight="1" x14ac:dyDescent="0.3">
      <c r="A211" s="14" t="s">
        <v>169</v>
      </c>
      <c r="B211" s="17" t="s">
        <v>764</v>
      </c>
      <c r="C211" s="15">
        <v>266</v>
      </c>
      <c r="D211" s="97"/>
      <c r="E211" s="97"/>
      <c r="F211" s="97"/>
      <c r="G211" s="97"/>
      <c r="H211" s="97"/>
      <c r="I211" s="97"/>
      <c r="J211" s="97"/>
      <c r="K211" s="97"/>
      <c r="L211" s="97"/>
      <c r="M211" s="97"/>
      <c r="N211" s="97"/>
      <c r="O211" s="97"/>
      <c r="P211" s="97"/>
      <c r="Q211" s="97"/>
      <c r="R211" s="97"/>
      <c r="S211" s="97"/>
      <c r="T211" s="97"/>
      <c r="U211" s="97"/>
      <c r="V211" s="97"/>
      <c r="W211" s="97"/>
      <c r="X211" s="97"/>
      <c r="Y211" s="97"/>
      <c r="Z211" s="97"/>
      <c r="AA211" s="97"/>
      <c r="AB211" s="97"/>
    </row>
    <row r="212" spans="1:28" ht="20.100000000000001" customHeight="1" x14ac:dyDescent="0.3">
      <c r="A212" s="14" t="s">
        <v>170</v>
      </c>
      <c r="B212" s="17" t="s">
        <v>765</v>
      </c>
      <c r="C212" s="15">
        <v>267</v>
      </c>
      <c r="D212" s="97"/>
      <c r="E212" s="97"/>
      <c r="F212" s="97"/>
      <c r="G212" s="97"/>
      <c r="H212" s="97"/>
      <c r="I212" s="97"/>
      <c r="J212" s="97"/>
      <c r="K212" s="97"/>
      <c r="L212" s="97"/>
      <c r="M212" s="97"/>
      <c r="N212" s="97"/>
      <c r="O212" s="97"/>
      <c r="P212" s="97"/>
      <c r="Q212" s="97"/>
      <c r="R212" s="97"/>
      <c r="S212" s="97"/>
      <c r="T212" s="97"/>
      <c r="U212" s="97"/>
      <c r="V212" s="97"/>
      <c r="W212" s="97"/>
      <c r="X212" s="97"/>
      <c r="Y212" s="97"/>
      <c r="Z212" s="97"/>
      <c r="AA212" s="97"/>
      <c r="AB212" s="97"/>
    </row>
    <row r="213" spans="1:28" ht="20.100000000000001" customHeight="1" x14ac:dyDescent="0.3">
      <c r="A213" s="14" t="s">
        <v>719</v>
      </c>
      <c r="B213" s="17" t="s">
        <v>720</v>
      </c>
      <c r="C213" s="15">
        <v>267.10000000000002</v>
      </c>
      <c r="D213" s="97"/>
      <c r="E213" s="97"/>
      <c r="F213" s="97"/>
      <c r="G213" s="97"/>
      <c r="H213" s="97"/>
      <c r="I213" s="97"/>
      <c r="J213" s="97"/>
      <c r="K213" s="97"/>
      <c r="L213" s="97"/>
      <c r="M213" s="97"/>
      <c r="N213" s="97"/>
      <c r="O213" s="97"/>
      <c r="P213" s="97"/>
      <c r="Q213" s="97"/>
      <c r="R213" s="97"/>
      <c r="S213" s="97"/>
      <c r="T213" s="97"/>
      <c r="U213" s="97"/>
      <c r="V213" s="97"/>
      <c r="W213" s="97"/>
      <c r="X213" s="97"/>
      <c r="Y213" s="97"/>
      <c r="Z213" s="97"/>
      <c r="AA213" s="97"/>
      <c r="AB213" s="97"/>
    </row>
    <row r="214" spans="1:28" ht="20.100000000000001" customHeight="1" x14ac:dyDescent="0.3">
      <c r="A214" s="14" t="s">
        <v>171</v>
      </c>
      <c r="B214" s="17" t="s">
        <v>721</v>
      </c>
      <c r="C214" s="15">
        <v>268</v>
      </c>
      <c r="D214" s="97"/>
      <c r="E214" s="97"/>
      <c r="F214" s="97"/>
      <c r="G214" s="97"/>
      <c r="H214" s="97"/>
      <c r="I214" s="97"/>
      <c r="J214" s="97"/>
      <c r="K214" s="97"/>
      <c r="L214" s="97"/>
      <c r="M214" s="97"/>
      <c r="N214" s="97"/>
      <c r="O214" s="97"/>
      <c r="P214" s="97"/>
      <c r="Q214" s="97"/>
      <c r="R214" s="97"/>
      <c r="S214" s="97"/>
      <c r="T214" s="97"/>
      <c r="U214" s="97"/>
      <c r="V214" s="97"/>
      <c r="W214" s="97"/>
      <c r="X214" s="97"/>
      <c r="Y214" s="97"/>
      <c r="Z214" s="97"/>
      <c r="AA214" s="97"/>
      <c r="AB214" s="97"/>
    </row>
    <row r="215" spans="1:28" ht="20.100000000000001" customHeight="1" x14ac:dyDescent="0.3">
      <c r="A215" s="14" t="s">
        <v>172</v>
      </c>
      <c r="B215" s="15" t="s">
        <v>766</v>
      </c>
      <c r="C215" s="15">
        <v>269</v>
      </c>
      <c r="D215" s="97"/>
      <c r="E215" s="97"/>
      <c r="F215" s="97"/>
      <c r="G215" s="97"/>
      <c r="H215" s="97"/>
      <c r="I215" s="97"/>
      <c r="J215" s="97"/>
      <c r="K215" s="97"/>
      <c r="L215" s="97"/>
      <c r="M215" s="97"/>
      <c r="N215" s="97"/>
      <c r="O215" s="97"/>
      <c r="P215" s="97"/>
      <c r="Q215" s="97"/>
      <c r="R215" s="97"/>
      <c r="S215" s="97"/>
      <c r="T215" s="97"/>
      <c r="U215" s="97"/>
      <c r="V215" s="97"/>
      <c r="W215" s="97"/>
      <c r="X215" s="97"/>
      <c r="Y215" s="97"/>
      <c r="Z215" s="97"/>
      <c r="AA215" s="97"/>
      <c r="AB215" s="97"/>
    </row>
    <row r="216" spans="1:28" ht="20.100000000000001" customHeight="1" x14ac:dyDescent="0.3">
      <c r="A216" s="14" t="s">
        <v>173</v>
      </c>
      <c r="B216" s="17" t="s">
        <v>769</v>
      </c>
      <c r="C216" s="15">
        <v>269.10000000000002</v>
      </c>
      <c r="D216" s="97"/>
      <c r="E216" s="97"/>
      <c r="F216" s="97"/>
      <c r="G216" s="97"/>
      <c r="H216" s="97"/>
      <c r="I216" s="97"/>
      <c r="J216" s="97"/>
      <c r="K216" s="97"/>
      <c r="L216" s="97"/>
      <c r="M216" s="97"/>
      <c r="N216" s="97"/>
      <c r="O216" s="97"/>
      <c r="P216" s="97"/>
      <c r="Q216" s="97"/>
      <c r="R216" s="97"/>
      <c r="S216" s="97"/>
      <c r="T216" s="97"/>
      <c r="U216" s="97"/>
      <c r="V216" s="97"/>
      <c r="W216" s="97"/>
      <c r="X216" s="97"/>
      <c r="Y216" s="97"/>
      <c r="Z216" s="97"/>
      <c r="AA216" s="97"/>
      <c r="AB216" s="97"/>
    </row>
    <row r="217" spans="1:28" ht="20.100000000000001" customHeight="1" x14ac:dyDescent="0.3">
      <c r="A217" s="14" t="s">
        <v>174</v>
      </c>
      <c r="B217" s="17" t="s">
        <v>767</v>
      </c>
      <c r="C217" s="15">
        <v>270</v>
      </c>
      <c r="D217" s="97"/>
      <c r="E217" s="97"/>
      <c r="F217" s="97"/>
      <c r="G217" s="97"/>
      <c r="H217" s="97"/>
      <c r="I217" s="97"/>
      <c r="J217" s="97"/>
      <c r="K217" s="97"/>
      <c r="L217" s="97"/>
      <c r="M217" s="97"/>
      <c r="N217" s="97"/>
      <c r="O217" s="97"/>
      <c r="P217" s="97"/>
      <c r="Q217" s="97"/>
      <c r="R217" s="97"/>
      <c r="S217" s="97"/>
      <c r="T217" s="97"/>
      <c r="U217" s="97"/>
      <c r="V217" s="97"/>
      <c r="W217" s="97"/>
      <c r="X217" s="97"/>
      <c r="Y217" s="97"/>
      <c r="Z217" s="97"/>
      <c r="AA217" s="97"/>
      <c r="AB217" s="97"/>
    </row>
    <row r="218" spans="1:28" ht="20.100000000000001" customHeight="1" x14ac:dyDescent="0.3">
      <c r="A218" s="14" t="s">
        <v>175</v>
      </c>
      <c r="B218" s="17" t="s">
        <v>768</v>
      </c>
      <c r="C218" s="15">
        <v>272</v>
      </c>
      <c r="D218" s="97"/>
      <c r="E218" s="97"/>
      <c r="F218" s="97"/>
      <c r="G218" s="97"/>
      <c r="H218" s="97"/>
      <c r="I218" s="97"/>
      <c r="J218" s="97"/>
      <c r="K218" s="97"/>
      <c r="L218" s="97"/>
      <c r="M218" s="97"/>
      <c r="N218" s="97"/>
      <c r="O218" s="97"/>
      <c r="P218" s="97"/>
      <c r="Q218" s="97"/>
      <c r="R218" s="97"/>
      <c r="S218" s="97"/>
      <c r="T218" s="97"/>
      <c r="U218" s="97"/>
      <c r="V218" s="97"/>
      <c r="W218" s="97"/>
      <c r="X218" s="97"/>
      <c r="Y218" s="97"/>
      <c r="Z218" s="97"/>
      <c r="AA218" s="97"/>
      <c r="AB218" s="97"/>
    </row>
    <row r="219" spans="1:28" ht="20.100000000000001" customHeight="1" x14ac:dyDescent="0.3">
      <c r="A219" s="14" t="s">
        <v>176</v>
      </c>
      <c r="B219" s="17" t="s">
        <v>770</v>
      </c>
      <c r="C219" s="15">
        <v>273</v>
      </c>
      <c r="D219" s="97"/>
      <c r="E219" s="97"/>
      <c r="F219" s="97"/>
      <c r="G219" s="97"/>
      <c r="H219" s="97"/>
      <c r="I219" s="97"/>
      <c r="J219" s="97"/>
      <c r="K219" s="97"/>
      <c r="L219" s="97"/>
      <c r="M219" s="97"/>
      <c r="N219" s="97"/>
      <c r="O219" s="97"/>
      <c r="P219" s="97"/>
      <c r="Q219" s="97"/>
      <c r="R219" s="97"/>
      <c r="S219" s="97"/>
      <c r="T219" s="97"/>
      <c r="U219" s="97"/>
      <c r="V219" s="97"/>
      <c r="W219" s="97"/>
      <c r="X219" s="97"/>
      <c r="Y219" s="97"/>
      <c r="Z219" s="97"/>
      <c r="AA219" s="97"/>
      <c r="AB219" s="97"/>
    </row>
    <row r="220" spans="1:28" ht="20.100000000000001" customHeight="1" x14ac:dyDescent="0.3">
      <c r="A220" s="14" t="s">
        <v>177</v>
      </c>
      <c r="B220" s="17" t="s">
        <v>772</v>
      </c>
      <c r="C220" s="15">
        <v>274</v>
      </c>
      <c r="D220" s="97"/>
      <c r="E220" s="97"/>
      <c r="F220" s="97"/>
      <c r="G220" s="97"/>
      <c r="H220" s="97"/>
      <c r="I220" s="97"/>
      <c r="J220" s="97"/>
      <c r="K220" s="97"/>
      <c r="L220" s="97"/>
      <c r="M220" s="97"/>
      <c r="N220" s="97"/>
      <c r="O220" s="97"/>
      <c r="P220" s="97"/>
      <c r="Q220" s="97"/>
      <c r="R220" s="97"/>
      <c r="S220" s="97"/>
      <c r="T220" s="97"/>
      <c r="U220" s="97"/>
      <c r="V220" s="97"/>
      <c r="W220" s="97"/>
      <c r="X220" s="97"/>
      <c r="Y220" s="97"/>
      <c r="Z220" s="97"/>
      <c r="AA220" s="97"/>
      <c r="AB220" s="97"/>
    </row>
    <row r="221" spans="1:28" ht="20.100000000000001" customHeight="1" x14ac:dyDescent="0.3">
      <c r="A221" s="14" t="s">
        <v>178</v>
      </c>
      <c r="B221" s="17" t="s">
        <v>771</v>
      </c>
      <c r="C221" s="15">
        <v>275</v>
      </c>
      <c r="D221" s="97"/>
      <c r="E221" s="97"/>
      <c r="F221" s="97"/>
      <c r="G221" s="97"/>
      <c r="H221" s="97"/>
      <c r="I221" s="97"/>
      <c r="J221" s="97"/>
      <c r="K221" s="97"/>
      <c r="L221" s="97"/>
      <c r="M221" s="97"/>
      <c r="N221" s="97"/>
      <c r="O221" s="97"/>
      <c r="P221" s="97"/>
      <c r="Q221" s="97"/>
      <c r="R221" s="97"/>
      <c r="S221" s="97"/>
      <c r="T221" s="97"/>
      <c r="U221" s="97"/>
      <c r="V221" s="97"/>
      <c r="W221" s="97"/>
      <c r="X221" s="97"/>
      <c r="Y221" s="97"/>
      <c r="Z221" s="97"/>
      <c r="AA221" s="97"/>
      <c r="AB221" s="97"/>
    </row>
    <row r="222" spans="1:28" ht="20.100000000000001" customHeight="1" x14ac:dyDescent="0.3">
      <c r="A222" s="14" t="s">
        <v>179</v>
      </c>
      <c r="B222" s="17" t="s">
        <v>538</v>
      </c>
      <c r="C222" s="15">
        <v>276</v>
      </c>
      <c r="D222" s="97"/>
      <c r="E222" s="97"/>
      <c r="F222" s="97"/>
      <c r="G222" s="97"/>
      <c r="H222" s="97"/>
      <c r="I222" s="97"/>
      <c r="J222" s="97"/>
      <c r="K222" s="97"/>
      <c r="L222" s="97"/>
      <c r="M222" s="97"/>
      <c r="N222" s="97"/>
      <c r="O222" s="97"/>
      <c r="P222" s="97"/>
      <c r="Q222" s="97"/>
      <c r="R222" s="97"/>
      <c r="S222" s="97"/>
      <c r="T222" s="97"/>
      <c r="U222" s="97"/>
      <c r="V222" s="97"/>
      <c r="W222" s="97"/>
      <c r="X222" s="97"/>
      <c r="Y222" s="97"/>
      <c r="Z222" s="97"/>
      <c r="AA222" s="97"/>
      <c r="AB222" s="97"/>
    </row>
    <row r="223" spans="1:28" ht="20.100000000000001" customHeight="1" x14ac:dyDescent="0.3">
      <c r="A223" s="14" t="s">
        <v>180</v>
      </c>
      <c r="B223" s="17" t="s">
        <v>344</v>
      </c>
      <c r="C223" s="15">
        <v>277</v>
      </c>
      <c r="D223" s="97"/>
      <c r="E223" s="97"/>
      <c r="F223" s="97"/>
      <c r="G223" s="97"/>
      <c r="H223" s="97"/>
      <c r="I223" s="97"/>
      <c r="J223" s="97"/>
      <c r="K223" s="97"/>
      <c r="L223" s="97"/>
      <c r="M223" s="97"/>
      <c r="N223" s="97"/>
      <c r="O223" s="97"/>
      <c r="P223" s="97"/>
      <c r="Q223" s="97"/>
      <c r="R223" s="97"/>
      <c r="S223" s="97"/>
      <c r="T223" s="97"/>
      <c r="U223" s="97"/>
      <c r="V223" s="97"/>
      <c r="W223" s="97"/>
      <c r="X223" s="97"/>
      <c r="Y223" s="97"/>
      <c r="Z223" s="97"/>
      <c r="AA223" s="97"/>
      <c r="AB223" s="97"/>
    </row>
    <row r="224" spans="1:28" ht="20.100000000000001" customHeight="1" x14ac:dyDescent="0.3">
      <c r="A224" s="14" t="s">
        <v>181</v>
      </c>
      <c r="B224" s="17" t="s">
        <v>539</v>
      </c>
      <c r="C224" s="15">
        <v>278</v>
      </c>
      <c r="D224" s="97"/>
      <c r="E224" s="97"/>
      <c r="F224" s="97"/>
      <c r="G224" s="97"/>
      <c r="H224" s="97"/>
      <c r="I224" s="97"/>
      <c r="J224" s="97"/>
      <c r="K224" s="97"/>
      <c r="L224" s="97"/>
      <c r="M224" s="97"/>
      <c r="N224" s="97"/>
      <c r="O224" s="97"/>
      <c r="P224" s="97"/>
      <c r="Q224" s="97"/>
      <c r="R224" s="97"/>
      <c r="S224" s="97"/>
      <c r="T224" s="97"/>
      <c r="U224" s="97"/>
      <c r="V224" s="97"/>
      <c r="W224" s="97"/>
      <c r="X224" s="97"/>
      <c r="Y224" s="97"/>
      <c r="Z224" s="97"/>
      <c r="AA224" s="97"/>
      <c r="AB224" s="97"/>
    </row>
    <row r="225" spans="1:28" ht="20.100000000000001" customHeight="1" x14ac:dyDescent="0.3">
      <c r="A225" s="14" t="s">
        <v>182</v>
      </c>
      <c r="B225" s="17" t="s">
        <v>540</v>
      </c>
      <c r="C225" s="15">
        <v>279</v>
      </c>
      <c r="D225" s="97"/>
      <c r="E225" s="97"/>
      <c r="F225" s="97"/>
      <c r="G225" s="97"/>
      <c r="H225" s="97"/>
      <c r="I225" s="97"/>
      <c r="J225" s="97"/>
      <c r="K225" s="97"/>
      <c r="L225" s="97"/>
      <c r="M225" s="97"/>
      <c r="N225" s="97"/>
      <c r="O225" s="97"/>
      <c r="P225" s="97"/>
      <c r="Q225" s="97"/>
      <c r="R225" s="97"/>
      <c r="S225" s="97"/>
      <c r="T225" s="97"/>
      <c r="U225" s="97"/>
      <c r="V225" s="97"/>
      <c r="W225" s="97"/>
      <c r="X225" s="97"/>
      <c r="Y225" s="97"/>
      <c r="Z225" s="97"/>
      <c r="AA225" s="97"/>
      <c r="AB225" s="97"/>
    </row>
    <row r="226" spans="1:28" ht="20.100000000000001" customHeight="1" x14ac:dyDescent="0.3">
      <c r="A226" s="14" t="s">
        <v>183</v>
      </c>
      <c r="B226" s="17" t="s">
        <v>722</v>
      </c>
      <c r="C226" s="15">
        <v>280</v>
      </c>
      <c r="D226" s="97"/>
      <c r="E226" s="97"/>
      <c r="F226" s="97"/>
      <c r="G226" s="97"/>
      <c r="H226" s="97"/>
      <c r="I226" s="97"/>
      <c r="J226" s="97"/>
      <c r="K226" s="97"/>
      <c r="L226" s="97"/>
      <c r="M226" s="97"/>
      <c r="N226" s="97"/>
      <c r="O226" s="97"/>
      <c r="P226" s="97"/>
      <c r="Q226" s="97"/>
      <c r="R226" s="97"/>
      <c r="S226" s="97"/>
      <c r="T226" s="97"/>
      <c r="U226" s="97"/>
      <c r="V226" s="97"/>
      <c r="W226" s="97"/>
      <c r="X226" s="97"/>
      <c r="Y226" s="97"/>
      <c r="Z226" s="97"/>
      <c r="AA226" s="97"/>
      <c r="AB226" s="97"/>
    </row>
    <row r="227" spans="1:28" ht="20.100000000000001" customHeight="1" x14ac:dyDescent="0.3">
      <c r="A227" s="14" t="s">
        <v>723</v>
      </c>
      <c r="B227" s="17" t="s">
        <v>724</v>
      </c>
      <c r="C227" s="15">
        <v>280.10000000000002</v>
      </c>
      <c r="D227" s="97"/>
      <c r="E227" s="97"/>
      <c r="F227" s="97"/>
      <c r="G227" s="97"/>
      <c r="H227" s="97"/>
      <c r="I227" s="97"/>
      <c r="J227" s="97"/>
      <c r="K227" s="97"/>
      <c r="L227" s="97"/>
      <c r="M227" s="97"/>
      <c r="N227" s="97"/>
      <c r="O227" s="97"/>
      <c r="P227" s="97"/>
      <c r="Q227" s="97"/>
      <c r="R227" s="97"/>
      <c r="S227" s="97"/>
      <c r="T227" s="97"/>
      <c r="U227" s="97"/>
      <c r="V227" s="97"/>
      <c r="W227" s="97"/>
      <c r="X227" s="97"/>
      <c r="Y227" s="97"/>
      <c r="Z227" s="97"/>
      <c r="AA227" s="97"/>
      <c r="AB227" s="97"/>
    </row>
    <row r="228" spans="1:28" ht="20.100000000000001" customHeight="1" x14ac:dyDescent="0.3">
      <c r="A228" s="14" t="s">
        <v>184</v>
      </c>
      <c r="B228" s="17" t="s">
        <v>393</v>
      </c>
      <c r="C228" s="15"/>
      <c r="D228" s="97"/>
      <c r="E228" s="97"/>
      <c r="F228" s="97"/>
      <c r="G228" s="97"/>
      <c r="H228" s="97"/>
      <c r="I228" s="97"/>
      <c r="J228" s="97"/>
      <c r="K228" s="97"/>
      <c r="L228" s="97"/>
      <c r="M228" s="97"/>
      <c r="N228" s="97"/>
      <c r="O228" s="97"/>
      <c r="P228" s="97"/>
      <c r="Q228" s="97"/>
      <c r="R228" s="97"/>
      <c r="S228" s="97"/>
      <c r="T228" s="97"/>
      <c r="U228" s="97"/>
      <c r="V228" s="97"/>
      <c r="W228" s="97"/>
      <c r="X228" s="97"/>
      <c r="Y228" s="97"/>
      <c r="Z228" s="97"/>
      <c r="AA228" s="97"/>
      <c r="AB228" s="97"/>
    </row>
    <row r="229" spans="1:28" ht="20.100000000000001" customHeight="1" x14ac:dyDescent="0.3">
      <c r="A229" s="18" t="s">
        <v>185</v>
      </c>
      <c r="B229" s="22" t="s">
        <v>435</v>
      </c>
      <c r="C229" s="15"/>
      <c r="D229" s="32">
        <f t="shared" ref="D229:AB229" si="11">SUM(D230:D248)</f>
        <v>0</v>
      </c>
      <c r="E229" s="32">
        <f t="shared" si="11"/>
        <v>0</v>
      </c>
      <c r="F229" s="32">
        <f t="shared" si="11"/>
        <v>0</v>
      </c>
      <c r="G229" s="32">
        <f t="shared" si="11"/>
        <v>0</v>
      </c>
      <c r="H229" s="32">
        <f t="shared" si="11"/>
        <v>0</v>
      </c>
      <c r="I229" s="32">
        <f t="shared" si="11"/>
        <v>0</v>
      </c>
      <c r="J229" s="32">
        <f t="shared" si="11"/>
        <v>0</v>
      </c>
      <c r="K229" s="32">
        <f t="shared" si="11"/>
        <v>0</v>
      </c>
      <c r="L229" s="32">
        <f t="shared" si="11"/>
        <v>0</v>
      </c>
      <c r="M229" s="32">
        <f t="shared" si="11"/>
        <v>0</v>
      </c>
      <c r="N229" s="32">
        <f t="shared" si="11"/>
        <v>0</v>
      </c>
      <c r="O229" s="32">
        <f t="shared" si="11"/>
        <v>0</v>
      </c>
      <c r="P229" s="32">
        <f t="shared" si="11"/>
        <v>0</v>
      </c>
      <c r="Q229" s="32">
        <f t="shared" si="11"/>
        <v>0</v>
      </c>
      <c r="R229" s="32">
        <f t="shared" si="11"/>
        <v>0</v>
      </c>
      <c r="S229" s="32">
        <f t="shared" si="11"/>
        <v>0</v>
      </c>
      <c r="T229" s="32">
        <f t="shared" si="11"/>
        <v>0</v>
      </c>
      <c r="U229" s="32">
        <f t="shared" si="11"/>
        <v>0</v>
      </c>
      <c r="V229" s="32">
        <f t="shared" si="11"/>
        <v>0</v>
      </c>
      <c r="W229" s="32">
        <f t="shared" si="11"/>
        <v>0</v>
      </c>
      <c r="X229" s="32">
        <f t="shared" si="11"/>
        <v>0</v>
      </c>
      <c r="Y229" s="32">
        <f t="shared" si="11"/>
        <v>0</v>
      </c>
      <c r="Z229" s="32">
        <f t="shared" si="11"/>
        <v>0</v>
      </c>
      <c r="AA229" s="32">
        <f t="shared" si="11"/>
        <v>0</v>
      </c>
      <c r="AB229" s="32">
        <f t="shared" si="11"/>
        <v>0</v>
      </c>
    </row>
    <row r="230" spans="1:28" ht="20.100000000000001" customHeight="1" x14ac:dyDescent="0.3">
      <c r="A230" s="14" t="s">
        <v>186</v>
      </c>
      <c r="B230" s="17" t="s">
        <v>541</v>
      </c>
      <c r="C230" s="15">
        <v>281</v>
      </c>
      <c r="D230" s="97"/>
      <c r="E230" s="97"/>
      <c r="F230" s="97"/>
      <c r="G230" s="97"/>
      <c r="H230" s="97"/>
      <c r="I230" s="97"/>
      <c r="J230" s="97"/>
      <c r="K230" s="97"/>
      <c r="L230" s="97"/>
      <c r="M230" s="97"/>
      <c r="N230" s="97"/>
      <c r="O230" s="97"/>
      <c r="P230" s="97"/>
      <c r="Q230" s="97"/>
      <c r="R230" s="97"/>
      <c r="S230" s="97"/>
      <c r="T230" s="97"/>
      <c r="U230" s="97"/>
      <c r="V230" s="97"/>
      <c r="W230" s="97"/>
      <c r="X230" s="97"/>
      <c r="Y230" s="97"/>
      <c r="Z230" s="97"/>
      <c r="AA230" s="97"/>
      <c r="AB230" s="97"/>
    </row>
    <row r="231" spans="1:28" ht="20.100000000000001" customHeight="1" x14ac:dyDescent="0.3">
      <c r="A231" s="14" t="s">
        <v>187</v>
      </c>
      <c r="B231" s="17" t="s">
        <v>542</v>
      </c>
      <c r="C231" s="16">
        <v>282</v>
      </c>
      <c r="D231" s="97"/>
      <c r="E231" s="97"/>
      <c r="F231" s="97"/>
      <c r="G231" s="97"/>
      <c r="H231" s="97"/>
      <c r="I231" s="97"/>
      <c r="J231" s="97"/>
      <c r="K231" s="97"/>
      <c r="L231" s="97"/>
      <c r="M231" s="97"/>
      <c r="N231" s="97"/>
      <c r="O231" s="97"/>
      <c r="P231" s="97"/>
      <c r="Q231" s="97"/>
      <c r="R231" s="97"/>
      <c r="S231" s="97"/>
      <c r="T231" s="97"/>
      <c r="U231" s="97"/>
      <c r="V231" s="97"/>
      <c r="W231" s="97"/>
      <c r="X231" s="97"/>
      <c r="Y231" s="97"/>
      <c r="Z231" s="97"/>
      <c r="AA231" s="97"/>
      <c r="AB231" s="97"/>
    </row>
    <row r="232" spans="1:28" ht="20.100000000000001" customHeight="1" x14ac:dyDescent="0.3">
      <c r="A232" s="14" t="s">
        <v>188</v>
      </c>
      <c r="B232" s="15" t="s">
        <v>543</v>
      </c>
      <c r="C232" s="15">
        <v>283</v>
      </c>
      <c r="D232" s="97"/>
      <c r="E232" s="97"/>
      <c r="F232" s="97"/>
      <c r="G232" s="97"/>
      <c r="H232" s="97"/>
      <c r="I232" s="97"/>
      <c r="J232" s="97"/>
      <c r="K232" s="97"/>
      <c r="L232" s="97"/>
      <c r="M232" s="97"/>
      <c r="N232" s="97"/>
      <c r="O232" s="97"/>
      <c r="P232" s="97"/>
      <c r="Q232" s="97"/>
      <c r="R232" s="97"/>
      <c r="S232" s="97"/>
      <c r="T232" s="97"/>
      <c r="U232" s="97"/>
      <c r="V232" s="97"/>
      <c r="W232" s="97"/>
      <c r="X232" s="97"/>
      <c r="Y232" s="97"/>
      <c r="Z232" s="97"/>
      <c r="AA232" s="97"/>
      <c r="AB232" s="97"/>
    </row>
    <row r="233" spans="1:28" ht="20.100000000000001" customHeight="1" x14ac:dyDescent="0.3">
      <c r="A233" s="14" t="s">
        <v>189</v>
      </c>
      <c r="B233" s="17" t="s">
        <v>544</v>
      </c>
      <c r="C233" s="15">
        <v>284</v>
      </c>
      <c r="D233" s="97"/>
      <c r="E233" s="97"/>
      <c r="F233" s="97"/>
      <c r="G233" s="97"/>
      <c r="H233" s="97"/>
      <c r="I233" s="97"/>
      <c r="J233" s="97"/>
      <c r="K233" s="97"/>
      <c r="L233" s="97"/>
      <c r="M233" s="97"/>
      <c r="N233" s="97"/>
      <c r="O233" s="97"/>
      <c r="P233" s="97"/>
      <c r="Q233" s="97"/>
      <c r="R233" s="97"/>
      <c r="S233" s="97"/>
      <c r="T233" s="97"/>
      <c r="U233" s="97"/>
      <c r="V233" s="97"/>
      <c r="W233" s="97"/>
      <c r="X233" s="97"/>
      <c r="Y233" s="97"/>
      <c r="Z233" s="97"/>
      <c r="AA233" s="97"/>
      <c r="AB233" s="97"/>
    </row>
    <row r="234" spans="1:28" ht="20.100000000000001" customHeight="1" x14ac:dyDescent="0.3">
      <c r="A234" s="14" t="s">
        <v>190</v>
      </c>
      <c r="B234" s="17" t="s">
        <v>545</v>
      </c>
      <c r="C234" s="15">
        <v>285</v>
      </c>
      <c r="D234" s="97"/>
      <c r="E234" s="97"/>
      <c r="F234" s="97"/>
      <c r="G234" s="97"/>
      <c r="H234" s="97"/>
      <c r="I234" s="97"/>
      <c r="J234" s="97"/>
      <c r="K234" s="97"/>
      <c r="L234" s="97"/>
      <c r="M234" s="97"/>
      <c r="N234" s="97"/>
      <c r="O234" s="97"/>
      <c r="P234" s="97"/>
      <c r="Q234" s="97"/>
      <c r="R234" s="97"/>
      <c r="S234" s="97"/>
      <c r="T234" s="97"/>
      <c r="U234" s="97"/>
      <c r="V234" s="97"/>
      <c r="W234" s="97"/>
      <c r="X234" s="97"/>
      <c r="Y234" s="97"/>
      <c r="Z234" s="97"/>
      <c r="AA234" s="97"/>
      <c r="AB234" s="97"/>
    </row>
    <row r="235" spans="1:28" ht="20.100000000000001" customHeight="1" x14ac:dyDescent="0.3">
      <c r="A235" s="14" t="s">
        <v>191</v>
      </c>
      <c r="B235" s="17" t="s">
        <v>546</v>
      </c>
      <c r="C235" s="15">
        <v>286</v>
      </c>
      <c r="D235" s="97"/>
      <c r="E235" s="97"/>
      <c r="F235" s="97"/>
      <c r="G235" s="97"/>
      <c r="H235" s="97"/>
      <c r="I235" s="97"/>
      <c r="J235" s="97"/>
      <c r="K235" s="97"/>
      <c r="L235" s="97"/>
      <c r="M235" s="97"/>
      <c r="N235" s="97"/>
      <c r="O235" s="97"/>
      <c r="P235" s="97"/>
      <c r="Q235" s="97"/>
      <c r="R235" s="97"/>
      <c r="S235" s="97"/>
      <c r="T235" s="97"/>
      <c r="U235" s="97"/>
      <c r="V235" s="97"/>
      <c r="W235" s="97"/>
      <c r="X235" s="97"/>
      <c r="Y235" s="97"/>
      <c r="Z235" s="97"/>
      <c r="AA235" s="97"/>
      <c r="AB235" s="97"/>
    </row>
    <row r="236" spans="1:28" ht="20.100000000000001" customHeight="1" x14ac:dyDescent="0.3">
      <c r="A236" s="14" t="s">
        <v>192</v>
      </c>
      <c r="B236" s="17" t="s">
        <v>345</v>
      </c>
      <c r="C236" s="15">
        <v>287</v>
      </c>
      <c r="D236" s="97"/>
      <c r="E236" s="97"/>
      <c r="F236" s="97"/>
      <c r="G236" s="97"/>
      <c r="H236" s="97"/>
      <c r="I236" s="97"/>
      <c r="J236" s="97"/>
      <c r="K236" s="97"/>
      <c r="L236" s="97"/>
      <c r="M236" s="97"/>
      <c r="N236" s="97"/>
      <c r="O236" s="97"/>
      <c r="P236" s="97"/>
      <c r="Q236" s="97"/>
      <c r="R236" s="97"/>
      <c r="S236" s="97"/>
      <c r="T236" s="97"/>
      <c r="U236" s="97"/>
      <c r="V236" s="97"/>
      <c r="W236" s="97"/>
      <c r="X236" s="97"/>
      <c r="Y236" s="97"/>
      <c r="Z236" s="97"/>
      <c r="AA236" s="97"/>
      <c r="AB236" s="97"/>
    </row>
    <row r="237" spans="1:28" ht="20.100000000000001" customHeight="1" x14ac:dyDescent="0.3">
      <c r="A237" s="14" t="s">
        <v>193</v>
      </c>
      <c r="B237" s="17" t="s">
        <v>346</v>
      </c>
      <c r="C237" s="15">
        <v>288</v>
      </c>
      <c r="D237" s="97"/>
      <c r="E237" s="97"/>
      <c r="F237" s="97"/>
      <c r="G237" s="97"/>
      <c r="H237" s="97"/>
      <c r="I237" s="97"/>
      <c r="J237" s="97"/>
      <c r="K237" s="97"/>
      <c r="L237" s="97"/>
      <c r="M237" s="97"/>
      <c r="N237" s="97"/>
      <c r="O237" s="97"/>
      <c r="P237" s="97"/>
      <c r="Q237" s="97"/>
      <c r="R237" s="97"/>
      <c r="S237" s="97"/>
      <c r="T237" s="97"/>
      <c r="U237" s="97"/>
      <c r="V237" s="97"/>
      <c r="W237" s="97"/>
      <c r="X237" s="97"/>
      <c r="Y237" s="97"/>
      <c r="Z237" s="97"/>
      <c r="AA237" s="97"/>
      <c r="AB237" s="97"/>
    </row>
    <row r="238" spans="1:28" ht="20.100000000000001" customHeight="1" x14ac:dyDescent="0.3">
      <c r="A238" s="14" t="s">
        <v>194</v>
      </c>
      <c r="B238" s="17" t="s">
        <v>626</v>
      </c>
      <c r="C238" s="15">
        <v>289</v>
      </c>
      <c r="D238" s="97"/>
      <c r="E238" s="97"/>
      <c r="F238" s="97"/>
      <c r="G238" s="97"/>
      <c r="H238" s="97"/>
      <c r="I238" s="97"/>
      <c r="J238" s="97"/>
      <c r="K238" s="97"/>
      <c r="L238" s="97"/>
      <c r="M238" s="97"/>
      <c r="N238" s="97"/>
      <c r="O238" s="97"/>
      <c r="P238" s="97"/>
      <c r="Q238" s="97"/>
      <c r="R238" s="97"/>
      <c r="S238" s="97"/>
      <c r="T238" s="97"/>
      <c r="U238" s="97"/>
      <c r="V238" s="97"/>
      <c r="W238" s="97"/>
      <c r="X238" s="97"/>
      <c r="Y238" s="97"/>
      <c r="Z238" s="97"/>
      <c r="AA238" s="97"/>
      <c r="AB238" s="97"/>
    </row>
    <row r="239" spans="1:28" ht="20.100000000000001" customHeight="1" x14ac:dyDescent="0.3">
      <c r="A239" s="14" t="s">
        <v>195</v>
      </c>
      <c r="B239" s="17" t="s">
        <v>481</v>
      </c>
      <c r="C239" s="15">
        <v>290</v>
      </c>
      <c r="D239" s="97"/>
      <c r="E239" s="97"/>
      <c r="F239" s="97"/>
      <c r="G239" s="97"/>
      <c r="H239" s="97"/>
      <c r="I239" s="97"/>
      <c r="J239" s="97"/>
      <c r="K239" s="97"/>
      <c r="L239" s="97"/>
      <c r="M239" s="97"/>
      <c r="N239" s="97"/>
      <c r="O239" s="97"/>
      <c r="P239" s="97"/>
      <c r="Q239" s="97"/>
      <c r="R239" s="97"/>
      <c r="S239" s="97"/>
      <c r="T239" s="97"/>
      <c r="U239" s="97"/>
      <c r="V239" s="97"/>
      <c r="W239" s="97"/>
      <c r="X239" s="97"/>
      <c r="Y239" s="97"/>
      <c r="Z239" s="97"/>
      <c r="AA239" s="97"/>
      <c r="AB239" s="97"/>
    </row>
    <row r="240" spans="1:28" ht="20.100000000000001" customHeight="1" x14ac:dyDescent="0.3">
      <c r="A240" s="14" t="s">
        <v>196</v>
      </c>
      <c r="B240" s="17" t="s">
        <v>627</v>
      </c>
      <c r="C240" s="15">
        <v>291</v>
      </c>
      <c r="D240" s="97"/>
      <c r="E240" s="97"/>
      <c r="F240" s="97"/>
      <c r="G240" s="97"/>
      <c r="H240" s="97"/>
      <c r="I240" s="97"/>
      <c r="J240" s="97"/>
      <c r="K240" s="97"/>
      <c r="L240" s="97"/>
      <c r="M240" s="97"/>
      <c r="N240" s="97"/>
      <c r="O240" s="97"/>
      <c r="P240" s="97"/>
      <c r="Q240" s="97"/>
      <c r="R240" s="97"/>
      <c r="S240" s="97"/>
      <c r="T240" s="97"/>
      <c r="U240" s="97"/>
      <c r="V240" s="97"/>
      <c r="W240" s="97"/>
      <c r="X240" s="97"/>
      <c r="Y240" s="97"/>
      <c r="Z240" s="97"/>
      <c r="AA240" s="97"/>
      <c r="AB240" s="97"/>
    </row>
    <row r="241" spans="1:28" ht="20.100000000000001" customHeight="1" x14ac:dyDescent="0.3">
      <c r="A241" s="14" t="s">
        <v>197</v>
      </c>
      <c r="B241" s="17" t="s">
        <v>628</v>
      </c>
      <c r="C241" s="15">
        <v>292</v>
      </c>
      <c r="D241" s="97"/>
      <c r="E241" s="97"/>
      <c r="F241" s="97"/>
      <c r="G241" s="97"/>
      <c r="H241" s="97"/>
      <c r="I241" s="97"/>
      <c r="J241" s="97"/>
      <c r="K241" s="97"/>
      <c r="L241" s="97"/>
      <c r="M241" s="97"/>
      <c r="N241" s="97"/>
      <c r="O241" s="97"/>
      <c r="P241" s="97"/>
      <c r="Q241" s="97"/>
      <c r="R241" s="97"/>
      <c r="S241" s="97"/>
      <c r="T241" s="97"/>
      <c r="U241" s="97"/>
      <c r="V241" s="97"/>
      <c r="W241" s="97"/>
      <c r="X241" s="97"/>
      <c r="Y241" s="97"/>
      <c r="Z241" s="97"/>
      <c r="AA241" s="97"/>
      <c r="AB241" s="97"/>
    </row>
    <row r="242" spans="1:28" ht="20.100000000000001" customHeight="1" x14ac:dyDescent="0.3">
      <c r="A242" s="14" t="s">
        <v>198</v>
      </c>
      <c r="B242" s="17" t="s">
        <v>436</v>
      </c>
      <c r="C242" s="15">
        <v>293</v>
      </c>
      <c r="D242" s="97"/>
      <c r="E242" s="97"/>
      <c r="F242" s="97"/>
      <c r="G242" s="97"/>
      <c r="H242" s="97"/>
      <c r="I242" s="97"/>
      <c r="J242" s="97"/>
      <c r="K242" s="97"/>
      <c r="L242" s="97"/>
      <c r="M242" s="97"/>
      <c r="N242" s="97"/>
      <c r="O242" s="97"/>
      <c r="P242" s="97"/>
      <c r="Q242" s="97"/>
      <c r="R242" s="97"/>
      <c r="S242" s="97"/>
      <c r="T242" s="97"/>
      <c r="U242" s="97"/>
      <c r="V242" s="97"/>
      <c r="W242" s="97"/>
      <c r="X242" s="97"/>
      <c r="Y242" s="97"/>
      <c r="Z242" s="97"/>
      <c r="AA242" s="97"/>
      <c r="AB242" s="97"/>
    </row>
    <row r="243" spans="1:28" ht="20.100000000000001" customHeight="1" x14ac:dyDescent="0.3">
      <c r="A243" s="14" t="s">
        <v>199</v>
      </c>
      <c r="B243" s="17" t="s">
        <v>629</v>
      </c>
      <c r="C243" s="15">
        <v>294</v>
      </c>
      <c r="D243" s="97"/>
      <c r="E243" s="97"/>
      <c r="F243" s="97"/>
      <c r="G243" s="97"/>
      <c r="H243" s="97"/>
      <c r="I243" s="97"/>
      <c r="J243" s="97"/>
      <c r="K243" s="97"/>
      <c r="L243" s="97"/>
      <c r="M243" s="97"/>
      <c r="N243" s="97"/>
      <c r="O243" s="97"/>
      <c r="P243" s="97"/>
      <c r="Q243" s="97"/>
      <c r="R243" s="97"/>
      <c r="S243" s="97"/>
      <c r="T243" s="97"/>
      <c r="U243" s="97"/>
      <c r="V243" s="97"/>
      <c r="W243" s="97"/>
      <c r="X243" s="97"/>
      <c r="Y243" s="97"/>
      <c r="Z243" s="97"/>
      <c r="AA243" s="97"/>
      <c r="AB243" s="97"/>
    </row>
    <row r="244" spans="1:28" ht="20.100000000000001" customHeight="1" x14ac:dyDescent="0.3">
      <c r="A244" s="14" t="s">
        <v>200</v>
      </c>
      <c r="B244" s="17" t="s">
        <v>630</v>
      </c>
      <c r="C244" s="15">
        <v>295</v>
      </c>
      <c r="D244" s="97"/>
      <c r="E244" s="97"/>
      <c r="F244" s="97"/>
      <c r="G244" s="97"/>
      <c r="H244" s="97"/>
      <c r="I244" s="97"/>
      <c r="J244" s="97"/>
      <c r="K244" s="97"/>
      <c r="L244" s="97"/>
      <c r="M244" s="97"/>
      <c r="N244" s="97"/>
      <c r="O244" s="97"/>
      <c r="P244" s="97"/>
      <c r="Q244" s="97"/>
      <c r="R244" s="97"/>
      <c r="S244" s="97"/>
      <c r="T244" s="97"/>
      <c r="U244" s="97"/>
      <c r="V244" s="97"/>
      <c r="W244" s="97"/>
      <c r="X244" s="97"/>
      <c r="Y244" s="97"/>
      <c r="Z244" s="97"/>
      <c r="AA244" s="97"/>
      <c r="AB244" s="97"/>
    </row>
    <row r="245" spans="1:28" ht="20.100000000000001" customHeight="1" x14ac:dyDescent="0.3">
      <c r="A245" s="14" t="s">
        <v>201</v>
      </c>
      <c r="B245" s="17" t="s">
        <v>631</v>
      </c>
      <c r="C245" s="15">
        <v>296</v>
      </c>
      <c r="D245" s="97"/>
      <c r="E245" s="97"/>
      <c r="F245" s="97"/>
      <c r="G245" s="97"/>
      <c r="H245" s="97"/>
      <c r="I245" s="97"/>
      <c r="J245" s="97"/>
      <c r="K245" s="97"/>
      <c r="L245" s="97"/>
      <c r="M245" s="97"/>
      <c r="N245" s="97"/>
      <c r="O245" s="97"/>
      <c r="P245" s="97"/>
      <c r="Q245" s="97"/>
      <c r="R245" s="97"/>
      <c r="S245" s="97"/>
      <c r="T245" s="97"/>
      <c r="U245" s="97"/>
      <c r="V245" s="97"/>
      <c r="W245" s="97"/>
      <c r="X245" s="97"/>
      <c r="Y245" s="97"/>
      <c r="Z245" s="97"/>
      <c r="AA245" s="97"/>
      <c r="AB245" s="97"/>
    </row>
    <row r="246" spans="1:28" ht="20.100000000000001" customHeight="1" x14ac:dyDescent="0.3">
      <c r="A246" s="14" t="s">
        <v>202</v>
      </c>
      <c r="B246" s="17" t="s">
        <v>357</v>
      </c>
      <c r="C246" s="16">
        <v>297</v>
      </c>
      <c r="D246" s="97"/>
      <c r="E246" s="97"/>
      <c r="F246" s="97"/>
      <c r="G246" s="97"/>
      <c r="H246" s="97"/>
      <c r="I246" s="97"/>
      <c r="J246" s="97"/>
      <c r="K246" s="97"/>
      <c r="L246" s="97"/>
      <c r="M246" s="97"/>
      <c r="N246" s="97"/>
      <c r="O246" s="97"/>
      <c r="P246" s="97"/>
      <c r="Q246" s="97"/>
      <c r="R246" s="97"/>
      <c r="S246" s="97"/>
      <c r="T246" s="97"/>
      <c r="U246" s="97"/>
      <c r="V246" s="97"/>
      <c r="W246" s="97"/>
      <c r="X246" s="97"/>
      <c r="Y246" s="97"/>
      <c r="Z246" s="97"/>
      <c r="AA246" s="97"/>
      <c r="AB246" s="97"/>
    </row>
    <row r="247" spans="1:28" ht="20.100000000000001" customHeight="1" x14ac:dyDescent="0.3">
      <c r="A247" s="14" t="s">
        <v>203</v>
      </c>
      <c r="B247" s="17" t="s">
        <v>547</v>
      </c>
      <c r="C247" s="15">
        <v>298</v>
      </c>
      <c r="D247" s="97"/>
      <c r="E247" s="97"/>
      <c r="F247" s="97"/>
      <c r="G247" s="97"/>
      <c r="H247" s="97"/>
      <c r="I247" s="97"/>
      <c r="J247" s="97"/>
      <c r="K247" s="97"/>
      <c r="L247" s="97"/>
      <c r="M247" s="97"/>
      <c r="N247" s="97"/>
      <c r="O247" s="97"/>
      <c r="P247" s="97"/>
      <c r="Q247" s="97"/>
      <c r="R247" s="97"/>
      <c r="S247" s="97"/>
      <c r="T247" s="97"/>
      <c r="U247" s="97"/>
      <c r="V247" s="97"/>
      <c r="W247" s="97"/>
      <c r="X247" s="97"/>
      <c r="Y247" s="97"/>
      <c r="Z247" s="97"/>
      <c r="AA247" s="97"/>
      <c r="AB247" s="97"/>
    </row>
    <row r="248" spans="1:28" ht="20.100000000000001" customHeight="1" x14ac:dyDescent="0.3">
      <c r="A248" s="14" t="s">
        <v>204</v>
      </c>
      <c r="B248" s="17" t="s">
        <v>393</v>
      </c>
      <c r="C248" s="15"/>
      <c r="D248" s="97"/>
      <c r="E248" s="97"/>
      <c r="F248" s="97"/>
      <c r="G248" s="97"/>
      <c r="H248" s="97"/>
      <c r="I248" s="97"/>
      <c r="J248" s="97"/>
      <c r="K248" s="97"/>
      <c r="L248" s="97"/>
      <c r="M248" s="97"/>
      <c r="N248" s="97"/>
      <c r="O248" s="97"/>
      <c r="P248" s="97"/>
      <c r="Q248" s="97"/>
      <c r="R248" s="97"/>
      <c r="S248" s="97"/>
      <c r="T248" s="97"/>
      <c r="U248" s="97"/>
      <c r="V248" s="97"/>
      <c r="W248" s="97"/>
      <c r="X248" s="97"/>
      <c r="Y248" s="97"/>
      <c r="Z248" s="97"/>
      <c r="AA248" s="97"/>
      <c r="AB248" s="97"/>
    </row>
    <row r="249" spans="1:28" ht="20.100000000000001" customHeight="1" x14ac:dyDescent="0.3">
      <c r="A249" s="14" t="s">
        <v>205</v>
      </c>
      <c r="B249" s="22" t="s">
        <v>548</v>
      </c>
      <c r="C249" s="15"/>
      <c r="D249" s="32">
        <f>SUM(D250:D262)</f>
        <v>0</v>
      </c>
      <c r="E249" s="32">
        <f t="shared" ref="E249:AB249" si="12">SUM(E250:E262)</f>
        <v>0</v>
      </c>
      <c r="F249" s="32">
        <f t="shared" si="12"/>
        <v>0</v>
      </c>
      <c r="G249" s="32">
        <f t="shared" si="12"/>
        <v>0</v>
      </c>
      <c r="H249" s="32">
        <f t="shared" si="12"/>
        <v>0</v>
      </c>
      <c r="I249" s="32">
        <f t="shared" si="12"/>
        <v>0</v>
      </c>
      <c r="J249" s="32">
        <f t="shared" si="12"/>
        <v>0</v>
      </c>
      <c r="K249" s="32">
        <f t="shared" si="12"/>
        <v>0</v>
      </c>
      <c r="L249" s="32">
        <f t="shared" si="12"/>
        <v>0</v>
      </c>
      <c r="M249" s="32">
        <f t="shared" si="12"/>
        <v>0</v>
      </c>
      <c r="N249" s="32">
        <f t="shared" si="12"/>
        <v>0</v>
      </c>
      <c r="O249" s="32">
        <f t="shared" si="12"/>
        <v>0</v>
      </c>
      <c r="P249" s="32">
        <f t="shared" si="12"/>
        <v>0</v>
      </c>
      <c r="Q249" s="32">
        <f t="shared" si="12"/>
        <v>0</v>
      </c>
      <c r="R249" s="32">
        <f t="shared" si="12"/>
        <v>0</v>
      </c>
      <c r="S249" s="32">
        <f t="shared" si="12"/>
        <v>0</v>
      </c>
      <c r="T249" s="32">
        <f t="shared" si="12"/>
        <v>0</v>
      </c>
      <c r="U249" s="32">
        <f t="shared" si="12"/>
        <v>0</v>
      </c>
      <c r="V249" s="32">
        <f t="shared" si="12"/>
        <v>0</v>
      </c>
      <c r="W249" s="32">
        <f t="shared" si="12"/>
        <v>0</v>
      </c>
      <c r="X249" s="32">
        <f t="shared" si="12"/>
        <v>0</v>
      </c>
      <c r="Y249" s="32">
        <f t="shared" si="12"/>
        <v>0</v>
      </c>
      <c r="Z249" s="32">
        <f t="shared" si="12"/>
        <v>0</v>
      </c>
      <c r="AA249" s="32">
        <f t="shared" si="12"/>
        <v>0</v>
      </c>
      <c r="AB249" s="32">
        <f t="shared" si="12"/>
        <v>0</v>
      </c>
    </row>
    <row r="250" spans="1:28" ht="20.100000000000001" customHeight="1" x14ac:dyDescent="0.3">
      <c r="A250" s="14" t="s">
        <v>206</v>
      </c>
      <c r="B250" s="15" t="s">
        <v>437</v>
      </c>
      <c r="C250" s="15">
        <v>299</v>
      </c>
      <c r="D250" s="97"/>
      <c r="E250" s="97"/>
      <c r="F250" s="97"/>
      <c r="G250" s="97"/>
      <c r="H250" s="97"/>
      <c r="I250" s="97"/>
      <c r="J250" s="97"/>
      <c r="K250" s="97"/>
      <c r="L250" s="97"/>
      <c r="M250" s="97"/>
      <c r="N250" s="97"/>
      <c r="O250" s="97"/>
      <c r="P250" s="97"/>
      <c r="Q250" s="97"/>
      <c r="R250" s="97"/>
      <c r="S250" s="97"/>
      <c r="T250" s="97"/>
      <c r="U250" s="97"/>
      <c r="V250" s="97"/>
      <c r="W250" s="97"/>
      <c r="X250" s="97"/>
      <c r="Y250" s="97"/>
      <c r="Z250" s="97"/>
      <c r="AA250" s="97"/>
      <c r="AB250" s="97"/>
    </row>
    <row r="251" spans="1:28" ht="20.100000000000001" customHeight="1" x14ac:dyDescent="0.3">
      <c r="A251" s="14" t="s">
        <v>207</v>
      </c>
      <c r="B251" s="15" t="s">
        <v>725</v>
      </c>
      <c r="C251" s="15">
        <v>300</v>
      </c>
      <c r="D251" s="97"/>
      <c r="E251" s="97"/>
      <c r="F251" s="97"/>
      <c r="G251" s="97"/>
      <c r="H251" s="97"/>
      <c r="I251" s="97"/>
      <c r="J251" s="97"/>
      <c r="K251" s="97"/>
      <c r="L251" s="97"/>
      <c r="M251" s="97"/>
      <c r="N251" s="97"/>
      <c r="O251" s="97"/>
      <c r="P251" s="97"/>
      <c r="Q251" s="97"/>
      <c r="R251" s="97"/>
      <c r="S251" s="97"/>
      <c r="T251" s="97"/>
      <c r="U251" s="97"/>
      <c r="V251" s="97"/>
      <c r="W251" s="97"/>
      <c r="X251" s="97"/>
      <c r="Y251" s="97"/>
      <c r="Z251" s="97"/>
      <c r="AA251" s="97"/>
      <c r="AB251" s="97"/>
    </row>
    <row r="252" spans="1:28" ht="20.100000000000001" customHeight="1" x14ac:dyDescent="0.3">
      <c r="A252" s="14" t="s">
        <v>208</v>
      </c>
      <c r="B252" s="17" t="s">
        <v>347</v>
      </c>
      <c r="C252" s="15">
        <v>300.10000000000002</v>
      </c>
      <c r="D252" s="97"/>
      <c r="E252" s="97"/>
      <c r="F252" s="97"/>
      <c r="G252" s="97"/>
      <c r="H252" s="97"/>
      <c r="I252" s="97"/>
      <c r="J252" s="97"/>
      <c r="K252" s="97"/>
      <c r="L252" s="97"/>
      <c r="M252" s="97"/>
      <c r="N252" s="97"/>
      <c r="O252" s="97"/>
      <c r="P252" s="97"/>
      <c r="Q252" s="97"/>
      <c r="R252" s="97"/>
      <c r="S252" s="97"/>
      <c r="T252" s="97"/>
      <c r="U252" s="97"/>
      <c r="V252" s="97"/>
      <c r="W252" s="97"/>
      <c r="X252" s="97"/>
      <c r="Y252" s="97"/>
      <c r="Z252" s="97"/>
      <c r="AA252" s="97"/>
      <c r="AB252" s="97"/>
    </row>
    <row r="253" spans="1:28" ht="20.100000000000001" customHeight="1" x14ac:dyDescent="0.3">
      <c r="A253" s="14" t="s">
        <v>209</v>
      </c>
      <c r="B253" s="17" t="s">
        <v>549</v>
      </c>
      <c r="C253" s="15">
        <v>300.2</v>
      </c>
      <c r="D253" s="97"/>
      <c r="E253" s="97"/>
      <c r="F253" s="97"/>
      <c r="G253" s="97"/>
      <c r="H253" s="97"/>
      <c r="I253" s="97"/>
      <c r="J253" s="97"/>
      <c r="K253" s="97"/>
      <c r="L253" s="97"/>
      <c r="M253" s="97"/>
      <c r="N253" s="97"/>
      <c r="O253" s="97"/>
      <c r="P253" s="97"/>
      <c r="Q253" s="97"/>
      <c r="R253" s="97"/>
      <c r="S253" s="97"/>
      <c r="T253" s="97"/>
      <c r="U253" s="97"/>
      <c r="V253" s="97"/>
      <c r="W253" s="97"/>
      <c r="X253" s="97"/>
      <c r="Y253" s="97"/>
      <c r="Z253" s="97"/>
      <c r="AA253" s="97"/>
      <c r="AB253" s="97"/>
    </row>
    <row r="254" spans="1:28" ht="20.100000000000001" customHeight="1" x14ac:dyDescent="0.3">
      <c r="A254" s="14" t="s">
        <v>210</v>
      </c>
      <c r="B254" s="17" t="s">
        <v>773</v>
      </c>
      <c r="C254" s="15">
        <v>301</v>
      </c>
      <c r="D254" s="97"/>
      <c r="E254" s="97"/>
      <c r="F254" s="97"/>
      <c r="G254" s="97"/>
      <c r="H254" s="97"/>
      <c r="I254" s="97"/>
      <c r="J254" s="97"/>
      <c r="K254" s="97"/>
      <c r="L254" s="97"/>
      <c r="M254" s="97"/>
      <c r="N254" s="97"/>
      <c r="O254" s="97"/>
      <c r="P254" s="97"/>
      <c r="Q254" s="97"/>
      <c r="R254" s="97"/>
      <c r="S254" s="97"/>
      <c r="T254" s="97"/>
      <c r="U254" s="97"/>
      <c r="V254" s="97"/>
      <c r="W254" s="97"/>
      <c r="X254" s="97"/>
      <c r="Y254" s="97"/>
      <c r="Z254" s="97"/>
      <c r="AA254" s="97"/>
      <c r="AB254" s="97"/>
    </row>
    <row r="255" spans="1:28" ht="20.100000000000001" customHeight="1" x14ac:dyDescent="0.3">
      <c r="A255" s="14" t="s">
        <v>211</v>
      </c>
      <c r="B255" s="17" t="s">
        <v>438</v>
      </c>
      <c r="C255" s="15">
        <v>301.10000000000002</v>
      </c>
      <c r="D255" s="97"/>
      <c r="E255" s="97"/>
      <c r="F255" s="97"/>
      <c r="G255" s="97"/>
      <c r="H255" s="97"/>
      <c r="I255" s="97"/>
      <c r="J255" s="97"/>
      <c r="K255" s="97"/>
      <c r="L255" s="97"/>
      <c r="M255" s="97"/>
      <c r="N255" s="97"/>
      <c r="O255" s="97"/>
      <c r="P255" s="97"/>
      <c r="Q255" s="97"/>
      <c r="R255" s="97"/>
      <c r="S255" s="97"/>
      <c r="T255" s="97"/>
      <c r="U255" s="97"/>
      <c r="V255" s="97"/>
      <c r="W255" s="97"/>
      <c r="X255" s="97"/>
      <c r="Y255" s="97"/>
      <c r="Z255" s="97"/>
      <c r="AA255" s="97"/>
      <c r="AB255" s="97"/>
    </row>
    <row r="256" spans="1:28" ht="20.100000000000001" customHeight="1" x14ac:dyDescent="0.3">
      <c r="A256" s="14" t="s">
        <v>212</v>
      </c>
      <c r="B256" s="15" t="s">
        <v>439</v>
      </c>
      <c r="C256" s="15">
        <v>302</v>
      </c>
      <c r="D256" s="97"/>
      <c r="E256" s="97"/>
      <c r="F256" s="97"/>
      <c r="G256" s="97"/>
      <c r="H256" s="97"/>
      <c r="I256" s="97"/>
      <c r="J256" s="97"/>
      <c r="K256" s="97"/>
      <c r="L256" s="97"/>
      <c r="M256" s="97"/>
      <c r="N256" s="97"/>
      <c r="O256" s="97"/>
      <c r="P256" s="97"/>
      <c r="Q256" s="97"/>
      <c r="R256" s="97"/>
      <c r="S256" s="97"/>
      <c r="T256" s="97"/>
      <c r="U256" s="97"/>
      <c r="V256" s="97"/>
      <c r="W256" s="97"/>
      <c r="X256" s="97"/>
      <c r="Y256" s="97"/>
      <c r="Z256" s="97"/>
      <c r="AA256" s="97"/>
      <c r="AB256" s="97"/>
    </row>
    <row r="257" spans="1:28" ht="20.100000000000001" customHeight="1" x14ac:dyDescent="0.3">
      <c r="A257" s="14" t="s">
        <v>213</v>
      </c>
      <c r="B257" s="15" t="s">
        <v>348</v>
      </c>
      <c r="C257" s="15">
        <v>303</v>
      </c>
      <c r="D257" s="97"/>
      <c r="E257" s="97"/>
      <c r="F257" s="97"/>
      <c r="G257" s="97"/>
      <c r="H257" s="97"/>
      <c r="I257" s="97"/>
      <c r="J257" s="97"/>
      <c r="K257" s="97"/>
      <c r="L257" s="97"/>
      <c r="M257" s="97"/>
      <c r="N257" s="97"/>
      <c r="O257" s="97"/>
      <c r="P257" s="97"/>
      <c r="Q257" s="97"/>
      <c r="R257" s="97"/>
      <c r="S257" s="97"/>
      <c r="T257" s="97"/>
      <c r="U257" s="97"/>
      <c r="V257" s="97"/>
      <c r="W257" s="97"/>
      <c r="X257" s="97"/>
      <c r="Y257" s="97"/>
      <c r="Z257" s="97"/>
      <c r="AA257" s="97"/>
      <c r="AB257" s="97"/>
    </row>
    <row r="258" spans="1:28" ht="20.100000000000001" customHeight="1" x14ac:dyDescent="0.3">
      <c r="A258" s="14" t="s">
        <v>214</v>
      </c>
      <c r="B258" s="15" t="s">
        <v>440</v>
      </c>
      <c r="C258" s="15">
        <v>304</v>
      </c>
      <c r="D258" s="97"/>
      <c r="E258" s="97"/>
      <c r="F258" s="97"/>
      <c r="G258" s="97"/>
      <c r="H258" s="97"/>
      <c r="I258" s="97"/>
      <c r="J258" s="97"/>
      <c r="K258" s="97"/>
      <c r="L258" s="97"/>
      <c r="M258" s="97"/>
      <c r="N258" s="97"/>
      <c r="O258" s="97"/>
      <c r="P258" s="97"/>
      <c r="Q258" s="97"/>
      <c r="R258" s="97"/>
      <c r="S258" s="97"/>
      <c r="T258" s="97"/>
      <c r="U258" s="97"/>
      <c r="V258" s="97"/>
      <c r="W258" s="97"/>
      <c r="X258" s="97"/>
      <c r="Y258" s="97"/>
      <c r="Z258" s="97"/>
      <c r="AA258" s="97"/>
      <c r="AB258" s="97"/>
    </row>
    <row r="259" spans="1:28" ht="20.100000000000001" customHeight="1" x14ac:dyDescent="0.3">
      <c r="A259" s="14" t="s">
        <v>215</v>
      </c>
      <c r="B259" s="15" t="s">
        <v>550</v>
      </c>
      <c r="C259" s="15">
        <v>305</v>
      </c>
      <c r="D259" s="97"/>
      <c r="E259" s="97"/>
      <c r="F259" s="97"/>
      <c r="G259" s="97"/>
      <c r="H259" s="97"/>
      <c r="I259" s="97"/>
      <c r="J259" s="97"/>
      <c r="K259" s="97"/>
      <c r="L259" s="97"/>
      <c r="M259" s="97"/>
      <c r="N259" s="97"/>
      <c r="O259" s="97"/>
      <c r="P259" s="97"/>
      <c r="Q259" s="97"/>
      <c r="R259" s="97"/>
      <c r="S259" s="97"/>
      <c r="T259" s="97"/>
      <c r="U259" s="97"/>
      <c r="V259" s="97"/>
      <c r="W259" s="97"/>
      <c r="X259" s="97"/>
      <c r="Y259" s="97"/>
      <c r="Z259" s="97"/>
      <c r="AA259" s="97"/>
      <c r="AB259" s="97"/>
    </row>
    <row r="260" spans="1:28" ht="20.100000000000001" customHeight="1" x14ac:dyDescent="0.3">
      <c r="A260" s="14" t="s">
        <v>216</v>
      </c>
      <c r="B260" s="17" t="s">
        <v>551</v>
      </c>
      <c r="C260" s="15">
        <v>306</v>
      </c>
      <c r="D260" s="97"/>
      <c r="E260" s="97"/>
      <c r="F260" s="97"/>
      <c r="G260" s="97"/>
      <c r="H260" s="97"/>
      <c r="I260" s="97"/>
      <c r="J260" s="97"/>
      <c r="K260" s="97"/>
      <c r="L260" s="97"/>
      <c r="M260" s="97"/>
      <c r="N260" s="97"/>
      <c r="O260" s="97"/>
      <c r="P260" s="97"/>
      <c r="Q260" s="97"/>
      <c r="R260" s="97"/>
      <c r="S260" s="97"/>
      <c r="T260" s="97"/>
      <c r="U260" s="97"/>
      <c r="V260" s="97"/>
      <c r="W260" s="97"/>
      <c r="X260" s="97"/>
      <c r="Y260" s="97"/>
      <c r="Z260" s="97"/>
      <c r="AA260" s="97"/>
      <c r="AB260" s="97"/>
    </row>
    <row r="261" spans="1:28" ht="20.100000000000001" customHeight="1" x14ac:dyDescent="0.3">
      <c r="A261" s="14" t="s">
        <v>217</v>
      </c>
      <c r="B261" s="17" t="s">
        <v>552</v>
      </c>
      <c r="C261" s="15">
        <v>307</v>
      </c>
      <c r="D261" s="97"/>
      <c r="E261" s="97"/>
      <c r="F261" s="97"/>
      <c r="G261" s="97"/>
      <c r="H261" s="97"/>
      <c r="I261" s="97"/>
      <c r="J261" s="97"/>
      <c r="K261" s="97"/>
      <c r="L261" s="97"/>
      <c r="M261" s="97"/>
      <c r="N261" s="97"/>
      <c r="O261" s="97"/>
      <c r="P261" s="97"/>
      <c r="Q261" s="97"/>
      <c r="R261" s="97"/>
      <c r="S261" s="97"/>
      <c r="T261" s="97"/>
      <c r="U261" s="97"/>
      <c r="V261" s="97"/>
      <c r="W261" s="97"/>
      <c r="X261" s="97"/>
      <c r="Y261" s="97"/>
      <c r="Z261" s="97"/>
      <c r="AA261" s="97"/>
      <c r="AB261" s="97"/>
    </row>
    <row r="262" spans="1:28" ht="20.100000000000001" customHeight="1" x14ac:dyDescent="0.3">
      <c r="A262" s="14" t="s">
        <v>218</v>
      </c>
      <c r="B262" s="17" t="s">
        <v>393</v>
      </c>
      <c r="C262" s="15"/>
      <c r="D262" s="97"/>
      <c r="E262" s="97"/>
      <c r="F262" s="97"/>
      <c r="G262" s="97"/>
      <c r="H262" s="97"/>
      <c r="I262" s="97"/>
      <c r="J262" s="97"/>
      <c r="K262" s="97"/>
      <c r="L262" s="97"/>
      <c r="M262" s="97"/>
      <c r="N262" s="97"/>
      <c r="O262" s="97"/>
      <c r="P262" s="97"/>
      <c r="Q262" s="97"/>
      <c r="R262" s="97"/>
      <c r="S262" s="97"/>
      <c r="T262" s="97"/>
      <c r="U262" s="97"/>
      <c r="V262" s="97"/>
      <c r="W262" s="97"/>
      <c r="X262" s="97"/>
      <c r="Y262" s="97"/>
      <c r="Z262" s="97"/>
      <c r="AA262" s="97"/>
      <c r="AB262" s="97"/>
    </row>
    <row r="263" spans="1:28" ht="20.100000000000001" customHeight="1" x14ac:dyDescent="0.3">
      <c r="A263" s="18" t="s">
        <v>219</v>
      </c>
      <c r="B263" s="22" t="s">
        <v>441</v>
      </c>
      <c r="C263" s="15"/>
      <c r="D263" s="32">
        <f>SUM(D264:D280)</f>
        <v>0</v>
      </c>
      <c r="E263" s="32">
        <f t="shared" ref="E263:AB263" si="13">SUM(E264:E280)</f>
        <v>0</v>
      </c>
      <c r="F263" s="32">
        <f t="shared" si="13"/>
        <v>0</v>
      </c>
      <c r="G263" s="32">
        <f t="shared" si="13"/>
        <v>0</v>
      </c>
      <c r="H263" s="32">
        <f t="shared" si="13"/>
        <v>0</v>
      </c>
      <c r="I263" s="32">
        <f t="shared" si="13"/>
        <v>0</v>
      </c>
      <c r="J263" s="32">
        <f t="shared" si="13"/>
        <v>0</v>
      </c>
      <c r="K263" s="32">
        <f t="shared" si="13"/>
        <v>0</v>
      </c>
      <c r="L263" s="32">
        <f t="shared" si="13"/>
        <v>0</v>
      </c>
      <c r="M263" s="32">
        <f t="shared" si="13"/>
        <v>0</v>
      </c>
      <c r="N263" s="32">
        <f t="shared" si="13"/>
        <v>0</v>
      </c>
      <c r="O263" s="32">
        <f t="shared" si="13"/>
        <v>0</v>
      </c>
      <c r="P263" s="32">
        <f t="shared" si="13"/>
        <v>0</v>
      </c>
      <c r="Q263" s="32">
        <f t="shared" si="13"/>
        <v>0</v>
      </c>
      <c r="R263" s="32">
        <f t="shared" si="13"/>
        <v>0</v>
      </c>
      <c r="S263" s="32">
        <f t="shared" si="13"/>
        <v>0</v>
      </c>
      <c r="T263" s="32">
        <f t="shared" si="13"/>
        <v>0</v>
      </c>
      <c r="U263" s="32">
        <f t="shared" si="13"/>
        <v>0</v>
      </c>
      <c r="V263" s="32">
        <f t="shared" si="13"/>
        <v>0</v>
      </c>
      <c r="W263" s="32">
        <f t="shared" si="13"/>
        <v>0</v>
      </c>
      <c r="X263" s="32">
        <f t="shared" si="13"/>
        <v>0</v>
      </c>
      <c r="Y263" s="32">
        <f t="shared" si="13"/>
        <v>0</v>
      </c>
      <c r="Z263" s="32">
        <f t="shared" si="13"/>
        <v>0</v>
      </c>
      <c r="AA263" s="32">
        <f t="shared" si="13"/>
        <v>0</v>
      </c>
      <c r="AB263" s="32">
        <f t="shared" si="13"/>
        <v>0</v>
      </c>
    </row>
    <row r="264" spans="1:28" ht="20.100000000000001" customHeight="1" x14ac:dyDescent="0.3">
      <c r="A264" s="14" t="s">
        <v>220</v>
      </c>
      <c r="B264" s="17" t="s">
        <v>442</v>
      </c>
      <c r="C264" s="15">
        <v>308</v>
      </c>
      <c r="D264" s="97"/>
      <c r="E264" s="97"/>
      <c r="F264" s="97"/>
      <c r="G264" s="97"/>
      <c r="H264" s="97"/>
      <c r="I264" s="97"/>
      <c r="J264" s="97"/>
      <c r="K264" s="97"/>
      <c r="L264" s="97"/>
      <c r="M264" s="97"/>
      <c r="N264" s="97"/>
      <c r="O264" s="97"/>
      <c r="P264" s="97"/>
      <c r="Q264" s="97"/>
      <c r="R264" s="97"/>
      <c r="S264" s="97"/>
      <c r="T264" s="97"/>
      <c r="U264" s="97"/>
      <c r="V264" s="97"/>
      <c r="W264" s="97"/>
      <c r="X264" s="97"/>
      <c r="Y264" s="97"/>
      <c r="Z264" s="97"/>
      <c r="AA264" s="97"/>
      <c r="AB264" s="97"/>
    </row>
    <row r="265" spans="1:28" ht="20.100000000000001" customHeight="1" x14ac:dyDescent="0.3">
      <c r="A265" s="14" t="s">
        <v>221</v>
      </c>
      <c r="B265" s="17" t="s">
        <v>443</v>
      </c>
      <c r="C265" s="16">
        <v>309</v>
      </c>
      <c r="D265" s="97"/>
      <c r="E265" s="97"/>
      <c r="F265" s="97"/>
      <c r="G265" s="97"/>
      <c r="H265" s="97"/>
      <c r="I265" s="97"/>
      <c r="J265" s="97"/>
      <c r="K265" s="97"/>
      <c r="L265" s="97"/>
      <c r="M265" s="97"/>
      <c r="N265" s="97"/>
      <c r="O265" s="97"/>
      <c r="P265" s="97"/>
      <c r="Q265" s="97"/>
      <c r="R265" s="97"/>
      <c r="S265" s="97"/>
      <c r="T265" s="97"/>
      <c r="U265" s="97"/>
      <c r="V265" s="97"/>
      <c r="W265" s="97"/>
      <c r="X265" s="97"/>
      <c r="Y265" s="97"/>
      <c r="Z265" s="97"/>
      <c r="AA265" s="97"/>
      <c r="AB265" s="97"/>
    </row>
    <row r="266" spans="1:28" ht="20.100000000000001" customHeight="1" x14ac:dyDescent="0.3">
      <c r="A266" s="14" t="s">
        <v>726</v>
      </c>
      <c r="B266" s="17" t="s">
        <v>388</v>
      </c>
      <c r="C266" s="16">
        <v>309.10000000000002</v>
      </c>
      <c r="D266" s="97"/>
      <c r="E266" s="97"/>
      <c r="F266" s="97"/>
      <c r="G266" s="97"/>
      <c r="H266" s="97"/>
      <c r="I266" s="97"/>
      <c r="J266" s="97"/>
      <c r="K266" s="97"/>
      <c r="L266" s="97"/>
      <c r="M266" s="97"/>
      <c r="N266" s="97"/>
      <c r="O266" s="97"/>
      <c r="P266" s="97"/>
      <c r="Q266" s="97"/>
      <c r="R266" s="97"/>
      <c r="S266" s="97"/>
      <c r="T266" s="97"/>
      <c r="U266" s="97"/>
      <c r="V266" s="97"/>
      <c r="W266" s="97"/>
      <c r="X266" s="97"/>
      <c r="Y266" s="97"/>
      <c r="Z266" s="97"/>
      <c r="AA266" s="97"/>
      <c r="AB266" s="97"/>
    </row>
    <row r="267" spans="1:28" ht="20.100000000000001" customHeight="1" x14ac:dyDescent="0.3">
      <c r="A267" s="14" t="s">
        <v>222</v>
      </c>
      <c r="B267" s="23" t="s">
        <v>632</v>
      </c>
      <c r="C267" s="15">
        <v>310</v>
      </c>
      <c r="D267" s="97"/>
      <c r="E267" s="97"/>
      <c r="F267" s="97"/>
      <c r="G267" s="97"/>
      <c r="H267" s="97"/>
      <c r="I267" s="97"/>
      <c r="J267" s="97"/>
      <c r="K267" s="97"/>
      <c r="L267" s="97"/>
      <c r="M267" s="97"/>
      <c r="N267" s="97"/>
      <c r="O267" s="97"/>
      <c r="P267" s="97"/>
      <c r="Q267" s="97"/>
      <c r="R267" s="97"/>
      <c r="S267" s="97"/>
      <c r="T267" s="97"/>
      <c r="U267" s="97"/>
      <c r="V267" s="97"/>
      <c r="W267" s="97"/>
      <c r="X267" s="97"/>
      <c r="Y267" s="97"/>
      <c r="Z267" s="97"/>
      <c r="AA267" s="97"/>
      <c r="AB267" s="97"/>
    </row>
    <row r="268" spans="1:28" ht="20.100000000000001" customHeight="1" x14ac:dyDescent="0.3">
      <c r="A268" s="14" t="s">
        <v>223</v>
      </c>
      <c r="B268" s="17" t="s">
        <v>553</v>
      </c>
      <c r="C268" s="15">
        <v>311</v>
      </c>
      <c r="D268" s="97"/>
      <c r="E268" s="97"/>
      <c r="F268" s="97"/>
      <c r="G268" s="97"/>
      <c r="H268" s="97"/>
      <c r="I268" s="97"/>
      <c r="J268" s="97"/>
      <c r="K268" s="97"/>
      <c r="L268" s="97"/>
      <c r="M268" s="97"/>
      <c r="N268" s="97"/>
      <c r="O268" s="97"/>
      <c r="P268" s="97"/>
      <c r="Q268" s="97"/>
      <c r="R268" s="97"/>
      <c r="S268" s="97"/>
      <c r="T268" s="97"/>
      <c r="U268" s="97"/>
      <c r="V268" s="97"/>
      <c r="W268" s="97"/>
      <c r="X268" s="97"/>
      <c r="Y268" s="97"/>
      <c r="Z268" s="97"/>
      <c r="AA268" s="97"/>
      <c r="AB268" s="97"/>
    </row>
    <row r="269" spans="1:28" ht="20.100000000000001" customHeight="1" x14ac:dyDescent="0.3">
      <c r="A269" s="14" t="s">
        <v>224</v>
      </c>
      <c r="B269" s="17" t="s">
        <v>633</v>
      </c>
      <c r="C269" s="15">
        <v>311.10000000000002</v>
      </c>
      <c r="D269" s="97"/>
      <c r="E269" s="97"/>
      <c r="F269" s="97"/>
      <c r="G269" s="97"/>
      <c r="H269" s="97"/>
      <c r="I269" s="97"/>
      <c r="J269" s="97"/>
      <c r="K269" s="97"/>
      <c r="L269" s="97"/>
      <c r="M269" s="97"/>
      <c r="N269" s="97"/>
      <c r="O269" s="97"/>
      <c r="P269" s="97"/>
      <c r="Q269" s="97"/>
      <c r="R269" s="97"/>
      <c r="S269" s="97"/>
      <c r="T269" s="97"/>
      <c r="U269" s="97"/>
      <c r="V269" s="97"/>
      <c r="W269" s="97"/>
      <c r="X269" s="97"/>
      <c r="Y269" s="97"/>
      <c r="Z269" s="97"/>
      <c r="AA269" s="97"/>
      <c r="AB269" s="97"/>
    </row>
    <row r="270" spans="1:28" ht="20.100000000000001" customHeight="1" x14ac:dyDescent="0.3">
      <c r="A270" s="14" t="s">
        <v>225</v>
      </c>
      <c r="B270" s="17" t="s">
        <v>634</v>
      </c>
      <c r="C270" s="15">
        <v>311.2</v>
      </c>
      <c r="D270" s="97"/>
      <c r="E270" s="97"/>
      <c r="F270" s="97"/>
      <c r="G270" s="97"/>
      <c r="H270" s="97"/>
      <c r="I270" s="97"/>
      <c r="J270" s="97"/>
      <c r="K270" s="97"/>
      <c r="L270" s="97"/>
      <c r="M270" s="97"/>
      <c r="N270" s="97"/>
      <c r="O270" s="97"/>
      <c r="P270" s="97"/>
      <c r="Q270" s="97"/>
      <c r="R270" s="97"/>
      <c r="S270" s="97"/>
      <c r="T270" s="97"/>
      <c r="U270" s="97"/>
      <c r="V270" s="97"/>
      <c r="W270" s="97"/>
      <c r="X270" s="97"/>
      <c r="Y270" s="97"/>
      <c r="Z270" s="97"/>
      <c r="AA270" s="97"/>
      <c r="AB270" s="97"/>
    </row>
    <row r="271" spans="1:28" ht="20.100000000000001" customHeight="1" x14ac:dyDescent="0.3">
      <c r="A271" s="14" t="s">
        <v>226</v>
      </c>
      <c r="B271" s="17" t="s">
        <v>554</v>
      </c>
      <c r="C271" s="16">
        <v>312</v>
      </c>
      <c r="D271" s="97"/>
      <c r="E271" s="97"/>
      <c r="F271" s="97"/>
      <c r="G271" s="97"/>
      <c r="H271" s="97"/>
      <c r="I271" s="97"/>
      <c r="J271" s="97"/>
      <c r="K271" s="97"/>
      <c r="L271" s="97"/>
      <c r="M271" s="97"/>
      <c r="N271" s="97"/>
      <c r="O271" s="97"/>
      <c r="P271" s="97"/>
      <c r="Q271" s="97"/>
      <c r="R271" s="97"/>
      <c r="S271" s="97"/>
      <c r="T271" s="97"/>
      <c r="U271" s="97"/>
      <c r="V271" s="97"/>
      <c r="W271" s="97"/>
      <c r="X271" s="97"/>
      <c r="Y271" s="97"/>
      <c r="Z271" s="97"/>
      <c r="AA271" s="97"/>
      <c r="AB271" s="97"/>
    </row>
    <row r="272" spans="1:28" ht="20.100000000000001" customHeight="1" x14ac:dyDescent="0.3">
      <c r="A272" s="14" t="s">
        <v>227</v>
      </c>
      <c r="B272" s="17" t="s">
        <v>635</v>
      </c>
      <c r="C272" s="16">
        <v>312.10000000000002</v>
      </c>
      <c r="D272" s="97"/>
      <c r="E272" s="97"/>
      <c r="F272" s="97"/>
      <c r="G272" s="97"/>
      <c r="H272" s="97"/>
      <c r="I272" s="97"/>
      <c r="J272" s="97"/>
      <c r="K272" s="97"/>
      <c r="L272" s="97"/>
      <c r="M272" s="97"/>
      <c r="N272" s="97"/>
      <c r="O272" s="97"/>
      <c r="P272" s="97"/>
      <c r="Q272" s="97"/>
      <c r="R272" s="97"/>
      <c r="S272" s="97"/>
      <c r="T272" s="97"/>
      <c r="U272" s="97"/>
      <c r="V272" s="97"/>
      <c r="W272" s="97"/>
      <c r="X272" s="97"/>
      <c r="Y272" s="97"/>
      <c r="Z272" s="97"/>
      <c r="AA272" s="97"/>
      <c r="AB272" s="97"/>
    </row>
    <row r="273" spans="1:28" ht="20.100000000000001" customHeight="1" x14ac:dyDescent="0.3">
      <c r="A273" s="14" t="s">
        <v>727</v>
      </c>
      <c r="B273" s="17" t="s">
        <v>728</v>
      </c>
      <c r="C273" s="16">
        <v>312.2</v>
      </c>
      <c r="D273" s="97"/>
      <c r="E273" s="97"/>
      <c r="F273" s="97"/>
      <c r="G273" s="97"/>
      <c r="H273" s="97"/>
      <c r="I273" s="97"/>
      <c r="J273" s="97"/>
      <c r="K273" s="97"/>
      <c r="L273" s="97"/>
      <c r="M273" s="97"/>
      <c r="N273" s="97"/>
      <c r="O273" s="97"/>
      <c r="P273" s="97"/>
      <c r="Q273" s="97"/>
      <c r="R273" s="97"/>
      <c r="S273" s="97"/>
      <c r="T273" s="97"/>
      <c r="U273" s="97"/>
      <c r="V273" s="97"/>
      <c r="W273" s="97"/>
      <c r="X273" s="97"/>
      <c r="Y273" s="97"/>
      <c r="Z273" s="97"/>
      <c r="AA273" s="97"/>
      <c r="AB273" s="97"/>
    </row>
    <row r="274" spans="1:28" ht="20.100000000000001" customHeight="1" x14ac:dyDescent="0.3">
      <c r="A274" s="14" t="s">
        <v>228</v>
      </c>
      <c r="B274" s="17" t="s">
        <v>555</v>
      </c>
      <c r="C274" s="15">
        <v>313</v>
      </c>
      <c r="D274" s="97"/>
      <c r="E274" s="97"/>
      <c r="F274" s="97"/>
      <c r="G274" s="97"/>
      <c r="H274" s="97"/>
      <c r="I274" s="97"/>
      <c r="J274" s="97"/>
      <c r="K274" s="97"/>
      <c r="L274" s="97"/>
      <c r="M274" s="97"/>
      <c r="N274" s="97"/>
      <c r="O274" s="97"/>
      <c r="P274" s="97"/>
      <c r="Q274" s="97"/>
      <c r="R274" s="97"/>
      <c r="S274" s="97"/>
      <c r="T274" s="97"/>
      <c r="U274" s="97"/>
      <c r="V274" s="97"/>
      <c r="W274" s="97"/>
      <c r="X274" s="97"/>
      <c r="Y274" s="97"/>
      <c r="Z274" s="97"/>
      <c r="AA274" s="97"/>
      <c r="AB274" s="97"/>
    </row>
    <row r="275" spans="1:28" ht="20.100000000000001" customHeight="1" x14ac:dyDescent="0.3">
      <c r="A275" s="14" t="s">
        <v>229</v>
      </c>
      <c r="B275" s="17" t="s">
        <v>556</v>
      </c>
      <c r="C275" s="15">
        <v>314</v>
      </c>
      <c r="D275" s="97"/>
      <c r="E275" s="97"/>
      <c r="F275" s="97"/>
      <c r="G275" s="97"/>
      <c r="H275" s="97"/>
      <c r="I275" s="97"/>
      <c r="J275" s="97"/>
      <c r="K275" s="97"/>
      <c r="L275" s="97"/>
      <c r="M275" s="97"/>
      <c r="N275" s="97"/>
      <c r="O275" s="97"/>
      <c r="P275" s="97"/>
      <c r="Q275" s="97"/>
      <c r="R275" s="97"/>
      <c r="S275" s="97"/>
      <c r="T275" s="97"/>
      <c r="U275" s="97"/>
      <c r="V275" s="97"/>
      <c r="W275" s="97"/>
      <c r="X275" s="97"/>
      <c r="Y275" s="97"/>
      <c r="Z275" s="97"/>
      <c r="AA275" s="97"/>
      <c r="AB275" s="97"/>
    </row>
    <row r="276" spans="1:28" ht="20.100000000000001" customHeight="1" x14ac:dyDescent="0.3">
      <c r="A276" s="14" t="s">
        <v>230</v>
      </c>
      <c r="B276" s="17" t="s">
        <v>636</v>
      </c>
      <c r="C276" s="15">
        <v>314.10000000000002</v>
      </c>
      <c r="D276" s="97"/>
      <c r="E276" s="97"/>
      <c r="F276" s="97"/>
      <c r="G276" s="97"/>
      <c r="H276" s="97"/>
      <c r="I276" s="97"/>
      <c r="J276" s="97"/>
      <c r="K276" s="97"/>
      <c r="L276" s="97"/>
      <c r="M276" s="97"/>
      <c r="N276" s="97"/>
      <c r="O276" s="97"/>
      <c r="P276" s="97"/>
      <c r="Q276" s="97"/>
      <c r="R276" s="97"/>
      <c r="S276" s="97"/>
      <c r="T276" s="97"/>
      <c r="U276" s="97"/>
      <c r="V276" s="97"/>
      <c r="W276" s="97"/>
      <c r="X276" s="97"/>
      <c r="Y276" s="97"/>
      <c r="Z276" s="97"/>
      <c r="AA276" s="97"/>
      <c r="AB276" s="97"/>
    </row>
    <row r="277" spans="1:28" ht="20.100000000000001" customHeight="1" x14ac:dyDescent="0.3">
      <c r="A277" s="14" t="s">
        <v>231</v>
      </c>
      <c r="B277" s="17" t="s">
        <v>482</v>
      </c>
      <c r="C277" s="15">
        <v>315</v>
      </c>
      <c r="D277" s="97"/>
      <c r="E277" s="97"/>
      <c r="F277" s="97"/>
      <c r="G277" s="97"/>
      <c r="H277" s="97"/>
      <c r="I277" s="97"/>
      <c r="J277" s="97"/>
      <c r="K277" s="97"/>
      <c r="L277" s="97"/>
      <c r="M277" s="97"/>
      <c r="N277" s="97"/>
      <c r="O277" s="97"/>
      <c r="P277" s="97"/>
      <c r="Q277" s="97"/>
      <c r="R277" s="97"/>
      <c r="S277" s="97"/>
      <c r="T277" s="97"/>
      <c r="U277" s="97"/>
      <c r="V277" s="97"/>
      <c r="W277" s="97"/>
      <c r="X277" s="97"/>
      <c r="Y277" s="97"/>
      <c r="Z277" s="97"/>
      <c r="AA277" s="97"/>
      <c r="AB277" s="97"/>
    </row>
    <row r="278" spans="1:28" ht="20.100000000000001" customHeight="1" x14ac:dyDescent="0.3">
      <c r="A278" s="14" t="s">
        <v>232</v>
      </c>
      <c r="B278" s="17" t="s">
        <v>774</v>
      </c>
      <c r="C278" s="15">
        <v>315.10000000000002</v>
      </c>
      <c r="D278" s="97"/>
      <c r="E278" s="97"/>
      <c r="F278" s="97"/>
      <c r="G278" s="97"/>
      <c r="H278" s="97"/>
      <c r="I278" s="97"/>
      <c r="J278" s="97"/>
      <c r="K278" s="97"/>
      <c r="L278" s="97"/>
      <c r="M278" s="97"/>
      <c r="N278" s="97"/>
      <c r="O278" s="97"/>
      <c r="P278" s="97"/>
      <c r="Q278" s="97"/>
      <c r="R278" s="97"/>
      <c r="S278" s="97"/>
      <c r="T278" s="97"/>
      <c r="U278" s="97"/>
      <c r="V278" s="97"/>
      <c r="W278" s="97"/>
      <c r="X278" s="97"/>
      <c r="Y278" s="97"/>
      <c r="Z278" s="97"/>
      <c r="AA278" s="97"/>
      <c r="AB278" s="97"/>
    </row>
    <row r="279" spans="1:28" ht="20.100000000000001" customHeight="1" x14ac:dyDescent="0.3">
      <c r="A279" s="14" t="s">
        <v>233</v>
      </c>
      <c r="B279" s="17" t="s">
        <v>775</v>
      </c>
      <c r="C279" s="15">
        <v>315.2</v>
      </c>
      <c r="D279" s="97"/>
      <c r="E279" s="97"/>
      <c r="F279" s="97"/>
      <c r="G279" s="97"/>
      <c r="H279" s="97"/>
      <c r="I279" s="97"/>
      <c r="J279" s="97"/>
      <c r="K279" s="97"/>
      <c r="L279" s="97"/>
      <c r="M279" s="97"/>
      <c r="N279" s="97"/>
      <c r="O279" s="97"/>
      <c r="P279" s="97"/>
      <c r="Q279" s="97"/>
      <c r="R279" s="97"/>
      <c r="S279" s="97"/>
      <c r="T279" s="97"/>
      <c r="U279" s="97"/>
      <c r="V279" s="97"/>
      <c r="W279" s="97"/>
      <c r="X279" s="97"/>
      <c r="Y279" s="97"/>
      <c r="Z279" s="97"/>
      <c r="AA279" s="97"/>
      <c r="AB279" s="97"/>
    </row>
    <row r="280" spans="1:28" ht="20.100000000000001" customHeight="1" x14ac:dyDescent="0.3">
      <c r="A280" s="14" t="s">
        <v>234</v>
      </c>
      <c r="B280" s="17" t="s">
        <v>393</v>
      </c>
      <c r="C280" s="15"/>
      <c r="D280" s="97"/>
      <c r="E280" s="97"/>
      <c r="F280" s="97"/>
      <c r="G280" s="97"/>
      <c r="H280" s="97"/>
      <c r="I280" s="97"/>
      <c r="J280" s="97"/>
      <c r="K280" s="97"/>
      <c r="L280" s="97"/>
      <c r="M280" s="97"/>
      <c r="N280" s="97"/>
      <c r="O280" s="97"/>
      <c r="P280" s="97"/>
      <c r="Q280" s="97"/>
      <c r="R280" s="97"/>
      <c r="S280" s="97"/>
      <c r="T280" s="97"/>
      <c r="U280" s="97"/>
      <c r="V280" s="97"/>
      <c r="W280" s="97"/>
      <c r="X280" s="97"/>
      <c r="Y280" s="97"/>
      <c r="Z280" s="97"/>
      <c r="AA280" s="97"/>
      <c r="AB280" s="97"/>
    </row>
    <row r="281" spans="1:28" ht="20.100000000000001" customHeight="1" x14ac:dyDescent="0.3">
      <c r="A281" s="18" t="s">
        <v>235</v>
      </c>
      <c r="B281" s="22" t="s">
        <v>444</v>
      </c>
      <c r="C281" s="15"/>
      <c r="D281" s="32">
        <f>SUM(D282:D304)</f>
        <v>0</v>
      </c>
      <c r="E281" s="32">
        <f t="shared" ref="E281:AB281" si="14">SUM(E282:E304)</f>
        <v>0</v>
      </c>
      <c r="F281" s="32">
        <f t="shared" si="14"/>
        <v>0</v>
      </c>
      <c r="G281" s="32">
        <f t="shared" si="14"/>
        <v>0</v>
      </c>
      <c r="H281" s="32">
        <f t="shared" si="14"/>
        <v>0</v>
      </c>
      <c r="I281" s="32">
        <f t="shared" si="14"/>
        <v>0</v>
      </c>
      <c r="J281" s="32">
        <f t="shared" si="14"/>
        <v>0</v>
      </c>
      <c r="K281" s="32">
        <f t="shared" si="14"/>
        <v>0</v>
      </c>
      <c r="L281" s="32">
        <f t="shared" si="14"/>
        <v>0</v>
      </c>
      <c r="M281" s="32">
        <f t="shared" si="14"/>
        <v>0</v>
      </c>
      <c r="N281" s="32">
        <f t="shared" si="14"/>
        <v>0</v>
      </c>
      <c r="O281" s="32">
        <f t="shared" si="14"/>
        <v>0</v>
      </c>
      <c r="P281" s="32">
        <f t="shared" si="14"/>
        <v>0</v>
      </c>
      <c r="Q281" s="32">
        <f t="shared" si="14"/>
        <v>0</v>
      </c>
      <c r="R281" s="32">
        <f t="shared" si="14"/>
        <v>0</v>
      </c>
      <c r="S281" s="32">
        <f t="shared" si="14"/>
        <v>0</v>
      </c>
      <c r="T281" s="32">
        <f t="shared" si="14"/>
        <v>0</v>
      </c>
      <c r="U281" s="32">
        <f t="shared" si="14"/>
        <v>0</v>
      </c>
      <c r="V281" s="32">
        <f t="shared" si="14"/>
        <v>0</v>
      </c>
      <c r="W281" s="32">
        <f t="shared" si="14"/>
        <v>0</v>
      </c>
      <c r="X281" s="32">
        <f t="shared" si="14"/>
        <v>0</v>
      </c>
      <c r="Y281" s="32">
        <f t="shared" si="14"/>
        <v>0</v>
      </c>
      <c r="Z281" s="32">
        <f t="shared" si="14"/>
        <v>0</v>
      </c>
      <c r="AA281" s="32">
        <f t="shared" si="14"/>
        <v>0</v>
      </c>
      <c r="AB281" s="32">
        <f t="shared" si="14"/>
        <v>0</v>
      </c>
    </row>
    <row r="282" spans="1:28" ht="20.100000000000001" customHeight="1" x14ac:dyDescent="0.3">
      <c r="A282" s="14" t="s">
        <v>236</v>
      </c>
      <c r="B282" s="17" t="s">
        <v>445</v>
      </c>
      <c r="C282" s="15">
        <v>316</v>
      </c>
      <c r="D282" s="97"/>
      <c r="E282" s="97"/>
      <c r="F282" s="97"/>
      <c r="G282" s="97"/>
      <c r="H282" s="97"/>
      <c r="I282" s="97"/>
      <c r="J282" s="97"/>
      <c r="K282" s="97"/>
      <c r="L282" s="97"/>
      <c r="M282" s="97"/>
      <c r="N282" s="97"/>
      <c r="O282" s="97"/>
      <c r="P282" s="97"/>
      <c r="Q282" s="97"/>
      <c r="R282" s="97"/>
      <c r="S282" s="97"/>
      <c r="T282" s="97"/>
      <c r="U282" s="97"/>
      <c r="V282" s="97"/>
      <c r="W282" s="97"/>
      <c r="X282" s="97"/>
      <c r="Y282" s="97"/>
      <c r="Z282" s="97"/>
      <c r="AA282" s="97"/>
      <c r="AB282" s="97"/>
    </row>
    <row r="283" spans="1:28" ht="20.100000000000001" customHeight="1" x14ac:dyDescent="0.3">
      <c r="A283" s="14" t="s">
        <v>237</v>
      </c>
      <c r="B283" s="17" t="s">
        <v>557</v>
      </c>
      <c r="C283" s="15">
        <v>317</v>
      </c>
      <c r="D283" s="97"/>
      <c r="E283" s="97"/>
      <c r="F283" s="97"/>
      <c r="G283" s="97"/>
      <c r="H283" s="97"/>
      <c r="I283" s="97"/>
      <c r="J283" s="97"/>
      <c r="K283" s="97"/>
      <c r="L283" s="97"/>
      <c r="M283" s="97"/>
      <c r="N283" s="97"/>
      <c r="O283" s="97"/>
      <c r="P283" s="97"/>
      <c r="Q283" s="97"/>
      <c r="R283" s="97"/>
      <c r="S283" s="97"/>
      <c r="T283" s="97"/>
      <c r="U283" s="97"/>
      <c r="V283" s="97"/>
      <c r="W283" s="97"/>
      <c r="X283" s="97"/>
      <c r="Y283" s="97"/>
      <c r="Z283" s="97"/>
      <c r="AA283" s="97"/>
      <c r="AB283" s="97"/>
    </row>
    <row r="284" spans="1:28" ht="20.100000000000001" customHeight="1" x14ac:dyDescent="0.3">
      <c r="A284" s="14" t="s">
        <v>238</v>
      </c>
      <c r="B284" s="17" t="s">
        <v>446</v>
      </c>
      <c r="C284" s="15">
        <v>319</v>
      </c>
      <c r="D284" s="97"/>
      <c r="E284" s="97"/>
      <c r="F284" s="97"/>
      <c r="G284" s="97"/>
      <c r="H284" s="97"/>
      <c r="I284" s="97"/>
      <c r="J284" s="97"/>
      <c r="K284" s="97"/>
      <c r="L284" s="97"/>
      <c r="M284" s="97"/>
      <c r="N284" s="97"/>
      <c r="O284" s="97"/>
      <c r="P284" s="97"/>
      <c r="Q284" s="97"/>
      <c r="R284" s="97"/>
      <c r="S284" s="97"/>
      <c r="T284" s="97"/>
      <c r="U284" s="97"/>
      <c r="V284" s="97"/>
      <c r="W284" s="97"/>
      <c r="X284" s="97"/>
      <c r="Y284" s="97"/>
      <c r="Z284" s="97"/>
      <c r="AA284" s="97"/>
      <c r="AB284" s="97"/>
    </row>
    <row r="285" spans="1:28" ht="20.100000000000001" customHeight="1" x14ac:dyDescent="0.3">
      <c r="A285" s="14" t="s">
        <v>239</v>
      </c>
      <c r="B285" s="17" t="s">
        <v>637</v>
      </c>
      <c r="C285" s="15">
        <v>320</v>
      </c>
      <c r="D285" s="97"/>
      <c r="E285" s="97"/>
      <c r="F285" s="97"/>
      <c r="G285" s="97"/>
      <c r="H285" s="97"/>
      <c r="I285" s="97"/>
      <c r="J285" s="97"/>
      <c r="K285" s="97"/>
      <c r="L285" s="97"/>
      <c r="M285" s="97"/>
      <c r="N285" s="97"/>
      <c r="O285" s="97"/>
      <c r="P285" s="97"/>
      <c r="Q285" s="97"/>
      <c r="R285" s="97"/>
      <c r="S285" s="97"/>
      <c r="T285" s="97"/>
      <c r="U285" s="97"/>
      <c r="V285" s="97"/>
      <c r="W285" s="97"/>
      <c r="X285" s="97"/>
      <c r="Y285" s="97"/>
      <c r="Z285" s="97"/>
      <c r="AA285" s="97"/>
      <c r="AB285" s="97"/>
    </row>
    <row r="286" spans="1:28" ht="20.100000000000001" customHeight="1" x14ac:dyDescent="0.3">
      <c r="A286" s="14" t="s">
        <v>240</v>
      </c>
      <c r="B286" s="17" t="s">
        <v>447</v>
      </c>
      <c r="C286" s="15">
        <v>321</v>
      </c>
      <c r="D286" s="97"/>
      <c r="E286" s="97"/>
      <c r="F286" s="97"/>
      <c r="G286" s="97"/>
      <c r="H286" s="97"/>
      <c r="I286" s="97"/>
      <c r="J286" s="97"/>
      <c r="K286" s="97"/>
      <c r="L286" s="97"/>
      <c r="M286" s="97"/>
      <c r="N286" s="97"/>
      <c r="O286" s="97"/>
      <c r="P286" s="97"/>
      <c r="Q286" s="97"/>
      <c r="R286" s="97"/>
      <c r="S286" s="97"/>
      <c r="T286" s="97"/>
      <c r="U286" s="97"/>
      <c r="V286" s="97"/>
      <c r="W286" s="97"/>
      <c r="X286" s="97"/>
      <c r="Y286" s="97"/>
      <c r="Z286" s="97"/>
      <c r="AA286" s="97"/>
      <c r="AB286" s="97"/>
    </row>
    <row r="287" spans="1:28" ht="20.100000000000001" customHeight="1" x14ac:dyDescent="0.3">
      <c r="A287" s="14" t="s">
        <v>241</v>
      </c>
      <c r="B287" s="17" t="s">
        <v>558</v>
      </c>
      <c r="C287" s="15">
        <v>322</v>
      </c>
      <c r="D287" s="97"/>
      <c r="E287" s="97"/>
      <c r="F287" s="97"/>
      <c r="G287" s="97"/>
      <c r="H287" s="97"/>
      <c r="I287" s="97"/>
      <c r="J287" s="97"/>
      <c r="K287" s="97"/>
      <c r="L287" s="97"/>
      <c r="M287" s="97"/>
      <c r="N287" s="97"/>
      <c r="O287" s="97"/>
      <c r="P287" s="97"/>
      <c r="Q287" s="97"/>
      <c r="R287" s="97"/>
      <c r="S287" s="97"/>
      <c r="T287" s="97"/>
      <c r="U287" s="97"/>
      <c r="V287" s="97"/>
      <c r="W287" s="97"/>
      <c r="X287" s="97"/>
      <c r="Y287" s="97"/>
      <c r="Z287" s="97"/>
      <c r="AA287" s="97"/>
      <c r="AB287" s="97"/>
    </row>
    <row r="288" spans="1:28" ht="20.100000000000001" customHeight="1" x14ac:dyDescent="0.3">
      <c r="A288" s="14" t="s">
        <v>242</v>
      </c>
      <c r="B288" s="17" t="s">
        <v>483</v>
      </c>
      <c r="C288" s="15">
        <v>323</v>
      </c>
      <c r="D288" s="97"/>
      <c r="E288" s="97"/>
      <c r="F288" s="97"/>
      <c r="G288" s="97"/>
      <c r="H288" s="97"/>
      <c r="I288" s="97"/>
      <c r="J288" s="97"/>
      <c r="K288" s="97"/>
      <c r="L288" s="97"/>
      <c r="M288" s="97"/>
      <c r="N288" s="97"/>
      <c r="O288" s="97"/>
      <c r="P288" s="97"/>
      <c r="Q288" s="97"/>
      <c r="R288" s="97"/>
      <c r="S288" s="97"/>
      <c r="T288" s="97"/>
      <c r="U288" s="97"/>
      <c r="V288" s="97"/>
      <c r="W288" s="97"/>
      <c r="X288" s="97"/>
      <c r="Y288" s="97"/>
      <c r="Z288" s="97"/>
      <c r="AA288" s="97"/>
      <c r="AB288" s="97"/>
    </row>
    <row r="289" spans="1:28" ht="20.100000000000001" customHeight="1" x14ac:dyDescent="0.3">
      <c r="A289" s="14" t="s">
        <v>243</v>
      </c>
      <c r="B289" s="17" t="s">
        <v>559</v>
      </c>
      <c r="C289" s="15">
        <v>324</v>
      </c>
      <c r="D289" s="97"/>
      <c r="E289" s="97"/>
      <c r="F289" s="97"/>
      <c r="G289" s="97"/>
      <c r="H289" s="97"/>
      <c r="I289" s="97"/>
      <c r="J289" s="97"/>
      <c r="K289" s="97"/>
      <c r="L289" s="97"/>
      <c r="M289" s="97"/>
      <c r="N289" s="97"/>
      <c r="O289" s="97"/>
      <c r="P289" s="97"/>
      <c r="Q289" s="97"/>
      <c r="R289" s="97"/>
      <c r="S289" s="97"/>
      <c r="T289" s="97"/>
      <c r="U289" s="97"/>
      <c r="V289" s="97"/>
      <c r="W289" s="97"/>
      <c r="X289" s="97"/>
      <c r="Y289" s="97"/>
      <c r="Z289" s="97"/>
      <c r="AA289" s="97"/>
      <c r="AB289" s="97"/>
    </row>
    <row r="290" spans="1:28" ht="20.100000000000001" customHeight="1" x14ac:dyDescent="0.3">
      <c r="A290" s="14" t="s">
        <v>244</v>
      </c>
      <c r="B290" s="17" t="s">
        <v>638</v>
      </c>
      <c r="C290" s="15">
        <v>325</v>
      </c>
      <c r="D290" s="97"/>
      <c r="E290" s="97"/>
      <c r="F290" s="97"/>
      <c r="G290" s="97"/>
      <c r="H290" s="97"/>
      <c r="I290" s="97"/>
      <c r="J290" s="97"/>
      <c r="K290" s="97"/>
      <c r="L290" s="97"/>
      <c r="M290" s="97"/>
      <c r="N290" s="97"/>
      <c r="O290" s="97"/>
      <c r="P290" s="97"/>
      <c r="Q290" s="97"/>
      <c r="R290" s="97"/>
      <c r="S290" s="98"/>
      <c r="T290" s="97"/>
      <c r="U290" s="97"/>
      <c r="V290" s="97"/>
      <c r="W290" s="97"/>
      <c r="X290" s="97"/>
      <c r="Y290" s="97"/>
      <c r="Z290" s="97"/>
      <c r="AA290" s="97"/>
      <c r="AB290" s="97"/>
    </row>
    <row r="291" spans="1:28" ht="20.100000000000001" customHeight="1" x14ac:dyDescent="0.3">
      <c r="A291" s="14" t="s">
        <v>245</v>
      </c>
      <c r="B291" s="17" t="s">
        <v>639</v>
      </c>
      <c r="C291" s="15">
        <v>326</v>
      </c>
      <c r="D291" s="97"/>
      <c r="E291" s="97"/>
      <c r="F291" s="97"/>
      <c r="G291" s="97"/>
      <c r="H291" s="97"/>
      <c r="I291" s="97"/>
      <c r="J291" s="97"/>
      <c r="K291" s="97"/>
      <c r="L291" s="97"/>
      <c r="M291" s="97"/>
      <c r="N291" s="97"/>
      <c r="O291" s="97"/>
      <c r="P291" s="97"/>
      <c r="Q291" s="97"/>
      <c r="R291" s="97"/>
      <c r="S291" s="97"/>
      <c r="T291" s="97"/>
      <c r="U291" s="97"/>
      <c r="V291" s="97"/>
      <c r="W291" s="97"/>
      <c r="X291" s="97"/>
      <c r="Y291" s="97"/>
      <c r="Z291" s="97"/>
      <c r="AA291" s="97"/>
      <c r="AB291" s="97"/>
    </row>
    <row r="292" spans="1:28" ht="20.100000000000001" customHeight="1" x14ac:dyDescent="0.3">
      <c r="A292" s="14" t="s">
        <v>246</v>
      </c>
      <c r="B292" s="17" t="s">
        <v>560</v>
      </c>
      <c r="C292" s="15">
        <v>327</v>
      </c>
      <c r="D292" s="97"/>
      <c r="E292" s="97"/>
      <c r="F292" s="97"/>
      <c r="G292" s="97"/>
      <c r="H292" s="97"/>
      <c r="I292" s="97"/>
      <c r="J292" s="97"/>
      <c r="K292" s="97"/>
      <c r="L292" s="97"/>
      <c r="M292" s="97"/>
      <c r="N292" s="97"/>
      <c r="O292" s="97"/>
      <c r="P292" s="97"/>
      <c r="Q292" s="97"/>
      <c r="R292" s="97"/>
      <c r="S292" s="97"/>
      <c r="T292" s="97"/>
      <c r="U292" s="97"/>
      <c r="V292" s="97"/>
      <c r="W292" s="97"/>
      <c r="X292" s="97"/>
      <c r="Y292" s="97"/>
      <c r="Z292" s="97"/>
      <c r="AA292" s="97"/>
      <c r="AB292" s="97"/>
    </row>
    <row r="293" spans="1:28" ht="20.100000000000001" customHeight="1" x14ac:dyDescent="0.3">
      <c r="A293" s="14" t="s">
        <v>247</v>
      </c>
      <c r="B293" s="17" t="s">
        <v>561</v>
      </c>
      <c r="C293" s="15">
        <v>327.10000000000002</v>
      </c>
      <c r="D293" s="97"/>
      <c r="E293" s="97"/>
      <c r="F293" s="97"/>
      <c r="G293" s="97"/>
      <c r="H293" s="97"/>
      <c r="I293" s="97"/>
      <c r="J293" s="97"/>
      <c r="K293" s="97"/>
      <c r="L293" s="97"/>
      <c r="M293" s="97"/>
      <c r="N293" s="97"/>
      <c r="O293" s="97"/>
      <c r="P293" s="97"/>
      <c r="Q293" s="97"/>
      <c r="R293" s="97"/>
      <c r="S293" s="97"/>
      <c r="T293" s="97"/>
      <c r="U293" s="97"/>
      <c r="V293" s="97"/>
      <c r="W293" s="97"/>
      <c r="X293" s="97"/>
      <c r="Y293" s="97"/>
      <c r="Z293" s="97"/>
      <c r="AA293" s="97"/>
      <c r="AB293" s="97"/>
    </row>
    <row r="294" spans="1:28" ht="20.100000000000001" customHeight="1" x14ac:dyDescent="0.3">
      <c r="A294" s="14" t="s">
        <v>248</v>
      </c>
      <c r="B294" s="17" t="s">
        <v>562</v>
      </c>
      <c r="C294" s="15">
        <v>327.2</v>
      </c>
      <c r="D294" s="97"/>
      <c r="E294" s="97"/>
      <c r="F294" s="97"/>
      <c r="G294" s="97"/>
      <c r="H294" s="97"/>
      <c r="I294" s="97"/>
      <c r="J294" s="97"/>
      <c r="K294" s="97"/>
      <c r="L294" s="97"/>
      <c r="M294" s="97"/>
      <c r="N294" s="97"/>
      <c r="O294" s="97"/>
      <c r="P294" s="97"/>
      <c r="Q294" s="97"/>
      <c r="R294" s="97"/>
      <c r="S294" s="97"/>
      <c r="T294" s="97"/>
      <c r="U294" s="97"/>
      <c r="V294" s="97"/>
      <c r="W294" s="97"/>
      <c r="X294" s="97"/>
      <c r="Y294" s="97"/>
      <c r="Z294" s="97"/>
      <c r="AA294" s="97"/>
      <c r="AB294" s="97"/>
    </row>
    <row r="295" spans="1:28" ht="20.100000000000001" customHeight="1" x14ac:dyDescent="0.3">
      <c r="A295" s="14" t="s">
        <v>249</v>
      </c>
      <c r="B295" s="17" t="s">
        <v>640</v>
      </c>
      <c r="C295" s="15">
        <v>327.3</v>
      </c>
      <c r="D295" s="97"/>
      <c r="E295" s="97"/>
      <c r="F295" s="97"/>
      <c r="G295" s="97"/>
      <c r="H295" s="97"/>
      <c r="I295" s="97"/>
      <c r="J295" s="97"/>
      <c r="K295" s="97"/>
      <c r="L295" s="97"/>
      <c r="M295" s="97"/>
      <c r="N295" s="97"/>
      <c r="O295" s="97"/>
      <c r="P295" s="97"/>
      <c r="Q295" s="97"/>
      <c r="R295" s="97"/>
      <c r="S295" s="97"/>
      <c r="T295" s="97"/>
      <c r="U295" s="97"/>
      <c r="V295" s="97"/>
      <c r="W295" s="97"/>
      <c r="X295" s="97"/>
      <c r="Y295" s="97"/>
      <c r="Z295" s="97"/>
      <c r="AA295" s="97"/>
      <c r="AB295" s="97"/>
    </row>
    <row r="296" spans="1:28" ht="20.100000000000001" customHeight="1" x14ac:dyDescent="0.3">
      <c r="A296" s="14" t="s">
        <v>250</v>
      </c>
      <c r="B296" s="17" t="s">
        <v>563</v>
      </c>
      <c r="C296" s="15">
        <v>327.39999999999998</v>
      </c>
      <c r="D296" s="97"/>
      <c r="E296" s="97"/>
      <c r="F296" s="97"/>
      <c r="G296" s="97"/>
      <c r="H296" s="97"/>
      <c r="I296" s="97"/>
      <c r="J296" s="97"/>
      <c r="K296" s="97"/>
      <c r="L296" s="97"/>
      <c r="M296" s="97"/>
      <c r="N296" s="97"/>
      <c r="O296" s="97"/>
      <c r="P296" s="97"/>
      <c r="Q296" s="97"/>
      <c r="R296" s="97"/>
      <c r="S296" s="97"/>
      <c r="T296" s="97"/>
      <c r="U296" s="97"/>
      <c r="V296" s="97"/>
      <c r="W296" s="97"/>
      <c r="X296" s="97"/>
      <c r="Y296" s="97"/>
      <c r="Z296" s="97"/>
      <c r="AA296" s="97"/>
      <c r="AB296" s="97"/>
    </row>
    <row r="297" spans="1:28" ht="20.100000000000001" customHeight="1" x14ac:dyDescent="0.3">
      <c r="A297" s="14" t="s">
        <v>251</v>
      </c>
      <c r="B297" s="17" t="s">
        <v>484</v>
      </c>
      <c r="C297" s="15">
        <v>327.5</v>
      </c>
      <c r="D297" s="97"/>
      <c r="E297" s="97"/>
      <c r="F297" s="97"/>
      <c r="G297" s="97"/>
      <c r="H297" s="97"/>
      <c r="I297" s="97"/>
      <c r="J297" s="97"/>
      <c r="K297" s="97"/>
      <c r="L297" s="97"/>
      <c r="M297" s="97"/>
      <c r="N297" s="97"/>
      <c r="O297" s="97"/>
      <c r="P297" s="97"/>
      <c r="Q297" s="97"/>
      <c r="R297" s="97"/>
      <c r="S297" s="97"/>
      <c r="T297" s="97"/>
      <c r="U297" s="97"/>
      <c r="V297" s="97"/>
      <c r="W297" s="97"/>
      <c r="X297" s="97"/>
      <c r="Y297" s="97"/>
      <c r="Z297" s="97"/>
      <c r="AA297" s="97"/>
      <c r="AB297" s="97"/>
    </row>
    <row r="298" spans="1:28" ht="20.100000000000001" customHeight="1" x14ac:dyDescent="0.3">
      <c r="A298" s="14" t="s">
        <v>729</v>
      </c>
      <c r="B298" s="17" t="s">
        <v>776</v>
      </c>
      <c r="C298" s="15">
        <v>327.60000000000002</v>
      </c>
      <c r="D298" s="97"/>
      <c r="E298" s="97"/>
      <c r="F298" s="97"/>
      <c r="G298" s="97"/>
      <c r="H298" s="97"/>
      <c r="I298" s="97"/>
      <c r="J298" s="97"/>
      <c r="K298" s="97"/>
      <c r="L298" s="97"/>
      <c r="M298" s="97"/>
      <c r="N298" s="97"/>
      <c r="O298" s="97"/>
      <c r="P298" s="97"/>
      <c r="Q298" s="97"/>
      <c r="R298" s="97"/>
      <c r="S298" s="97"/>
      <c r="T298" s="97"/>
      <c r="U298" s="97"/>
      <c r="V298" s="97"/>
      <c r="W298" s="97"/>
      <c r="X298" s="97"/>
      <c r="Y298" s="97"/>
      <c r="Z298" s="97"/>
      <c r="AA298" s="97"/>
      <c r="AB298" s="97"/>
    </row>
    <row r="299" spans="1:28" ht="20.100000000000001" customHeight="1" x14ac:dyDescent="0.3">
      <c r="A299" s="14" t="s">
        <v>252</v>
      </c>
      <c r="B299" s="17" t="s">
        <v>485</v>
      </c>
      <c r="C299" s="15">
        <v>328</v>
      </c>
      <c r="D299" s="97"/>
      <c r="E299" s="97"/>
      <c r="F299" s="97"/>
      <c r="G299" s="97"/>
      <c r="H299" s="97"/>
      <c r="I299" s="97"/>
      <c r="J299" s="97"/>
      <c r="K299" s="97"/>
      <c r="L299" s="97"/>
      <c r="M299" s="97"/>
      <c r="N299" s="97"/>
      <c r="O299" s="97"/>
      <c r="P299" s="97"/>
      <c r="Q299" s="97"/>
      <c r="R299" s="97"/>
      <c r="S299" s="97"/>
      <c r="T299" s="97"/>
      <c r="U299" s="97"/>
      <c r="V299" s="97"/>
      <c r="W299" s="97"/>
      <c r="X299" s="97"/>
      <c r="Y299" s="97"/>
      <c r="Z299" s="97"/>
      <c r="AA299" s="97"/>
      <c r="AB299" s="97"/>
    </row>
    <row r="300" spans="1:28" ht="20.100000000000001" customHeight="1" x14ac:dyDescent="0.3">
      <c r="A300" s="14" t="s">
        <v>253</v>
      </c>
      <c r="B300" s="17" t="s">
        <v>641</v>
      </c>
      <c r="C300" s="15">
        <v>329</v>
      </c>
      <c r="D300" s="97"/>
      <c r="E300" s="97"/>
      <c r="F300" s="97"/>
      <c r="G300" s="97"/>
      <c r="H300" s="97"/>
      <c r="I300" s="97"/>
      <c r="J300" s="97"/>
      <c r="K300" s="97"/>
      <c r="L300" s="97"/>
      <c r="M300" s="97"/>
      <c r="N300" s="97"/>
      <c r="O300" s="97"/>
      <c r="P300" s="97"/>
      <c r="Q300" s="97"/>
      <c r="R300" s="97"/>
      <c r="S300" s="97"/>
      <c r="T300" s="97"/>
      <c r="U300" s="97"/>
      <c r="V300" s="97"/>
      <c r="W300" s="97"/>
      <c r="X300" s="97"/>
      <c r="Y300" s="97"/>
      <c r="Z300" s="97"/>
      <c r="AA300" s="97"/>
      <c r="AB300" s="97"/>
    </row>
    <row r="301" spans="1:28" ht="20.100000000000001" customHeight="1" x14ac:dyDescent="0.3">
      <c r="A301" s="14" t="s">
        <v>730</v>
      </c>
      <c r="B301" s="17" t="s">
        <v>731</v>
      </c>
      <c r="C301" s="15">
        <v>329.1</v>
      </c>
      <c r="D301" s="97"/>
      <c r="E301" s="97"/>
      <c r="F301" s="97"/>
      <c r="G301" s="97"/>
      <c r="H301" s="97"/>
      <c r="I301" s="97"/>
      <c r="J301" s="97"/>
      <c r="K301" s="97"/>
      <c r="L301" s="97"/>
      <c r="M301" s="97"/>
      <c r="N301" s="97"/>
      <c r="O301" s="97"/>
      <c r="P301" s="97"/>
      <c r="Q301" s="97"/>
      <c r="R301" s="97"/>
      <c r="S301" s="97"/>
      <c r="T301" s="97"/>
      <c r="U301" s="97"/>
      <c r="V301" s="97"/>
      <c r="W301" s="97"/>
      <c r="X301" s="97"/>
      <c r="Y301" s="97"/>
      <c r="Z301" s="97"/>
      <c r="AA301" s="97"/>
      <c r="AB301" s="97"/>
    </row>
    <row r="302" spans="1:28" ht="20.100000000000001" customHeight="1" x14ac:dyDescent="0.3">
      <c r="A302" s="14" t="s">
        <v>254</v>
      </c>
      <c r="B302" s="17" t="s">
        <v>358</v>
      </c>
      <c r="C302" s="15">
        <v>330</v>
      </c>
      <c r="D302" s="97"/>
      <c r="E302" s="97"/>
      <c r="F302" s="97"/>
      <c r="G302" s="97"/>
      <c r="H302" s="97"/>
      <c r="I302" s="97"/>
      <c r="J302" s="97"/>
      <c r="K302" s="97"/>
      <c r="L302" s="97"/>
      <c r="M302" s="97"/>
      <c r="N302" s="97"/>
      <c r="O302" s="97"/>
      <c r="P302" s="97"/>
      <c r="Q302" s="97"/>
      <c r="R302" s="97"/>
      <c r="S302" s="97"/>
      <c r="T302" s="97"/>
      <c r="U302" s="97"/>
      <c r="V302" s="97"/>
      <c r="W302" s="97"/>
      <c r="X302" s="97"/>
      <c r="Y302" s="97"/>
      <c r="Z302" s="97"/>
      <c r="AA302" s="97"/>
      <c r="AB302" s="97"/>
    </row>
    <row r="303" spans="1:28" ht="20.100000000000001" customHeight="1" x14ac:dyDescent="0.3">
      <c r="A303" s="14" t="s">
        <v>255</v>
      </c>
      <c r="B303" s="17" t="s">
        <v>349</v>
      </c>
      <c r="C303" s="15">
        <v>331</v>
      </c>
      <c r="D303" s="97"/>
      <c r="E303" s="97"/>
      <c r="F303" s="97"/>
      <c r="G303" s="97"/>
      <c r="H303" s="97"/>
      <c r="I303" s="97"/>
      <c r="J303" s="97"/>
      <c r="K303" s="97"/>
      <c r="L303" s="97"/>
      <c r="M303" s="97"/>
      <c r="N303" s="97"/>
      <c r="O303" s="97"/>
      <c r="P303" s="97"/>
      <c r="Q303" s="97"/>
      <c r="R303" s="97"/>
      <c r="S303" s="97"/>
      <c r="T303" s="97"/>
      <c r="U303" s="97"/>
      <c r="V303" s="97"/>
      <c r="W303" s="97"/>
      <c r="X303" s="97"/>
      <c r="Y303" s="97"/>
      <c r="Z303" s="97"/>
      <c r="AA303" s="97"/>
      <c r="AB303" s="97"/>
    </row>
    <row r="304" spans="1:28" ht="20.100000000000001" customHeight="1" x14ac:dyDescent="0.3">
      <c r="A304" s="14" t="s">
        <v>256</v>
      </c>
      <c r="B304" s="17" t="s">
        <v>393</v>
      </c>
      <c r="C304" s="15"/>
      <c r="D304" s="97"/>
      <c r="E304" s="97"/>
      <c r="F304" s="97"/>
      <c r="G304" s="97"/>
      <c r="H304" s="97"/>
      <c r="I304" s="97"/>
      <c r="J304" s="97"/>
      <c r="K304" s="97"/>
      <c r="L304" s="97"/>
      <c r="M304" s="97"/>
      <c r="N304" s="97"/>
      <c r="O304" s="97"/>
      <c r="P304" s="97"/>
      <c r="Q304" s="97"/>
      <c r="R304" s="97"/>
      <c r="S304" s="97"/>
      <c r="T304" s="97"/>
      <c r="U304" s="97"/>
      <c r="V304" s="97"/>
      <c r="W304" s="97"/>
      <c r="X304" s="97"/>
      <c r="Y304" s="97"/>
      <c r="Z304" s="97"/>
      <c r="AA304" s="97"/>
      <c r="AB304" s="97"/>
    </row>
    <row r="305" spans="1:28" ht="20.100000000000001" customHeight="1" x14ac:dyDescent="0.3">
      <c r="A305" s="18" t="s">
        <v>257</v>
      </c>
      <c r="B305" s="22" t="s">
        <v>448</v>
      </c>
      <c r="C305" s="15"/>
      <c r="D305" s="32">
        <f>SUM(D306:D339)</f>
        <v>0</v>
      </c>
      <c r="E305" s="32">
        <f t="shared" ref="E305:AB305" si="15">SUM(E306:E339)</f>
        <v>0</v>
      </c>
      <c r="F305" s="32">
        <f t="shared" si="15"/>
        <v>0</v>
      </c>
      <c r="G305" s="32">
        <f t="shared" si="15"/>
        <v>0</v>
      </c>
      <c r="H305" s="32">
        <f t="shared" si="15"/>
        <v>0</v>
      </c>
      <c r="I305" s="32">
        <f t="shared" si="15"/>
        <v>0</v>
      </c>
      <c r="J305" s="32">
        <f t="shared" si="15"/>
        <v>0</v>
      </c>
      <c r="K305" s="32">
        <f t="shared" si="15"/>
        <v>0</v>
      </c>
      <c r="L305" s="32">
        <f t="shared" si="15"/>
        <v>0</v>
      </c>
      <c r="M305" s="32">
        <f t="shared" si="15"/>
        <v>0</v>
      </c>
      <c r="N305" s="32">
        <f t="shared" si="15"/>
        <v>0</v>
      </c>
      <c r="O305" s="32">
        <f t="shared" si="15"/>
        <v>0</v>
      </c>
      <c r="P305" s="32">
        <f t="shared" si="15"/>
        <v>0</v>
      </c>
      <c r="Q305" s="32">
        <f t="shared" si="15"/>
        <v>0</v>
      </c>
      <c r="R305" s="32">
        <f t="shared" si="15"/>
        <v>0</v>
      </c>
      <c r="S305" s="32">
        <f t="shared" si="15"/>
        <v>0</v>
      </c>
      <c r="T305" s="32">
        <f t="shared" si="15"/>
        <v>0</v>
      </c>
      <c r="U305" s="32">
        <f t="shared" si="15"/>
        <v>0</v>
      </c>
      <c r="V305" s="32">
        <f t="shared" si="15"/>
        <v>0</v>
      </c>
      <c r="W305" s="32">
        <f t="shared" si="15"/>
        <v>0</v>
      </c>
      <c r="X305" s="32">
        <f t="shared" si="15"/>
        <v>0</v>
      </c>
      <c r="Y305" s="32">
        <f t="shared" si="15"/>
        <v>0</v>
      </c>
      <c r="Z305" s="32">
        <f t="shared" si="15"/>
        <v>0</v>
      </c>
      <c r="AA305" s="32">
        <f t="shared" si="15"/>
        <v>0</v>
      </c>
      <c r="AB305" s="32">
        <f t="shared" si="15"/>
        <v>0</v>
      </c>
    </row>
    <row r="306" spans="1:28" ht="20.100000000000001" customHeight="1" x14ac:dyDescent="0.3">
      <c r="A306" s="14" t="s">
        <v>258</v>
      </c>
      <c r="B306" s="17" t="s">
        <v>564</v>
      </c>
      <c r="C306" s="15">
        <v>332</v>
      </c>
      <c r="D306" s="97"/>
      <c r="E306" s="97"/>
      <c r="F306" s="97"/>
      <c r="G306" s="97"/>
      <c r="H306" s="97"/>
      <c r="I306" s="97"/>
      <c r="J306" s="97"/>
      <c r="K306" s="97"/>
      <c r="L306" s="97"/>
      <c r="M306" s="97"/>
      <c r="N306" s="97"/>
      <c r="O306" s="97"/>
      <c r="P306" s="97"/>
      <c r="Q306" s="97"/>
      <c r="R306" s="97"/>
      <c r="S306" s="97"/>
      <c r="T306" s="97"/>
      <c r="U306" s="97"/>
      <c r="V306" s="97"/>
      <c r="W306" s="97"/>
      <c r="X306" s="97"/>
      <c r="Y306" s="97"/>
      <c r="Z306" s="97"/>
      <c r="AA306" s="97"/>
      <c r="AB306" s="97"/>
    </row>
    <row r="307" spans="1:28" ht="20.100000000000001" customHeight="1" x14ac:dyDescent="0.3">
      <c r="A307" s="14" t="s">
        <v>259</v>
      </c>
      <c r="B307" s="17" t="s">
        <v>565</v>
      </c>
      <c r="C307" s="15">
        <v>332.1</v>
      </c>
      <c r="D307" s="97"/>
      <c r="E307" s="97"/>
      <c r="F307" s="97"/>
      <c r="G307" s="97"/>
      <c r="H307" s="97"/>
      <c r="I307" s="97"/>
      <c r="J307" s="97"/>
      <c r="K307" s="97"/>
      <c r="L307" s="97"/>
      <c r="M307" s="97"/>
      <c r="N307" s="97"/>
      <c r="O307" s="97"/>
      <c r="P307" s="97"/>
      <c r="Q307" s="97"/>
      <c r="R307" s="97"/>
      <c r="S307" s="97"/>
      <c r="T307" s="97"/>
      <c r="U307" s="97"/>
      <c r="V307" s="97"/>
      <c r="W307" s="97"/>
      <c r="X307" s="97"/>
      <c r="Y307" s="97"/>
      <c r="Z307" s="97"/>
      <c r="AA307" s="97"/>
      <c r="AB307" s="97"/>
    </row>
    <row r="308" spans="1:28" ht="20.100000000000001" customHeight="1" x14ac:dyDescent="0.3">
      <c r="A308" s="14" t="s">
        <v>260</v>
      </c>
      <c r="B308" s="17" t="s">
        <v>566</v>
      </c>
      <c r="C308" s="16">
        <v>332.2</v>
      </c>
      <c r="D308" s="97"/>
      <c r="E308" s="97"/>
      <c r="F308" s="97"/>
      <c r="G308" s="97"/>
      <c r="H308" s="97"/>
      <c r="I308" s="97"/>
      <c r="J308" s="97"/>
      <c r="K308" s="97"/>
      <c r="L308" s="97"/>
      <c r="M308" s="97"/>
      <c r="N308" s="97"/>
      <c r="O308" s="97"/>
      <c r="P308" s="97"/>
      <c r="Q308" s="97"/>
      <c r="R308" s="97"/>
      <c r="S308" s="97"/>
      <c r="T308" s="97"/>
      <c r="U308" s="97"/>
      <c r="V308" s="97"/>
      <c r="W308" s="97"/>
      <c r="X308" s="97"/>
      <c r="Y308" s="97"/>
      <c r="Z308" s="97"/>
      <c r="AA308" s="97"/>
      <c r="AB308" s="97"/>
    </row>
    <row r="309" spans="1:28" ht="20.100000000000001" customHeight="1" x14ac:dyDescent="0.3">
      <c r="A309" s="14" t="s">
        <v>732</v>
      </c>
      <c r="B309" s="17" t="s">
        <v>733</v>
      </c>
      <c r="C309" s="16">
        <v>332.3</v>
      </c>
      <c r="D309" s="97"/>
      <c r="E309" s="97"/>
      <c r="F309" s="97"/>
      <c r="G309" s="97"/>
      <c r="H309" s="97"/>
      <c r="I309" s="97"/>
      <c r="J309" s="97"/>
      <c r="K309" s="97"/>
      <c r="L309" s="97"/>
      <c r="M309" s="97"/>
      <c r="N309" s="97"/>
      <c r="O309" s="97"/>
      <c r="P309" s="97"/>
      <c r="Q309" s="97"/>
      <c r="R309" s="97"/>
      <c r="S309" s="97"/>
      <c r="T309" s="97"/>
      <c r="U309" s="97"/>
      <c r="V309" s="97"/>
      <c r="W309" s="97"/>
      <c r="X309" s="97"/>
      <c r="Y309" s="97"/>
      <c r="Z309" s="97"/>
      <c r="AA309" s="97"/>
      <c r="AB309" s="97"/>
    </row>
    <row r="310" spans="1:28" ht="20.100000000000001" customHeight="1" x14ac:dyDescent="0.3">
      <c r="A310" s="14" t="s">
        <v>734</v>
      </c>
      <c r="B310" s="17" t="s">
        <v>735</v>
      </c>
      <c r="C310" s="16">
        <v>332.4</v>
      </c>
      <c r="D310" s="97"/>
      <c r="E310" s="97"/>
      <c r="F310" s="97"/>
      <c r="G310" s="97"/>
      <c r="H310" s="97"/>
      <c r="I310" s="97"/>
      <c r="J310" s="97"/>
      <c r="K310" s="97"/>
      <c r="L310" s="97"/>
      <c r="M310" s="97"/>
      <c r="N310" s="97"/>
      <c r="O310" s="97"/>
      <c r="P310" s="97"/>
      <c r="Q310" s="97"/>
      <c r="R310" s="97"/>
      <c r="S310" s="97"/>
      <c r="T310" s="97"/>
      <c r="U310" s="97"/>
      <c r="V310" s="97"/>
      <c r="W310" s="97"/>
      <c r="X310" s="97"/>
      <c r="Y310" s="97"/>
      <c r="Z310" s="97"/>
      <c r="AA310" s="97"/>
      <c r="AB310" s="97"/>
    </row>
    <row r="311" spans="1:28" ht="20.100000000000001" customHeight="1" x14ac:dyDescent="0.3">
      <c r="A311" s="14" t="s">
        <v>736</v>
      </c>
      <c r="B311" s="17" t="s">
        <v>777</v>
      </c>
      <c r="C311" s="16">
        <v>332.5</v>
      </c>
      <c r="D311" s="97"/>
      <c r="E311" s="97"/>
      <c r="F311" s="97"/>
      <c r="G311" s="97"/>
      <c r="H311" s="97"/>
      <c r="I311" s="97"/>
      <c r="J311" s="97"/>
      <c r="K311" s="97"/>
      <c r="L311" s="97"/>
      <c r="M311" s="97"/>
      <c r="N311" s="97"/>
      <c r="O311" s="97"/>
      <c r="P311" s="97"/>
      <c r="Q311" s="97"/>
      <c r="R311" s="97"/>
      <c r="S311" s="97"/>
      <c r="T311" s="97"/>
      <c r="U311" s="97"/>
      <c r="V311" s="97"/>
      <c r="W311" s="97"/>
      <c r="X311" s="97"/>
      <c r="Y311" s="97"/>
      <c r="Z311" s="97"/>
      <c r="AA311" s="97"/>
      <c r="AB311" s="97"/>
    </row>
    <row r="312" spans="1:28" ht="20.100000000000001" customHeight="1" x14ac:dyDescent="0.3">
      <c r="A312" s="14" t="s">
        <v>261</v>
      </c>
      <c r="B312" s="17" t="s">
        <v>449</v>
      </c>
      <c r="C312" s="16">
        <v>333</v>
      </c>
      <c r="D312" s="97"/>
      <c r="E312" s="97"/>
      <c r="F312" s="97"/>
      <c r="G312" s="97"/>
      <c r="H312" s="97"/>
      <c r="I312" s="97"/>
      <c r="J312" s="97"/>
      <c r="K312" s="97"/>
      <c r="L312" s="97"/>
      <c r="M312" s="97"/>
      <c r="N312" s="97"/>
      <c r="O312" s="97"/>
      <c r="P312" s="97"/>
      <c r="Q312" s="97"/>
      <c r="R312" s="97"/>
      <c r="S312" s="97"/>
      <c r="T312" s="97"/>
      <c r="U312" s="97"/>
      <c r="V312" s="97"/>
      <c r="W312" s="97"/>
      <c r="X312" s="97"/>
      <c r="Y312" s="97"/>
      <c r="Z312" s="97"/>
      <c r="AA312" s="97"/>
      <c r="AB312" s="97"/>
    </row>
    <row r="313" spans="1:28" ht="20.100000000000001" customHeight="1" x14ac:dyDescent="0.3">
      <c r="A313" s="14" t="s">
        <v>262</v>
      </c>
      <c r="B313" s="17" t="s">
        <v>450</v>
      </c>
      <c r="C313" s="16">
        <v>334</v>
      </c>
      <c r="D313" s="97"/>
      <c r="E313" s="97"/>
      <c r="F313" s="97"/>
      <c r="G313" s="97"/>
      <c r="H313" s="97"/>
      <c r="I313" s="97"/>
      <c r="J313" s="97"/>
      <c r="K313" s="97"/>
      <c r="L313" s="97"/>
      <c r="M313" s="97"/>
      <c r="N313" s="97"/>
      <c r="O313" s="97"/>
      <c r="P313" s="97"/>
      <c r="Q313" s="97"/>
      <c r="R313" s="97"/>
      <c r="S313" s="97"/>
      <c r="T313" s="97"/>
      <c r="U313" s="97"/>
      <c r="V313" s="97"/>
      <c r="W313" s="97"/>
      <c r="X313" s="97"/>
      <c r="Y313" s="97"/>
      <c r="Z313" s="97"/>
      <c r="AA313" s="97"/>
      <c r="AB313" s="97"/>
    </row>
    <row r="314" spans="1:28" ht="20.100000000000001" customHeight="1" x14ac:dyDescent="0.3">
      <c r="A314" s="14" t="s">
        <v>263</v>
      </c>
      <c r="B314" s="17" t="s">
        <v>488</v>
      </c>
      <c r="C314" s="16">
        <v>334.1</v>
      </c>
      <c r="D314" s="97"/>
      <c r="E314" s="97"/>
      <c r="F314" s="97"/>
      <c r="G314" s="97"/>
      <c r="H314" s="97"/>
      <c r="I314" s="97"/>
      <c r="J314" s="97"/>
      <c r="K314" s="97"/>
      <c r="L314" s="97"/>
      <c r="M314" s="97"/>
      <c r="N314" s="97"/>
      <c r="O314" s="97"/>
      <c r="P314" s="97"/>
      <c r="Q314" s="97"/>
      <c r="R314" s="97"/>
      <c r="S314" s="97"/>
      <c r="T314" s="97"/>
      <c r="U314" s="97"/>
      <c r="V314" s="97"/>
      <c r="W314" s="97"/>
      <c r="X314" s="97"/>
      <c r="Y314" s="97"/>
      <c r="Z314" s="97"/>
      <c r="AA314" s="97"/>
      <c r="AB314" s="97"/>
    </row>
    <row r="315" spans="1:28" ht="20.100000000000001" customHeight="1" x14ac:dyDescent="0.3">
      <c r="A315" s="14" t="s">
        <v>264</v>
      </c>
      <c r="B315" s="17" t="s">
        <v>451</v>
      </c>
      <c r="C315" s="15">
        <v>335</v>
      </c>
      <c r="D315" s="97"/>
      <c r="E315" s="97"/>
      <c r="F315" s="97"/>
      <c r="G315" s="97"/>
      <c r="H315" s="97"/>
      <c r="I315" s="97"/>
      <c r="J315" s="97"/>
      <c r="K315" s="97"/>
      <c r="L315" s="97"/>
      <c r="M315" s="97"/>
      <c r="N315" s="97"/>
      <c r="O315" s="97"/>
      <c r="P315" s="97"/>
      <c r="Q315" s="97"/>
      <c r="R315" s="97"/>
      <c r="S315" s="97"/>
      <c r="T315" s="97"/>
      <c r="U315" s="97"/>
      <c r="V315" s="97"/>
      <c r="W315" s="97"/>
      <c r="X315" s="97"/>
      <c r="Y315" s="97"/>
      <c r="Z315" s="97"/>
      <c r="AA315" s="97"/>
      <c r="AB315" s="97"/>
    </row>
    <row r="316" spans="1:28" ht="20.100000000000001" customHeight="1" x14ac:dyDescent="0.3">
      <c r="A316" s="14" t="s">
        <v>265</v>
      </c>
      <c r="B316" s="17" t="s">
        <v>567</v>
      </c>
      <c r="C316" s="15">
        <v>336</v>
      </c>
      <c r="D316" s="97"/>
      <c r="E316" s="97"/>
      <c r="F316" s="97"/>
      <c r="G316" s="97"/>
      <c r="H316" s="97"/>
      <c r="I316" s="97"/>
      <c r="J316" s="97"/>
      <c r="K316" s="97"/>
      <c r="L316" s="97"/>
      <c r="M316" s="97"/>
      <c r="N316" s="97"/>
      <c r="O316" s="97"/>
      <c r="P316" s="97"/>
      <c r="Q316" s="97"/>
      <c r="R316" s="97"/>
      <c r="S316" s="97"/>
      <c r="T316" s="97"/>
      <c r="U316" s="97"/>
      <c r="V316" s="97"/>
      <c r="W316" s="97"/>
      <c r="X316" s="97"/>
      <c r="Y316" s="97"/>
      <c r="Z316" s="97"/>
      <c r="AA316" s="97"/>
      <c r="AB316" s="97"/>
    </row>
    <row r="317" spans="1:28" ht="20.100000000000001" customHeight="1" x14ac:dyDescent="0.3">
      <c r="A317" s="14" t="s">
        <v>266</v>
      </c>
      <c r="B317" s="17" t="s">
        <v>568</v>
      </c>
      <c r="C317" s="15">
        <v>337</v>
      </c>
      <c r="D317" s="97"/>
      <c r="E317" s="97"/>
      <c r="F317" s="97"/>
      <c r="G317" s="97"/>
      <c r="H317" s="97"/>
      <c r="I317" s="97"/>
      <c r="J317" s="97"/>
      <c r="K317" s="97"/>
      <c r="L317" s="97"/>
      <c r="M317" s="97"/>
      <c r="N317" s="97"/>
      <c r="O317" s="97"/>
      <c r="P317" s="97"/>
      <c r="Q317" s="97"/>
      <c r="R317" s="97"/>
      <c r="S317" s="97"/>
      <c r="T317" s="97"/>
      <c r="U317" s="97"/>
      <c r="V317" s="97"/>
      <c r="W317" s="97"/>
      <c r="X317" s="97"/>
      <c r="Y317" s="97"/>
      <c r="Z317" s="97"/>
      <c r="AA317" s="97"/>
      <c r="AB317" s="97"/>
    </row>
    <row r="318" spans="1:28" ht="20.100000000000001" customHeight="1" x14ac:dyDescent="0.3">
      <c r="A318" s="14" t="s">
        <v>267</v>
      </c>
      <c r="B318" s="17" t="s">
        <v>569</v>
      </c>
      <c r="C318" s="15">
        <v>338</v>
      </c>
      <c r="D318" s="97"/>
      <c r="E318" s="97"/>
      <c r="F318" s="97"/>
      <c r="G318" s="97"/>
      <c r="H318" s="97"/>
      <c r="I318" s="97"/>
      <c r="J318" s="97"/>
      <c r="K318" s="97"/>
      <c r="L318" s="97"/>
      <c r="M318" s="97"/>
      <c r="N318" s="97"/>
      <c r="O318" s="97"/>
      <c r="P318" s="97"/>
      <c r="Q318" s="97"/>
      <c r="R318" s="97"/>
      <c r="S318" s="97"/>
      <c r="T318" s="97"/>
      <c r="U318" s="97"/>
      <c r="V318" s="97"/>
      <c r="W318" s="97"/>
      <c r="X318" s="97"/>
      <c r="Y318" s="97"/>
      <c r="Z318" s="97"/>
      <c r="AA318" s="97"/>
      <c r="AB318" s="97"/>
    </row>
    <row r="319" spans="1:28" ht="20.100000000000001" customHeight="1" x14ac:dyDescent="0.3">
      <c r="A319" s="14" t="s">
        <v>737</v>
      </c>
      <c r="B319" s="17" t="s">
        <v>778</v>
      </c>
      <c r="C319" s="15">
        <v>338.1</v>
      </c>
      <c r="D319" s="97"/>
      <c r="E319" s="97"/>
      <c r="F319" s="97"/>
      <c r="G319" s="97"/>
      <c r="H319" s="97"/>
      <c r="I319" s="97"/>
      <c r="J319" s="97"/>
      <c r="K319" s="97"/>
      <c r="L319" s="97"/>
      <c r="M319" s="97"/>
      <c r="N319" s="97"/>
      <c r="O319" s="97"/>
      <c r="P319" s="97"/>
      <c r="Q319" s="97"/>
      <c r="R319" s="97"/>
      <c r="S319" s="97"/>
      <c r="T319" s="97"/>
      <c r="U319" s="97"/>
      <c r="V319" s="97"/>
      <c r="W319" s="97"/>
      <c r="X319" s="97"/>
      <c r="Y319" s="97"/>
      <c r="Z319" s="97"/>
      <c r="AA319" s="97"/>
      <c r="AB319" s="97"/>
    </row>
    <row r="320" spans="1:28" ht="20.100000000000001" customHeight="1" x14ac:dyDescent="0.3">
      <c r="A320" s="14" t="s">
        <v>268</v>
      </c>
      <c r="B320" s="17" t="s">
        <v>570</v>
      </c>
      <c r="C320" s="15">
        <v>339</v>
      </c>
      <c r="D320" s="97"/>
      <c r="E320" s="97"/>
      <c r="F320" s="97"/>
      <c r="G320" s="97"/>
      <c r="H320" s="97"/>
      <c r="I320" s="97"/>
      <c r="J320" s="97"/>
      <c r="K320" s="97"/>
      <c r="L320" s="97"/>
      <c r="M320" s="97"/>
      <c r="N320" s="97"/>
      <c r="O320" s="97"/>
      <c r="P320" s="97"/>
      <c r="Q320" s="97"/>
      <c r="R320" s="97"/>
      <c r="S320" s="97"/>
      <c r="T320" s="97"/>
      <c r="U320" s="97"/>
      <c r="V320" s="97"/>
      <c r="W320" s="97"/>
      <c r="X320" s="97"/>
      <c r="Y320" s="97"/>
      <c r="Z320" s="97"/>
      <c r="AA320" s="97"/>
      <c r="AB320" s="97"/>
    </row>
    <row r="321" spans="1:28" ht="20.100000000000001" customHeight="1" x14ac:dyDescent="0.3">
      <c r="A321" s="14" t="s">
        <v>269</v>
      </c>
      <c r="B321" s="17" t="s">
        <v>571</v>
      </c>
      <c r="C321" s="15">
        <v>340</v>
      </c>
      <c r="D321" s="97"/>
      <c r="E321" s="97"/>
      <c r="F321" s="97"/>
      <c r="G321" s="97"/>
      <c r="H321" s="97"/>
      <c r="I321" s="97"/>
      <c r="J321" s="97"/>
      <c r="K321" s="97"/>
      <c r="L321" s="97"/>
      <c r="M321" s="97"/>
      <c r="N321" s="97"/>
      <c r="O321" s="97"/>
      <c r="P321" s="97"/>
      <c r="Q321" s="97"/>
      <c r="R321" s="97"/>
      <c r="S321" s="97"/>
      <c r="T321" s="97"/>
      <c r="U321" s="97"/>
      <c r="V321" s="97"/>
      <c r="W321" s="97"/>
      <c r="X321" s="97"/>
      <c r="Y321" s="97"/>
      <c r="Z321" s="97"/>
      <c r="AA321" s="97"/>
      <c r="AB321" s="97"/>
    </row>
    <row r="322" spans="1:28" ht="20.100000000000001" customHeight="1" x14ac:dyDescent="0.3">
      <c r="A322" s="14" t="s">
        <v>270</v>
      </c>
      <c r="B322" s="17" t="s">
        <v>738</v>
      </c>
      <c r="C322" s="15">
        <v>341</v>
      </c>
      <c r="D322" s="97"/>
      <c r="E322" s="97"/>
      <c r="F322" s="97"/>
      <c r="G322" s="97"/>
      <c r="H322" s="97"/>
      <c r="I322" s="97"/>
      <c r="J322" s="97"/>
      <c r="K322" s="97"/>
      <c r="L322" s="97"/>
      <c r="M322" s="97"/>
      <c r="N322" s="97"/>
      <c r="O322" s="97"/>
      <c r="P322" s="97"/>
      <c r="Q322" s="97"/>
      <c r="R322" s="97"/>
      <c r="S322" s="97"/>
      <c r="T322" s="97"/>
      <c r="U322" s="97"/>
      <c r="V322" s="97"/>
      <c r="W322" s="97"/>
      <c r="X322" s="97"/>
      <c r="Y322" s="97"/>
      <c r="Z322" s="97"/>
      <c r="AA322" s="97"/>
      <c r="AB322" s="97"/>
    </row>
    <row r="323" spans="1:28" ht="20.100000000000001" customHeight="1" x14ac:dyDescent="0.3">
      <c r="A323" s="14" t="s">
        <v>271</v>
      </c>
      <c r="B323" s="17" t="s">
        <v>572</v>
      </c>
      <c r="C323" s="15">
        <v>342</v>
      </c>
      <c r="D323" s="97"/>
      <c r="E323" s="97"/>
      <c r="F323" s="97"/>
      <c r="G323" s="97"/>
      <c r="H323" s="97"/>
      <c r="I323" s="97"/>
      <c r="J323" s="97"/>
      <c r="K323" s="97"/>
      <c r="L323" s="97"/>
      <c r="M323" s="97"/>
      <c r="N323" s="97"/>
      <c r="O323" s="97"/>
      <c r="P323" s="97"/>
      <c r="Q323" s="97"/>
      <c r="R323" s="97"/>
      <c r="S323" s="97"/>
      <c r="T323" s="97"/>
      <c r="U323" s="97"/>
      <c r="V323" s="97"/>
      <c r="W323" s="97"/>
      <c r="X323" s="97"/>
      <c r="Y323" s="97"/>
      <c r="Z323" s="97"/>
      <c r="AA323" s="97"/>
      <c r="AB323" s="97"/>
    </row>
    <row r="324" spans="1:28" ht="20.100000000000001" customHeight="1" x14ac:dyDescent="0.3">
      <c r="A324" s="14" t="s">
        <v>739</v>
      </c>
      <c r="B324" s="17" t="s">
        <v>740</v>
      </c>
      <c r="C324" s="15">
        <v>342.1</v>
      </c>
      <c r="D324" s="97"/>
      <c r="E324" s="97"/>
      <c r="F324" s="97"/>
      <c r="G324" s="97"/>
      <c r="H324" s="97"/>
      <c r="I324" s="97"/>
      <c r="J324" s="97"/>
      <c r="K324" s="97"/>
      <c r="L324" s="97"/>
      <c r="M324" s="97"/>
      <c r="N324" s="97"/>
      <c r="O324" s="97"/>
      <c r="P324" s="97"/>
      <c r="Q324" s="97"/>
      <c r="R324" s="97"/>
      <c r="S324" s="97"/>
      <c r="T324" s="97"/>
      <c r="U324" s="97"/>
      <c r="V324" s="97"/>
      <c r="W324" s="97"/>
      <c r="X324" s="97"/>
      <c r="Y324" s="97"/>
      <c r="Z324" s="97"/>
      <c r="AA324" s="97"/>
      <c r="AB324" s="97"/>
    </row>
    <row r="325" spans="1:28" ht="20.100000000000001" customHeight="1" x14ac:dyDescent="0.3">
      <c r="A325" s="14" t="s">
        <v>272</v>
      </c>
      <c r="B325" s="17" t="s">
        <v>573</v>
      </c>
      <c r="C325" s="15">
        <v>343</v>
      </c>
      <c r="D325" s="97"/>
      <c r="E325" s="97"/>
      <c r="F325" s="97"/>
      <c r="G325" s="97"/>
      <c r="H325" s="97"/>
      <c r="I325" s="97"/>
      <c r="J325" s="97"/>
      <c r="K325" s="97"/>
      <c r="L325" s="97"/>
      <c r="M325" s="97"/>
      <c r="N325" s="97"/>
      <c r="O325" s="97"/>
      <c r="P325" s="97"/>
      <c r="Q325" s="97"/>
      <c r="R325" s="97"/>
      <c r="S325" s="97"/>
      <c r="T325" s="97"/>
      <c r="U325" s="97"/>
      <c r="V325" s="97"/>
      <c r="W325" s="97"/>
      <c r="X325" s="97"/>
      <c r="Y325" s="97"/>
      <c r="Z325" s="97"/>
      <c r="AA325" s="97"/>
      <c r="AB325" s="97"/>
    </row>
    <row r="326" spans="1:28" ht="20.100000000000001" customHeight="1" x14ac:dyDescent="0.3">
      <c r="A326" s="14" t="s">
        <v>273</v>
      </c>
      <c r="B326" s="17" t="s">
        <v>574</v>
      </c>
      <c r="C326" s="15">
        <v>344</v>
      </c>
      <c r="D326" s="97"/>
      <c r="E326" s="97"/>
      <c r="F326" s="97"/>
      <c r="G326" s="97"/>
      <c r="H326" s="97"/>
      <c r="I326" s="97"/>
      <c r="J326" s="97"/>
      <c r="K326" s="97"/>
      <c r="L326" s="97"/>
      <c r="M326" s="97"/>
      <c r="N326" s="97"/>
      <c r="O326" s="97"/>
      <c r="P326" s="97"/>
      <c r="Q326" s="97"/>
      <c r="R326" s="97"/>
      <c r="S326" s="97"/>
      <c r="T326" s="97"/>
      <c r="U326" s="97"/>
      <c r="V326" s="97"/>
      <c r="W326" s="97"/>
      <c r="X326" s="97"/>
      <c r="Y326" s="97"/>
      <c r="Z326" s="97"/>
      <c r="AA326" s="97"/>
      <c r="AB326" s="97"/>
    </row>
    <row r="327" spans="1:28" ht="20.100000000000001" customHeight="1" x14ac:dyDescent="0.3">
      <c r="A327" s="14" t="s">
        <v>274</v>
      </c>
      <c r="B327" s="17" t="s">
        <v>642</v>
      </c>
      <c r="C327" s="15">
        <v>345</v>
      </c>
      <c r="D327" s="97"/>
      <c r="E327" s="97"/>
      <c r="F327" s="97"/>
      <c r="G327" s="97"/>
      <c r="H327" s="97"/>
      <c r="I327" s="97"/>
      <c r="J327" s="97"/>
      <c r="K327" s="97"/>
      <c r="L327" s="97"/>
      <c r="M327" s="97"/>
      <c r="N327" s="97"/>
      <c r="O327" s="97"/>
      <c r="P327" s="97"/>
      <c r="Q327" s="97"/>
      <c r="R327" s="97"/>
      <c r="S327" s="97"/>
      <c r="T327" s="97"/>
      <c r="U327" s="97"/>
      <c r="V327" s="97"/>
      <c r="W327" s="97"/>
      <c r="X327" s="97"/>
      <c r="Y327" s="97"/>
      <c r="Z327" s="97"/>
      <c r="AA327" s="97"/>
      <c r="AB327" s="97"/>
    </row>
    <row r="328" spans="1:28" ht="20.100000000000001" customHeight="1" x14ac:dyDescent="0.3">
      <c r="A328" s="14" t="s">
        <v>275</v>
      </c>
      <c r="B328" s="17" t="s">
        <v>575</v>
      </c>
      <c r="C328" s="15">
        <v>345.1</v>
      </c>
      <c r="D328" s="97"/>
      <c r="E328" s="97"/>
      <c r="F328" s="97"/>
      <c r="G328" s="97"/>
      <c r="H328" s="97"/>
      <c r="I328" s="97"/>
      <c r="J328" s="97"/>
      <c r="K328" s="97"/>
      <c r="L328" s="97"/>
      <c r="M328" s="97"/>
      <c r="N328" s="97"/>
      <c r="O328" s="97"/>
      <c r="P328" s="97"/>
      <c r="Q328" s="97"/>
      <c r="R328" s="97"/>
      <c r="S328" s="97"/>
      <c r="T328" s="97"/>
      <c r="U328" s="97"/>
      <c r="V328" s="97"/>
      <c r="W328" s="97"/>
      <c r="X328" s="97"/>
      <c r="Y328" s="97"/>
      <c r="Z328" s="97"/>
      <c r="AA328" s="97"/>
      <c r="AB328" s="97"/>
    </row>
    <row r="329" spans="1:28" ht="20.100000000000001" customHeight="1" x14ac:dyDescent="0.3">
      <c r="A329" s="14" t="s">
        <v>276</v>
      </c>
      <c r="B329" s="17" t="s">
        <v>452</v>
      </c>
      <c r="C329" s="15">
        <v>346</v>
      </c>
      <c r="D329" s="97"/>
      <c r="E329" s="97"/>
      <c r="F329" s="97"/>
      <c r="G329" s="97"/>
      <c r="H329" s="97"/>
      <c r="I329" s="97"/>
      <c r="J329" s="97"/>
      <c r="K329" s="97"/>
      <c r="L329" s="97"/>
      <c r="M329" s="97"/>
      <c r="N329" s="97"/>
      <c r="O329" s="97"/>
      <c r="P329" s="97"/>
      <c r="Q329" s="97"/>
      <c r="R329" s="97"/>
      <c r="S329" s="97"/>
      <c r="T329" s="97"/>
      <c r="U329" s="97"/>
      <c r="V329" s="97"/>
      <c r="W329" s="97"/>
      <c r="X329" s="97"/>
      <c r="Y329" s="97"/>
      <c r="Z329" s="97"/>
      <c r="AA329" s="97"/>
      <c r="AB329" s="97"/>
    </row>
    <row r="330" spans="1:28" ht="20.100000000000001" customHeight="1" x14ac:dyDescent="0.3">
      <c r="A330" s="14" t="s">
        <v>277</v>
      </c>
      <c r="B330" s="17" t="s">
        <v>576</v>
      </c>
      <c r="C330" s="15">
        <v>347</v>
      </c>
      <c r="D330" s="97"/>
      <c r="E330" s="97"/>
      <c r="F330" s="97"/>
      <c r="G330" s="97"/>
      <c r="H330" s="97"/>
      <c r="I330" s="97"/>
      <c r="J330" s="97"/>
      <c r="K330" s="97"/>
      <c r="L330" s="97"/>
      <c r="M330" s="97"/>
      <c r="N330" s="97"/>
      <c r="O330" s="97"/>
      <c r="P330" s="97"/>
      <c r="Q330" s="97"/>
      <c r="R330" s="97"/>
      <c r="S330" s="97"/>
      <c r="T330" s="97"/>
      <c r="U330" s="97"/>
      <c r="V330" s="97"/>
      <c r="W330" s="97"/>
      <c r="X330" s="97"/>
      <c r="Y330" s="97"/>
      <c r="Z330" s="97"/>
      <c r="AA330" s="97"/>
      <c r="AB330" s="97"/>
    </row>
    <row r="331" spans="1:28" ht="20.100000000000001" customHeight="1" x14ac:dyDescent="0.3">
      <c r="A331" s="14" t="s">
        <v>278</v>
      </c>
      <c r="B331" s="17" t="s">
        <v>643</v>
      </c>
      <c r="C331" s="15">
        <v>348</v>
      </c>
      <c r="D331" s="97"/>
      <c r="E331" s="97"/>
      <c r="F331" s="97"/>
      <c r="G331" s="97"/>
      <c r="H331" s="97"/>
      <c r="I331" s="97"/>
      <c r="J331" s="97"/>
      <c r="K331" s="97"/>
      <c r="L331" s="97"/>
      <c r="M331" s="97"/>
      <c r="N331" s="97"/>
      <c r="O331" s="97"/>
      <c r="P331" s="97"/>
      <c r="Q331" s="97"/>
      <c r="R331" s="97"/>
      <c r="S331" s="97"/>
      <c r="T331" s="97"/>
      <c r="U331" s="97"/>
      <c r="V331" s="97"/>
      <c r="W331" s="97"/>
      <c r="X331" s="97"/>
      <c r="Y331" s="97"/>
      <c r="Z331" s="97"/>
      <c r="AA331" s="97"/>
      <c r="AB331" s="97"/>
    </row>
    <row r="332" spans="1:28" ht="20.100000000000001" customHeight="1" x14ac:dyDescent="0.3">
      <c r="A332" s="14" t="s">
        <v>279</v>
      </c>
      <c r="B332" s="17" t="s">
        <v>453</v>
      </c>
      <c r="C332" s="15">
        <v>349</v>
      </c>
      <c r="D332" s="97"/>
      <c r="E332" s="97"/>
      <c r="F332" s="97"/>
      <c r="G332" s="97"/>
      <c r="H332" s="97"/>
      <c r="I332" s="97"/>
      <c r="J332" s="97"/>
      <c r="K332" s="97"/>
      <c r="L332" s="97"/>
      <c r="M332" s="97"/>
      <c r="N332" s="97"/>
      <c r="O332" s="97"/>
      <c r="P332" s="97"/>
      <c r="Q332" s="97"/>
      <c r="R332" s="97"/>
      <c r="S332" s="97"/>
      <c r="T332" s="97"/>
      <c r="U332" s="97"/>
      <c r="V332" s="97"/>
      <c r="W332" s="97"/>
      <c r="X332" s="97"/>
      <c r="Y332" s="97"/>
      <c r="Z332" s="97"/>
      <c r="AA332" s="97"/>
      <c r="AB332" s="97"/>
    </row>
    <row r="333" spans="1:28" ht="20.100000000000001" customHeight="1" x14ac:dyDescent="0.3">
      <c r="A333" s="14" t="s">
        <v>280</v>
      </c>
      <c r="B333" s="17" t="s">
        <v>577</v>
      </c>
      <c r="C333" s="15">
        <v>350</v>
      </c>
      <c r="D333" s="97"/>
      <c r="E333" s="97"/>
      <c r="F333" s="97"/>
      <c r="G333" s="97"/>
      <c r="H333" s="97"/>
      <c r="I333" s="97"/>
      <c r="J333" s="97"/>
      <c r="K333" s="97"/>
      <c r="L333" s="97"/>
      <c r="M333" s="97"/>
      <c r="N333" s="97"/>
      <c r="O333" s="97"/>
      <c r="P333" s="97"/>
      <c r="Q333" s="97"/>
      <c r="R333" s="97"/>
      <c r="S333" s="97"/>
      <c r="T333" s="97"/>
      <c r="U333" s="97"/>
      <c r="V333" s="97"/>
      <c r="W333" s="97"/>
      <c r="X333" s="97"/>
      <c r="Y333" s="97"/>
      <c r="Z333" s="97"/>
      <c r="AA333" s="97"/>
      <c r="AB333" s="97"/>
    </row>
    <row r="334" spans="1:28" ht="20.100000000000001" customHeight="1" x14ac:dyDescent="0.3">
      <c r="A334" s="14" t="s">
        <v>281</v>
      </c>
      <c r="B334" s="15" t="s">
        <v>644</v>
      </c>
      <c r="C334" s="15">
        <v>351</v>
      </c>
      <c r="D334" s="97"/>
      <c r="E334" s="97"/>
      <c r="F334" s="97"/>
      <c r="G334" s="97"/>
      <c r="H334" s="97"/>
      <c r="I334" s="97"/>
      <c r="J334" s="97"/>
      <c r="K334" s="97"/>
      <c r="L334" s="97"/>
      <c r="M334" s="97"/>
      <c r="N334" s="97"/>
      <c r="O334" s="97"/>
      <c r="P334" s="97"/>
      <c r="Q334" s="97"/>
      <c r="R334" s="97"/>
      <c r="S334" s="97"/>
      <c r="T334" s="97"/>
      <c r="U334" s="97"/>
      <c r="V334" s="97"/>
      <c r="W334" s="97"/>
      <c r="X334" s="97"/>
      <c r="Y334" s="97"/>
      <c r="Z334" s="97"/>
      <c r="AA334" s="97"/>
      <c r="AB334" s="97"/>
    </row>
    <row r="335" spans="1:28" ht="20.100000000000001" customHeight="1" x14ac:dyDescent="0.3">
      <c r="A335" s="14" t="s">
        <v>282</v>
      </c>
      <c r="B335" s="17" t="s">
        <v>359</v>
      </c>
      <c r="C335" s="15">
        <v>352</v>
      </c>
      <c r="D335" s="97"/>
      <c r="E335" s="97"/>
      <c r="F335" s="97"/>
      <c r="G335" s="97"/>
      <c r="H335" s="97"/>
      <c r="I335" s="97"/>
      <c r="J335" s="97"/>
      <c r="K335" s="97"/>
      <c r="L335" s="97"/>
      <c r="M335" s="97"/>
      <c r="N335" s="97"/>
      <c r="O335" s="97"/>
      <c r="P335" s="97"/>
      <c r="Q335" s="97"/>
      <c r="R335" s="97"/>
      <c r="S335" s="97"/>
      <c r="T335" s="97"/>
      <c r="U335" s="97"/>
      <c r="V335" s="97"/>
      <c r="W335" s="97"/>
      <c r="X335" s="97"/>
      <c r="Y335" s="97"/>
      <c r="Z335" s="97"/>
      <c r="AA335" s="97"/>
      <c r="AB335" s="97"/>
    </row>
    <row r="336" spans="1:28" ht="20.100000000000001" customHeight="1" x14ac:dyDescent="0.3">
      <c r="A336" s="14" t="s">
        <v>283</v>
      </c>
      <c r="B336" s="17" t="s">
        <v>779</v>
      </c>
      <c r="C336" s="15">
        <v>353</v>
      </c>
      <c r="D336" s="97"/>
      <c r="E336" s="97"/>
      <c r="F336" s="97"/>
      <c r="G336" s="97"/>
      <c r="H336" s="97"/>
      <c r="I336" s="97"/>
      <c r="J336" s="97"/>
      <c r="K336" s="97"/>
      <c r="L336" s="97"/>
      <c r="M336" s="97"/>
      <c r="N336" s="97"/>
      <c r="O336" s="97"/>
      <c r="P336" s="97"/>
      <c r="Q336" s="97"/>
      <c r="R336" s="97"/>
      <c r="S336" s="97"/>
      <c r="T336" s="97"/>
      <c r="U336" s="97"/>
      <c r="V336" s="97"/>
      <c r="W336" s="97"/>
      <c r="X336" s="97"/>
      <c r="Y336" s="97"/>
      <c r="Z336" s="97"/>
      <c r="AA336" s="97"/>
      <c r="AB336" s="97"/>
    </row>
    <row r="337" spans="1:28" ht="20.100000000000001" customHeight="1" x14ac:dyDescent="0.3">
      <c r="A337" s="14" t="s">
        <v>284</v>
      </c>
      <c r="B337" s="17" t="s">
        <v>486</v>
      </c>
      <c r="C337" s="15">
        <v>354</v>
      </c>
      <c r="D337" s="97"/>
      <c r="E337" s="97"/>
      <c r="F337" s="97"/>
      <c r="G337" s="97"/>
      <c r="H337" s="97"/>
      <c r="I337" s="97"/>
      <c r="J337" s="97"/>
      <c r="K337" s="97"/>
      <c r="L337" s="97"/>
      <c r="M337" s="97"/>
      <c r="N337" s="97"/>
      <c r="O337" s="97"/>
      <c r="P337" s="97"/>
      <c r="Q337" s="97"/>
      <c r="R337" s="97"/>
      <c r="S337" s="97"/>
      <c r="T337" s="97"/>
      <c r="U337" s="97"/>
      <c r="V337" s="97"/>
      <c r="W337" s="97"/>
      <c r="X337" s="97"/>
      <c r="Y337" s="97"/>
      <c r="Z337" s="97"/>
      <c r="AA337" s="97"/>
      <c r="AB337" s="97"/>
    </row>
    <row r="338" spans="1:28" ht="20.100000000000001" customHeight="1" x14ac:dyDescent="0.3">
      <c r="A338" s="14" t="s">
        <v>285</v>
      </c>
      <c r="B338" s="17" t="s">
        <v>780</v>
      </c>
      <c r="C338" s="15">
        <v>355</v>
      </c>
      <c r="D338" s="97"/>
      <c r="E338" s="97"/>
      <c r="F338" s="97"/>
      <c r="G338" s="97"/>
      <c r="H338" s="97"/>
      <c r="I338" s="97"/>
      <c r="J338" s="97"/>
      <c r="K338" s="97"/>
      <c r="L338" s="97"/>
      <c r="M338" s="97"/>
      <c r="N338" s="97"/>
      <c r="O338" s="97"/>
      <c r="P338" s="97"/>
      <c r="Q338" s="97"/>
      <c r="R338" s="97"/>
      <c r="S338" s="97"/>
      <c r="T338" s="97"/>
      <c r="U338" s="97"/>
      <c r="V338" s="97"/>
      <c r="W338" s="97"/>
      <c r="X338" s="97"/>
      <c r="Y338" s="97"/>
      <c r="Z338" s="97"/>
      <c r="AA338" s="97"/>
      <c r="AB338" s="97"/>
    </row>
    <row r="339" spans="1:28" ht="20.100000000000001" customHeight="1" x14ac:dyDescent="0.3">
      <c r="A339" s="14" t="s">
        <v>286</v>
      </c>
      <c r="B339" s="17" t="s">
        <v>393</v>
      </c>
      <c r="C339" s="15"/>
      <c r="D339" s="97"/>
      <c r="E339" s="97"/>
      <c r="F339" s="97"/>
      <c r="G339" s="97"/>
      <c r="H339" s="97"/>
      <c r="I339" s="97"/>
      <c r="J339" s="97"/>
      <c r="K339" s="97"/>
      <c r="L339" s="97"/>
      <c r="M339" s="97"/>
      <c r="N339" s="97"/>
      <c r="O339" s="97"/>
      <c r="P339" s="97"/>
      <c r="Q339" s="97"/>
      <c r="R339" s="97"/>
      <c r="S339" s="97"/>
      <c r="T339" s="97"/>
      <c r="U339" s="97"/>
      <c r="V339" s="97"/>
      <c r="W339" s="97"/>
      <c r="X339" s="97"/>
      <c r="Y339" s="97"/>
      <c r="Z339" s="97"/>
      <c r="AA339" s="97"/>
      <c r="AB339" s="97"/>
    </row>
    <row r="340" spans="1:28" ht="20.100000000000001" customHeight="1" x14ac:dyDescent="0.3">
      <c r="A340" s="18" t="s">
        <v>287</v>
      </c>
      <c r="B340" s="22" t="s">
        <v>454</v>
      </c>
      <c r="C340" s="15"/>
      <c r="D340" s="32">
        <f>SUM(D341:D373)</f>
        <v>0</v>
      </c>
      <c r="E340" s="32">
        <f t="shared" ref="E340:AB340" si="16">SUM(E341:E373)</f>
        <v>0</v>
      </c>
      <c r="F340" s="32">
        <f t="shared" si="16"/>
        <v>0</v>
      </c>
      <c r="G340" s="32">
        <f t="shared" si="16"/>
        <v>0</v>
      </c>
      <c r="H340" s="32">
        <f t="shared" si="16"/>
        <v>0</v>
      </c>
      <c r="I340" s="32">
        <f t="shared" si="16"/>
        <v>0</v>
      </c>
      <c r="J340" s="32">
        <f t="shared" si="16"/>
        <v>0</v>
      </c>
      <c r="K340" s="32">
        <f t="shared" si="16"/>
        <v>0</v>
      </c>
      <c r="L340" s="32">
        <f t="shared" si="16"/>
        <v>0</v>
      </c>
      <c r="M340" s="32">
        <f t="shared" si="16"/>
        <v>0</v>
      </c>
      <c r="N340" s="32">
        <f t="shared" si="16"/>
        <v>0</v>
      </c>
      <c r="O340" s="32">
        <f t="shared" si="16"/>
        <v>0</v>
      </c>
      <c r="P340" s="32">
        <f t="shared" si="16"/>
        <v>0</v>
      </c>
      <c r="Q340" s="32">
        <f t="shared" si="16"/>
        <v>0</v>
      </c>
      <c r="R340" s="32">
        <f t="shared" si="16"/>
        <v>0</v>
      </c>
      <c r="S340" s="32">
        <f t="shared" si="16"/>
        <v>0</v>
      </c>
      <c r="T340" s="32">
        <f t="shared" si="16"/>
        <v>0</v>
      </c>
      <c r="U340" s="32">
        <f t="shared" si="16"/>
        <v>0</v>
      </c>
      <c r="V340" s="32">
        <f t="shared" si="16"/>
        <v>0</v>
      </c>
      <c r="W340" s="32">
        <f t="shared" si="16"/>
        <v>0</v>
      </c>
      <c r="X340" s="32">
        <f t="shared" si="16"/>
        <v>0</v>
      </c>
      <c r="Y340" s="32">
        <f t="shared" si="16"/>
        <v>0</v>
      </c>
      <c r="Z340" s="32">
        <f t="shared" si="16"/>
        <v>0</v>
      </c>
      <c r="AA340" s="32">
        <f t="shared" si="16"/>
        <v>0</v>
      </c>
      <c r="AB340" s="32">
        <f t="shared" si="16"/>
        <v>0</v>
      </c>
    </row>
    <row r="341" spans="1:28" ht="20.100000000000001" customHeight="1" x14ac:dyDescent="0.3">
      <c r="A341" s="14" t="s">
        <v>288</v>
      </c>
      <c r="B341" s="17" t="s">
        <v>350</v>
      </c>
      <c r="C341" s="16">
        <v>356</v>
      </c>
      <c r="D341" s="97"/>
      <c r="E341" s="97"/>
      <c r="F341" s="97"/>
      <c r="G341" s="97"/>
      <c r="H341" s="97"/>
      <c r="I341" s="97"/>
      <c r="J341" s="97"/>
      <c r="K341" s="97"/>
      <c r="L341" s="97"/>
      <c r="M341" s="97"/>
      <c r="N341" s="97"/>
      <c r="O341" s="97"/>
      <c r="P341" s="97"/>
      <c r="Q341" s="97"/>
      <c r="R341" s="97"/>
      <c r="S341" s="97"/>
      <c r="T341" s="97"/>
      <c r="U341" s="97"/>
      <c r="V341" s="97"/>
      <c r="W341" s="97"/>
      <c r="X341" s="97"/>
      <c r="Y341" s="97"/>
      <c r="Z341" s="97"/>
      <c r="AA341" s="97"/>
      <c r="AB341" s="97"/>
    </row>
    <row r="342" spans="1:28" ht="20.100000000000001" customHeight="1" x14ac:dyDescent="0.3">
      <c r="A342" s="14" t="s">
        <v>289</v>
      </c>
      <c r="B342" s="17" t="s">
        <v>455</v>
      </c>
      <c r="C342" s="16">
        <v>357</v>
      </c>
      <c r="D342" s="97"/>
      <c r="E342" s="97"/>
      <c r="F342" s="97"/>
      <c r="G342" s="97"/>
      <c r="H342" s="97"/>
      <c r="I342" s="97"/>
      <c r="J342" s="97"/>
      <c r="K342" s="97"/>
      <c r="L342" s="97"/>
      <c r="M342" s="97"/>
      <c r="N342" s="97"/>
      <c r="O342" s="97"/>
      <c r="P342" s="97"/>
      <c r="Q342" s="97"/>
      <c r="R342" s="97"/>
      <c r="S342" s="97"/>
      <c r="T342" s="97"/>
      <c r="U342" s="97"/>
      <c r="V342" s="97"/>
      <c r="W342" s="97"/>
      <c r="X342" s="97"/>
      <c r="Y342" s="97"/>
      <c r="Z342" s="97"/>
      <c r="AA342" s="97"/>
      <c r="AB342" s="97"/>
    </row>
    <row r="343" spans="1:28" ht="20.100000000000001" customHeight="1" x14ac:dyDescent="0.3">
      <c r="A343" s="14" t="s">
        <v>290</v>
      </c>
      <c r="B343" s="17" t="s">
        <v>781</v>
      </c>
      <c r="C343" s="16">
        <v>358</v>
      </c>
      <c r="D343" s="97"/>
      <c r="E343" s="97"/>
      <c r="F343" s="97"/>
      <c r="G343" s="97"/>
      <c r="H343" s="97"/>
      <c r="I343" s="97"/>
      <c r="J343" s="97"/>
      <c r="K343" s="97"/>
      <c r="L343" s="97"/>
      <c r="M343" s="97"/>
      <c r="N343" s="97"/>
      <c r="O343" s="97"/>
      <c r="P343" s="97"/>
      <c r="Q343" s="97"/>
      <c r="R343" s="97"/>
      <c r="S343" s="97"/>
      <c r="T343" s="97"/>
      <c r="U343" s="97"/>
      <c r="V343" s="97"/>
      <c r="W343" s="97"/>
      <c r="X343" s="97"/>
      <c r="Y343" s="97"/>
      <c r="Z343" s="97"/>
      <c r="AA343" s="97"/>
      <c r="AB343" s="97"/>
    </row>
    <row r="344" spans="1:28" ht="20.100000000000001" customHeight="1" x14ac:dyDescent="0.3">
      <c r="A344" s="14" t="s">
        <v>741</v>
      </c>
      <c r="B344" s="17" t="s">
        <v>742</v>
      </c>
      <c r="C344" s="16">
        <v>358.1</v>
      </c>
      <c r="D344" s="97"/>
      <c r="E344" s="97"/>
      <c r="F344" s="97"/>
      <c r="G344" s="97"/>
      <c r="H344" s="97"/>
      <c r="I344" s="97"/>
      <c r="J344" s="97"/>
      <c r="K344" s="97"/>
      <c r="L344" s="97"/>
      <c r="M344" s="97"/>
      <c r="N344" s="97"/>
      <c r="O344" s="97"/>
      <c r="P344" s="97"/>
      <c r="Q344" s="97"/>
      <c r="R344" s="97"/>
      <c r="S344" s="97"/>
      <c r="T344" s="97"/>
      <c r="U344" s="97"/>
      <c r="V344" s="97"/>
      <c r="W344" s="97"/>
      <c r="X344" s="97"/>
      <c r="Y344" s="97"/>
      <c r="Z344" s="97"/>
      <c r="AA344" s="97"/>
      <c r="AB344" s="97"/>
    </row>
    <row r="345" spans="1:28" ht="20.100000000000001" customHeight="1" x14ac:dyDescent="0.3">
      <c r="A345" s="14" t="s">
        <v>291</v>
      </c>
      <c r="B345" s="17" t="s">
        <v>782</v>
      </c>
      <c r="C345" s="16">
        <v>359</v>
      </c>
      <c r="D345" s="97"/>
      <c r="E345" s="97"/>
      <c r="F345" s="97"/>
      <c r="G345" s="97"/>
      <c r="H345" s="97"/>
      <c r="I345" s="97"/>
      <c r="J345" s="97"/>
      <c r="K345" s="97"/>
      <c r="L345" s="97"/>
      <c r="M345" s="97"/>
      <c r="N345" s="97"/>
      <c r="O345" s="97"/>
      <c r="P345" s="97"/>
      <c r="Q345" s="97"/>
      <c r="R345" s="97"/>
      <c r="S345" s="97"/>
      <c r="T345" s="97"/>
      <c r="U345" s="97"/>
      <c r="V345" s="97"/>
      <c r="W345" s="97"/>
      <c r="X345" s="97"/>
      <c r="Y345" s="97"/>
      <c r="Z345" s="97"/>
      <c r="AA345" s="97"/>
      <c r="AB345" s="97"/>
    </row>
    <row r="346" spans="1:28" ht="20.100000000000001" customHeight="1" x14ac:dyDescent="0.3">
      <c r="A346" s="14" t="s">
        <v>292</v>
      </c>
      <c r="B346" s="17" t="s">
        <v>578</v>
      </c>
      <c r="C346" s="16">
        <v>360</v>
      </c>
      <c r="D346" s="97"/>
      <c r="E346" s="97"/>
      <c r="F346" s="97"/>
      <c r="G346" s="97"/>
      <c r="H346" s="97"/>
      <c r="I346" s="97"/>
      <c r="J346" s="97"/>
      <c r="K346" s="97"/>
      <c r="L346" s="97"/>
      <c r="M346" s="97"/>
      <c r="N346" s="97"/>
      <c r="O346" s="97"/>
      <c r="P346" s="97"/>
      <c r="Q346" s="97"/>
      <c r="R346" s="97"/>
      <c r="S346" s="97"/>
      <c r="T346" s="97"/>
      <c r="U346" s="97"/>
      <c r="V346" s="97"/>
      <c r="W346" s="97"/>
      <c r="X346" s="97"/>
      <c r="Y346" s="97"/>
      <c r="Z346" s="97"/>
      <c r="AA346" s="97"/>
      <c r="AB346" s="97"/>
    </row>
    <row r="347" spans="1:28" ht="20.100000000000001" customHeight="1" x14ac:dyDescent="0.3">
      <c r="A347" s="14" t="s">
        <v>293</v>
      </c>
      <c r="B347" s="17" t="s">
        <v>579</v>
      </c>
      <c r="C347" s="15">
        <v>361</v>
      </c>
      <c r="D347" s="97"/>
      <c r="E347" s="97"/>
      <c r="F347" s="97"/>
      <c r="G347" s="97"/>
      <c r="H347" s="97"/>
      <c r="I347" s="97"/>
      <c r="J347" s="97"/>
      <c r="K347" s="97"/>
      <c r="L347" s="97"/>
      <c r="M347" s="97"/>
      <c r="N347" s="97"/>
      <c r="O347" s="97"/>
      <c r="P347" s="97"/>
      <c r="Q347" s="97"/>
      <c r="R347" s="97"/>
      <c r="S347" s="97"/>
      <c r="T347" s="97"/>
      <c r="U347" s="97"/>
      <c r="V347" s="97"/>
      <c r="W347" s="97"/>
      <c r="X347" s="97"/>
      <c r="Y347" s="97"/>
      <c r="Z347" s="97"/>
      <c r="AA347" s="97"/>
      <c r="AB347" s="97"/>
    </row>
    <row r="348" spans="1:28" ht="20.100000000000001" customHeight="1" x14ac:dyDescent="0.3">
      <c r="A348" s="14" t="s">
        <v>294</v>
      </c>
      <c r="B348" s="17" t="s">
        <v>580</v>
      </c>
      <c r="C348" s="15">
        <v>362</v>
      </c>
      <c r="D348" s="97"/>
      <c r="E348" s="97"/>
      <c r="F348" s="97"/>
      <c r="G348" s="97"/>
      <c r="H348" s="97"/>
      <c r="I348" s="97"/>
      <c r="J348" s="97"/>
      <c r="K348" s="97"/>
      <c r="L348" s="97"/>
      <c r="M348" s="97"/>
      <c r="N348" s="97"/>
      <c r="O348" s="97"/>
      <c r="P348" s="97"/>
      <c r="Q348" s="97"/>
      <c r="R348" s="97"/>
      <c r="S348" s="97"/>
      <c r="T348" s="97"/>
      <c r="U348" s="97"/>
      <c r="V348" s="97"/>
      <c r="W348" s="97"/>
      <c r="X348" s="97"/>
      <c r="Y348" s="97"/>
      <c r="Z348" s="97"/>
      <c r="AA348" s="97"/>
      <c r="AB348" s="97"/>
    </row>
    <row r="349" spans="1:28" ht="20.100000000000001" customHeight="1" x14ac:dyDescent="0.3">
      <c r="A349" s="14" t="s">
        <v>295</v>
      </c>
      <c r="B349" s="17" t="s">
        <v>783</v>
      </c>
      <c r="C349" s="15">
        <v>363</v>
      </c>
      <c r="D349" s="97"/>
      <c r="E349" s="97"/>
      <c r="F349" s="97"/>
      <c r="G349" s="97"/>
      <c r="H349" s="97"/>
      <c r="I349" s="97"/>
      <c r="J349" s="97"/>
      <c r="K349" s="97"/>
      <c r="L349" s="97"/>
      <c r="M349" s="97"/>
      <c r="N349" s="97"/>
      <c r="O349" s="97"/>
      <c r="P349" s="97"/>
      <c r="Q349" s="97"/>
      <c r="R349" s="97"/>
      <c r="S349" s="97"/>
      <c r="T349" s="97"/>
      <c r="U349" s="97"/>
      <c r="V349" s="97"/>
      <c r="W349" s="97"/>
      <c r="X349" s="97"/>
      <c r="Y349" s="97"/>
      <c r="Z349" s="97"/>
      <c r="AA349" s="97"/>
      <c r="AB349" s="97"/>
    </row>
    <row r="350" spans="1:28" ht="20.100000000000001" customHeight="1" x14ac:dyDescent="0.3">
      <c r="A350" s="14" t="s">
        <v>296</v>
      </c>
      <c r="B350" s="17" t="s">
        <v>456</v>
      </c>
      <c r="C350" s="15">
        <v>364</v>
      </c>
      <c r="D350" s="97"/>
      <c r="E350" s="97"/>
      <c r="F350" s="97"/>
      <c r="G350" s="97"/>
      <c r="H350" s="97"/>
      <c r="I350" s="97"/>
      <c r="J350" s="97"/>
      <c r="K350" s="97"/>
      <c r="L350" s="97"/>
      <c r="M350" s="97"/>
      <c r="N350" s="97"/>
      <c r="O350" s="97"/>
      <c r="P350" s="97"/>
      <c r="Q350" s="97"/>
      <c r="R350" s="97"/>
      <c r="S350" s="97"/>
      <c r="T350" s="97"/>
      <c r="U350" s="97"/>
      <c r="V350" s="97"/>
      <c r="W350" s="97"/>
      <c r="X350" s="97"/>
      <c r="Y350" s="97"/>
      <c r="Z350" s="97"/>
      <c r="AA350" s="97"/>
      <c r="AB350" s="97"/>
    </row>
    <row r="351" spans="1:28" ht="20.100000000000001" customHeight="1" x14ac:dyDescent="0.3">
      <c r="A351" s="14" t="s">
        <v>743</v>
      </c>
      <c r="B351" s="17" t="s">
        <v>744</v>
      </c>
      <c r="C351" s="15">
        <v>364.1</v>
      </c>
      <c r="D351" s="97"/>
      <c r="E351" s="97"/>
      <c r="F351" s="97"/>
      <c r="G351" s="97"/>
      <c r="H351" s="97"/>
      <c r="I351" s="97"/>
      <c r="J351" s="97"/>
      <c r="K351" s="97"/>
      <c r="L351" s="97"/>
      <c r="M351" s="97"/>
      <c r="N351" s="97"/>
      <c r="O351" s="97"/>
      <c r="P351" s="97"/>
      <c r="Q351" s="97"/>
      <c r="R351" s="97"/>
      <c r="S351" s="97"/>
      <c r="T351" s="97"/>
      <c r="U351" s="97"/>
      <c r="V351" s="97"/>
      <c r="W351" s="97"/>
      <c r="X351" s="97"/>
      <c r="Y351" s="97"/>
      <c r="Z351" s="97"/>
      <c r="AA351" s="97"/>
      <c r="AB351" s="97"/>
    </row>
    <row r="352" spans="1:28" ht="20.100000000000001" customHeight="1" x14ac:dyDescent="0.3">
      <c r="A352" s="14" t="s">
        <v>745</v>
      </c>
      <c r="B352" s="17" t="s">
        <v>746</v>
      </c>
      <c r="C352" s="15">
        <v>364.2</v>
      </c>
      <c r="D352" s="97"/>
      <c r="E352" s="97"/>
      <c r="F352" s="97"/>
      <c r="G352" s="97"/>
      <c r="H352" s="97"/>
      <c r="I352" s="97"/>
      <c r="J352" s="97"/>
      <c r="K352" s="97"/>
      <c r="L352" s="97"/>
      <c r="M352" s="97"/>
      <c r="N352" s="97"/>
      <c r="O352" s="97"/>
      <c r="P352" s="97"/>
      <c r="Q352" s="97"/>
      <c r="R352" s="97"/>
      <c r="S352" s="97"/>
      <c r="T352" s="97"/>
      <c r="U352" s="97"/>
      <c r="V352" s="97"/>
      <c r="W352" s="97"/>
      <c r="X352" s="97"/>
      <c r="Y352" s="97"/>
      <c r="Z352" s="97"/>
      <c r="AA352" s="97"/>
      <c r="AB352" s="97"/>
    </row>
    <row r="353" spans="1:28" ht="20.100000000000001" customHeight="1" x14ac:dyDescent="0.3">
      <c r="A353" s="14" t="s">
        <v>297</v>
      </c>
      <c r="B353" s="17" t="s">
        <v>457</v>
      </c>
      <c r="C353" s="15">
        <v>365</v>
      </c>
      <c r="D353" s="97"/>
      <c r="E353" s="97"/>
      <c r="F353" s="97"/>
      <c r="G353" s="97"/>
      <c r="H353" s="97"/>
      <c r="I353" s="97"/>
      <c r="J353" s="97"/>
      <c r="K353" s="97"/>
      <c r="L353" s="97"/>
      <c r="M353" s="97"/>
      <c r="N353" s="97"/>
      <c r="O353" s="97"/>
      <c r="P353" s="97"/>
      <c r="Q353" s="97"/>
      <c r="R353" s="97"/>
      <c r="S353" s="97"/>
      <c r="T353" s="97"/>
      <c r="U353" s="97"/>
      <c r="V353" s="97"/>
      <c r="W353" s="97"/>
      <c r="X353" s="97"/>
      <c r="Y353" s="97"/>
      <c r="Z353" s="97"/>
      <c r="AA353" s="97"/>
      <c r="AB353" s="97"/>
    </row>
    <row r="354" spans="1:28" ht="20.100000000000001" customHeight="1" x14ac:dyDescent="0.3">
      <c r="A354" s="14" t="s">
        <v>298</v>
      </c>
      <c r="B354" s="17" t="s">
        <v>458</v>
      </c>
      <c r="C354" s="15">
        <v>366</v>
      </c>
      <c r="D354" s="97"/>
      <c r="E354" s="97"/>
      <c r="F354" s="97"/>
      <c r="G354" s="97"/>
      <c r="H354" s="97"/>
      <c r="I354" s="97"/>
      <c r="J354" s="97"/>
      <c r="K354" s="97"/>
      <c r="L354" s="97"/>
      <c r="M354" s="97"/>
      <c r="N354" s="97"/>
      <c r="O354" s="97"/>
      <c r="P354" s="97"/>
      <c r="Q354" s="97"/>
      <c r="R354" s="97"/>
      <c r="S354" s="97"/>
      <c r="T354" s="97"/>
      <c r="U354" s="97"/>
      <c r="V354" s="97"/>
      <c r="W354" s="97"/>
      <c r="X354" s="97"/>
      <c r="Y354" s="97"/>
      <c r="Z354" s="97"/>
      <c r="AA354" s="97"/>
      <c r="AB354" s="97"/>
    </row>
    <row r="355" spans="1:28" ht="20.100000000000001" customHeight="1" x14ac:dyDescent="0.3">
      <c r="A355" s="14" t="s">
        <v>299</v>
      </c>
      <c r="B355" s="17" t="s">
        <v>581</v>
      </c>
      <c r="C355" s="15">
        <v>367</v>
      </c>
      <c r="D355" s="97"/>
      <c r="E355" s="97"/>
      <c r="F355" s="97"/>
      <c r="G355" s="97"/>
      <c r="H355" s="97"/>
      <c r="I355" s="97"/>
      <c r="J355" s="97"/>
      <c r="K355" s="97"/>
      <c r="L355" s="97"/>
      <c r="M355" s="97"/>
      <c r="N355" s="97"/>
      <c r="O355" s="97"/>
      <c r="P355" s="97"/>
      <c r="Q355" s="97"/>
      <c r="R355" s="97"/>
      <c r="S355" s="99"/>
      <c r="T355" s="99"/>
      <c r="U355" s="99"/>
      <c r="V355" s="99"/>
      <c r="W355" s="99"/>
      <c r="X355" s="99"/>
      <c r="Y355" s="99"/>
      <c r="Z355" s="99"/>
      <c r="AA355" s="99"/>
      <c r="AB355" s="99"/>
    </row>
    <row r="356" spans="1:28" ht="20.100000000000001" customHeight="1" x14ac:dyDescent="0.3">
      <c r="A356" s="14" t="s">
        <v>300</v>
      </c>
      <c r="B356" s="17" t="s">
        <v>582</v>
      </c>
      <c r="C356" s="15">
        <v>368</v>
      </c>
      <c r="D356" s="97"/>
      <c r="E356" s="97"/>
      <c r="F356" s="97"/>
      <c r="G356" s="97"/>
      <c r="H356" s="97"/>
      <c r="I356" s="97"/>
      <c r="J356" s="97"/>
      <c r="K356" s="97"/>
      <c r="L356" s="97"/>
      <c r="M356" s="97"/>
      <c r="N356" s="97"/>
      <c r="O356" s="97"/>
      <c r="P356" s="97"/>
      <c r="Q356" s="97"/>
      <c r="R356" s="97"/>
      <c r="S356" s="99"/>
      <c r="T356" s="99"/>
      <c r="U356" s="99"/>
      <c r="V356" s="99"/>
      <c r="W356" s="99"/>
      <c r="X356" s="99"/>
      <c r="Y356" s="99"/>
      <c r="Z356" s="99"/>
      <c r="AA356" s="99"/>
      <c r="AB356" s="99"/>
    </row>
    <row r="357" spans="1:28" ht="20.100000000000001" customHeight="1" x14ac:dyDescent="0.3">
      <c r="A357" s="14" t="s">
        <v>747</v>
      </c>
      <c r="B357" s="17" t="s">
        <v>784</v>
      </c>
      <c r="C357" s="15">
        <v>368.1</v>
      </c>
      <c r="D357" s="97"/>
      <c r="E357" s="97"/>
      <c r="F357" s="97"/>
      <c r="G357" s="97"/>
      <c r="H357" s="97"/>
      <c r="I357" s="97"/>
      <c r="J357" s="97"/>
      <c r="K357" s="97"/>
      <c r="L357" s="97"/>
      <c r="M357" s="97"/>
      <c r="N357" s="97"/>
      <c r="O357" s="97"/>
      <c r="P357" s="97"/>
      <c r="Q357" s="97"/>
      <c r="R357" s="97"/>
      <c r="S357" s="99"/>
      <c r="T357" s="99"/>
      <c r="U357" s="99"/>
      <c r="V357" s="99"/>
      <c r="W357" s="99"/>
      <c r="X357" s="99"/>
      <c r="Y357" s="99"/>
      <c r="Z357" s="99"/>
      <c r="AA357" s="99"/>
      <c r="AB357" s="99"/>
    </row>
    <row r="358" spans="1:28" ht="20.100000000000001" customHeight="1" x14ac:dyDescent="0.3">
      <c r="A358" s="14" t="s">
        <v>301</v>
      </c>
      <c r="B358" s="17" t="s">
        <v>583</v>
      </c>
      <c r="C358" s="15">
        <v>369</v>
      </c>
      <c r="D358" s="97"/>
      <c r="E358" s="97"/>
      <c r="F358" s="97"/>
      <c r="G358" s="97"/>
      <c r="H358" s="97"/>
      <c r="I358" s="97"/>
      <c r="J358" s="97"/>
      <c r="K358" s="97"/>
      <c r="L358" s="97"/>
      <c r="M358" s="97"/>
      <c r="N358" s="97"/>
      <c r="O358" s="97"/>
      <c r="P358" s="97"/>
      <c r="Q358" s="97"/>
      <c r="R358" s="97"/>
      <c r="S358" s="99"/>
      <c r="T358" s="99"/>
      <c r="U358" s="99"/>
      <c r="V358" s="99"/>
      <c r="W358" s="99"/>
      <c r="X358" s="99"/>
      <c r="Y358" s="99"/>
      <c r="Z358" s="99"/>
      <c r="AA358" s="99"/>
      <c r="AB358" s="99"/>
    </row>
    <row r="359" spans="1:28" ht="20.100000000000001" customHeight="1" x14ac:dyDescent="0.3">
      <c r="A359" s="14" t="s">
        <v>302</v>
      </c>
      <c r="B359" s="17" t="s">
        <v>584</v>
      </c>
      <c r="C359" s="15">
        <v>370</v>
      </c>
      <c r="D359" s="97"/>
      <c r="E359" s="97"/>
      <c r="F359" s="97"/>
      <c r="G359" s="97"/>
      <c r="H359" s="97"/>
      <c r="I359" s="97"/>
      <c r="J359" s="97"/>
      <c r="K359" s="97"/>
      <c r="L359" s="97"/>
      <c r="M359" s="97"/>
      <c r="N359" s="97"/>
      <c r="O359" s="97"/>
      <c r="P359" s="97"/>
      <c r="Q359" s="97"/>
      <c r="R359" s="97"/>
      <c r="S359" s="99"/>
      <c r="T359" s="99"/>
      <c r="U359" s="99"/>
      <c r="V359" s="99"/>
      <c r="W359" s="99"/>
      <c r="X359" s="99"/>
      <c r="Y359" s="99"/>
      <c r="Z359" s="99"/>
      <c r="AA359" s="99"/>
      <c r="AB359" s="99"/>
    </row>
    <row r="360" spans="1:28" ht="20.100000000000001" customHeight="1" x14ac:dyDescent="0.3">
      <c r="A360" s="14" t="s">
        <v>303</v>
      </c>
      <c r="B360" s="17" t="s">
        <v>748</v>
      </c>
      <c r="C360" s="15">
        <v>371</v>
      </c>
      <c r="D360" s="97"/>
      <c r="E360" s="97"/>
      <c r="F360" s="97"/>
      <c r="G360" s="97"/>
      <c r="H360" s="97"/>
      <c r="I360" s="97"/>
      <c r="J360" s="97"/>
      <c r="K360" s="97"/>
      <c r="L360" s="97"/>
      <c r="M360" s="97"/>
      <c r="N360" s="97"/>
      <c r="O360" s="97"/>
      <c r="P360" s="97"/>
      <c r="Q360" s="97"/>
      <c r="R360" s="97"/>
      <c r="S360" s="99"/>
      <c r="T360" s="99"/>
      <c r="U360" s="99"/>
      <c r="V360" s="99"/>
      <c r="W360" s="99"/>
      <c r="X360" s="99"/>
      <c r="Y360" s="99"/>
      <c r="Z360" s="99"/>
      <c r="AA360" s="99"/>
      <c r="AB360" s="99"/>
    </row>
    <row r="361" spans="1:28" ht="20.100000000000001" customHeight="1" x14ac:dyDescent="0.3">
      <c r="A361" s="14" t="s">
        <v>304</v>
      </c>
      <c r="B361" s="17" t="s">
        <v>585</v>
      </c>
      <c r="C361" s="15">
        <v>372</v>
      </c>
      <c r="D361" s="97"/>
      <c r="E361" s="97"/>
      <c r="F361" s="97"/>
      <c r="G361" s="97"/>
      <c r="H361" s="97"/>
      <c r="I361" s="97"/>
      <c r="J361" s="97"/>
      <c r="K361" s="97"/>
      <c r="L361" s="97"/>
      <c r="M361" s="97"/>
      <c r="N361" s="97"/>
      <c r="O361" s="97"/>
      <c r="P361" s="97"/>
      <c r="Q361" s="97"/>
      <c r="R361" s="97"/>
      <c r="S361" s="99"/>
      <c r="T361" s="99"/>
      <c r="U361" s="99"/>
      <c r="V361" s="99"/>
      <c r="W361" s="99"/>
      <c r="X361" s="99"/>
      <c r="Y361" s="99"/>
      <c r="Z361" s="99"/>
      <c r="AA361" s="99"/>
      <c r="AB361" s="99"/>
    </row>
    <row r="362" spans="1:28" ht="20.100000000000001" customHeight="1" x14ac:dyDescent="0.3">
      <c r="A362" s="14" t="s">
        <v>305</v>
      </c>
      <c r="B362" s="17" t="s">
        <v>586</v>
      </c>
      <c r="C362" s="15">
        <v>373</v>
      </c>
      <c r="D362" s="97"/>
      <c r="E362" s="97"/>
      <c r="F362" s="97"/>
      <c r="G362" s="97"/>
      <c r="H362" s="97"/>
      <c r="I362" s="97"/>
      <c r="J362" s="97"/>
      <c r="K362" s="97"/>
      <c r="L362" s="97"/>
      <c r="M362" s="97"/>
      <c r="N362" s="97"/>
      <c r="O362" s="97"/>
      <c r="P362" s="97"/>
      <c r="Q362" s="97"/>
      <c r="R362" s="97"/>
      <c r="S362" s="97"/>
      <c r="T362" s="97"/>
      <c r="U362" s="97"/>
      <c r="V362" s="97"/>
      <c r="W362" s="97"/>
      <c r="X362" s="97"/>
      <c r="Y362" s="97"/>
      <c r="Z362" s="97"/>
      <c r="AA362" s="97"/>
      <c r="AB362" s="97"/>
    </row>
    <row r="363" spans="1:28" ht="20.100000000000001" customHeight="1" x14ac:dyDescent="0.3">
      <c r="A363" s="14" t="s">
        <v>306</v>
      </c>
      <c r="B363" s="17" t="s">
        <v>587</v>
      </c>
      <c r="C363" s="15">
        <v>374</v>
      </c>
      <c r="D363" s="97"/>
      <c r="E363" s="97"/>
      <c r="F363" s="97"/>
      <c r="G363" s="97"/>
      <c r="H363" s="97"/>
      <c r="I363" s="97"/>
      <c r="J363" s="97"/>
      <c r="K363" s="97"/>
      <c r="L363" s="97"/>
      <c r="M363" s="97"/>
      <c r="N363" s="97"/>
      <c r="O363" s="97"/>
      <c r="P363" s="97"/>
      <c r="Q363" s="97"/>
      <c r="R363" s="97"/>
      <c r="S363" s="99"/>
      <c r="T363" s="99"/>
      <c r="U363" s="99"/>
      <c r="V363" s="99"/>
      <c r="W363" s="99"/>
      <c r="X363" s="99"/>
      <c r="Y363" s="99"/>
      <c r="Z363" s="99"/>
      <c r="AA363" s="99"/>
      <c r="AB363" s="99"/>
    </row>
    <row r="364" spans="1:28" ht="20.100000000000001" customHeight="1" x14ac:dyDescent="0.3">
      <c r="A364" s="14" t="s">
        <v>307</v>
      </c>
      <c r="B364" s="17" t="s">
        <v>459</v>
      </c>
      <c r="C364" s="15">
        <v>375</v>
      </c>
      <c r="D364" s="97"/>
      <c r="E364" s="97"/>
      <c r="F364" s="97"/>
      <c r="G364" s="97"/>
      <c r="H364" s="97"/>
      <c r="I364" s="97"/>
      <c r="J364" s="97"/>
      <c r="K364" s="97"/>
      <c r="L364" s="97"/>
      <c r="M364" s="97"/>
      <c r="N364" s="97"/>
      <c r="O364" s="97"/>
      <c r="P364" s="97"/>
      <c r="Q364" s="97"/>
      <c r="R364" s="97"/>
      <c r="S364" s="99"/>
      <c r="T364" s="99"/>
      <c r="U364" s="99"/>
      <c r="V364" s="99"/>
      <c r="W364" s="99"/>
      <c r="X364" s="99"/>
      <c r="Y364" s="99"/>
      <c r="Z364" s="99"/>
      <c r="AA364" s="99"/>
      <c r="AB364" s="99"/>
    </row>
    <row r="365" spans="1:28" ht="20.100000000000001" customHeight="1" x14ac:dyDescent="0.3">
      <c r="A365" s="14" t="s">
        <v>308</v>
      </c>
      <c r="B365" s="17" t="s">
        <v>588</v>
      </c>
      <c r="C365" s="15">
        <v>376</v>
      </c>
      <c r="D365" s="97"/>
      <c r="E365" s="97"/>
      <c r="F365" s="97"/>
      <c r="G365" s="97"/>
      <c r="H365" s="97"/>
      <c r="I365" s="97"/>
      <c r="J365" s="97"/>
      <c r="K365" s="97"/>
      <c r="L365" s="97"/>
      <c r="M365" s="97"/>
      <c r="N365" s="97"/>
      <c r="O365" s="97"/>
      <c r="P365" s="97"/>
      <c r="Q365" s="97"/>
      <c r="R365" s="97"/>
      <c r="S365" s="99"/>
      <c r="T365" s="99"/>
      <c r="U365" s="99"/>
      <c r="V365" s="99"/>
      <c r="W365" s="99"/>
      <c r="X365" s="99"/>
      <c r="Y365" s="99"/>
      <c r="Z365" s="99"/>
      <c r="AA365" s="99"/>
      <c r="AB365" s="99"/>
    </row>
    <row r="366" spans="1:28" ht="20.100000000000001" customHeight="1" x14ac:dyDescent="0.3">
      <c r="A366" s="14" t="s">
        <v>309</v>
      </c>
      <c r="B366" s="17" t="s">
        <v>589</v>
      </c>
      <c r="C366" s="15">
        <v>377</v>
      </c>
      <c r="D366" s="97"/>
      <c r="E366" s="97"/>
      <c r="F366" s="97"/>
      <c r="G366" s="97"/>
      <c r="H366" s="97"/>
      <c r="I366" s="97"/>
      <c r="J366" s="97"/>
      <c r="K366" s="97"/>
      <c r="L366" s="97"/>
      <c r="M366" s="97"/>
      <c r="N366" s="97"/>
      <c r="O366" s="97"/>
      <c r="P366" s="97"/>
      <c r="Q366" s="97"/>
      <c r="R366" s="97"/>
      <c r="S366" s="99"/>
      <c r="T366" s="99"/>
      <c r="U366" s="99"/>
      <c r="V366" s="99"/>
      <c r="W366" s="99"/>
      <c r="X366" s="99"/>
      <c r="Y366" s="99"/>
      <c r="Z366" s="99"/>
      <c r="AA366" s="99"/>
      <c r="AB366" s="99"/>
    </row>
    <row r="367" spans="1:28" ht="20.100000000000001" customHeight="1" x14ac:dyDescent="0.3">
      <c r="A367" s="14" t="s">
        <v>310</v>
      </c>
      <c r="B367" s="17" t="s">
        <v>590</v>
      </c>
      <c r="C367" s="15">
        <v>378</v>
      </c>
      <c r="D367" s="97"/>
      <c r="E367" s="97"/>
      <c r="F367" s="97"/>
      <c r="G367" s="97"/>
      <c r="H367" s="97"/>
      <c r="I367" s="97"/>
      <c r="J367" s="97"/>
      <c r="K367" s="97"/>
      <c r="L367" s="97"/>
      <c r="M367" s="97"/>
      <c r="N367" s="97"/>
      <c r="O367" s="97"/>
      <c r="P367" s="97"/>
      <c r="Q367" s="97"/>
      <c r="R367" s="97"/>
      <c r="S367" s="99"/>
      <c r="T367" s="99"/>
      <c r="U367" s="99"/>
      <c r="V367" s="99"/>
      <c r="W367" s="99"/>
      <c r="X367" s="99"/>
      <c r="Y367" s="99"/>
      <c r="Z367" s="99"/>
      <c r="AA367" s="99"/>
      <c r="AB367" s="99"/>
    </row>
    <row r="368" spans="1:28" ht="20.100000000000001" customHeight="1" x14ac:dyDescent="0.3">
      <c r="A368" s="14" t="s">
        <v>311</v>
      </c>
      <c r="B368" s="15" t="s">
        <v>460</v>
      </c>
      <c r="C368" s="15">
        <v>379</v>
      </c>
      <c r="D368" s="97"/>
      <c r="E368" s="97"/>
      <c r="F368" s="97"/>
      <c r="G368" s="97"/>
      <c r="H368" s="97"/>
      <c r="I368" s="97"/>
      <c r="J368" s="97"/>
      <c r="K368" s="97"/>
      <c r="L368" s="97"/>
      <c r="M368" s="97"/>
      <c r="N368" s="97"/>
      <c r="O368" s="97"/>
      <c r="P368" s="97"/>
      <c r="Q368" s="97"/>
      <c r="R368" s="97"/>
      <c r="S368" s="99"/>
      <c r="T368" s="99"/>
      <c r="U368" s="99"/>
      <c r="V368" s="99"/>
      <c r="W368" s="99"/>
      <c r="X368" s="99"/>
      <c r="Y368" s="99"/>
      <c r="Z368" s="99"/>
      <c r="AA368" s="99"/>
      <c r="AB368" s="99"/>
    </row>
    <row r="369" spans="1:28" ht="20.100000000000001" customHeight="1" x14ac:dyDescent="0.3">
      <c r="A369" s="14" t="s">
        <v>312</v>
      </c>
      <c r="B369" s="15" t="s">
        <v>591</v>
      </c>
      <c r="C369" s="15">
        <v>380</v>
      </c>
      <c r="D369" s="97"/>
      <c r="E369" s="97"/>
      <c r="F369" s="97"/>
      <c r="G369" s="97"/>
      <c r="H369" s="97"/>
      <c r="I369" s="97"/>
      <c r="J369" s="97"/>
      <c r="K369" s="97"/>
      <c r="L369" s="97"/>
      <c r="M369" s="97"/>
      <c r="N369" s="97"/>
      <c r="O369" s="97"/>
      <c r="P369" s="97"/>
      <c r="Q369" s="97"/>
      <c r="R369" s="97"/>
      <c r="S369" s="99"/>
      <c r="T369" s="99"/>
      <c r="U369" s="99"/>
      <c r="V369" s="99"/>
      <c r="W369" s="99"/>
      <c r="X369" s="99"/>
      <c r="Y369" s="99"/>
      <c r="Z369" s="99"/>
      <c r="AA369" s="99"/>
      <c r="AB369" s="99"/>
    </row>
    <row r="370" spans="1:28" ht="20.100000000000001" customHeight="1" x14ac:dyDescent="0.3">
      <c r="A370" s="14" t="s">
        <v>313</v>
      </c>
      <c r="B370" s="15" t="s">
        <v>351</v>
      </c>
      <c r="C370" s="15">
        <v>381</v>
      </c>
      <c r="D370" s="97"/>
      <c r="E370" s="97"/>
      <c r="F370" s="97"/>
      <c r="G370" s="97"/>
      <c r="H370" s="97"/>
      <c r="I370" s="97"/>
      <c r="J370" s="97"/>
      <c r="K370" s="97"/>
      <c r="L370" s="97"/>
      <c r="M370" s="97"/>
      <c r="N370" s="97"/>
      <c r="O370" s="97"/>
      <c r="P370" s="97"/>
      <c r="Q370" s="97"/>
      <c r="R370" s="97"/>
      <c r="S370" s="99"/>
      <c r="T370" s="99"/>
      <c r="U370" s="99"/>
      <c r="V370" s="99"/>
      <c r="W370" s="99"/>
      <c r="X370" s="99"/>
      <c r="Y370" s="99"/>
      <c r="Z370" s="99"/>
      <c r="AA370" s="99"/>
      <c r="AB370" s="99"/>
    </row>
    <row r="371" spans="1:28" ht="20.100000000000001" customHeight="1" x14ac:dyDescent="0.3">
      <c r="A371" s="14" t="s">
        <v>314</v>
      </c>
      <c r="B371" s="17" t="s">
        <v>461</v>
      </c>
      <c r="C371" s="26">
        <v>382</v>
      </c>
      <c r="D371" s="97"/>
      <c r="E371" s="97"/>
      <c r="F371" s="97"/>
      <c r="G371" s="97"/>
      <c r="H371" s="97"/>
      <c r="I371" s="97"/>
      <c r="J371" s="97"/>
      <c r="K371" s="97"/>
      <c r="L371" s="97"/>
      <c r="M371" s="97"/>
      <c r="N371" s="97"/>
      <c r="O371" s="97"/>
      <c r="P371" s="97"/>
      <c r="Q371" s="97"/>
      <c r="R371" s="97"/>
      <c r="S371" s="99"/>
      <c r="T371" s="99"/>
      <c r="U371" s="99"/>
      <c r="V371" s="99"/>
      <c r="W371" s="99"/>
      <c r="X371" s="99"/>
      <c r="Y371" s="99"/>
      <c r="Z371" s="99"/>
      <c r="AA371" s="99"/>
      <c r="AB371" s="99"/>
    </row>
    <row r="372" spans="1:28" ht="20.100000000000001" customHeight="1" x14ac:dyDescent="0.3">
      <c r="A372" s="14" t="s">
        <v>315</v>
      </c>
      <c r="B372" s="15" t="s">
        <v>462</v>
      </c>
      <c r="C372" s="26">
        <v>383</v>
      </c>
      <c r="D372" s="32"/>
      <c r="E372" s="32"/>
      <c r="F372" s="32"/>
      <c r="G372" s="32"/>
      <c r="H372" s="32"/>
      <c r="I372" s="32"/>
      <c r="J372" s="32"/>
      <c r="K372" s="32"/>
      <c r="L372" s="32"/>
      <c r="M372" s="32"/>
      <c r="N372" s="32"/>
      <c r="O372" s="32"/>
      <c r="P372" s="32"/>
      <c r="Q372" s="32"/>
      <c r="R372" s="32"/>
      <c r="S372" s="100"/>
      <c r="T372" s="99"/>
      <c r="U372" s="99"/>
      <c r="V372" s="99"/>
      <c r="W372" s="99"/>
      <c r="X372" s="99"/>
      <c r="Y372" s="99"/>
      <c r="Z372" s="99"/>
      <c r="AA372" s="99"/>
      <c r="AB372" s="99"/>
    </row>
    <row r="373" spans="1:28" ht="20.100000000000001" customHeight="1" x14ac:dyDescent="0.3">
      <c r="A373" s="14" t="s">
        <v>316</v>
      </c>
      <c r="B373" s="17" t="s">
        <v>393</v>
      </c>
      <c r="C373" s="15"/>
      <c r="D373" s="32"/>
      <c r="E373" s="32"/>
      <c r="F373" s="32"/>
      <c r="G373" s="32"/>
      <c r="H373" s="32"/>
      <c r="I373" s="32"/>
      <c r="J373" s="32"/>
      <c r="K373" s="32"/>
      <c r="L373" s="32"/>
      <c r="M373" s="32"/>
      <c r="N373" s="32"/>
      <c r="O373" s="32"/>
      <c r="P373" s="32"/>
      <c r="Q373" s="32"/>
      <c r="R373" s="32"/>
      <c r="S373" s="100"/>
      <c r="T373" s="99"/>
      <c r="U373" s="99"/>
      <c r="V373" s="99"/>
      <c r="W373" s="99"/>
      <c r="X373" s="99"/>
      <c r="Y373" s="99"/>
      <c r="Z373" s="99"/>
      <c r="AA373" s="99"/>
      <c r="AB373" s="99"/>
    </row>
    <row r="374" spans="1:28" ht="20.100000000000001" customHeight="1" x14ac:dyDescent="0.3">
      <c r="A374" s="18" t="s">
        <v>317</v>
      </c>
      <c r="B374" s="22" t="s">
        <v>463</v>
      </c>
      <c r="C374" s="15"/>
      <c r="D374" s="32">
        <f>SUM(D375:D389)</f>
        <v>0</v>
      </c>
      <c r="E374" s="32">
        <f t="shared" ref="E374:AB374" si="17">SUM(E375:E389)</f>
        <v>0</v>
      </c>
      <c r="F374" s="32">
        <f t="shared" si="17"/>
        <v>0</v>
      </c>
      <c r="G374" s="32">
        <f t="shared" si="17"/>
        <v>0</v>
      </c>
      <c r="H374" s="32">
        <f t="shared" si="17"/>
        <v>0</v>
      </c>
      <c r="I374" s="32">
        <f t="shared" si="17"/>
        <v>0</v>
      </c>
      <c r="J374" s="32">
        <f t="shared" si="17"/>
        <v>0</v>
      </c>
      <c r="K374" s="32">
        <f t="shared" si="17"/>
        <v>0</v>
      </c>
      <c r="L374" s="32">
        <f t="shared" si="17"/>
        <v>0</v>
      </c>
      <c r="M374" s="32">
        <f t="shared" si="17"/>
        <v>0</v>
      </c>
      <c r="N374" s="32">
        <f t="shared" si="17"/>
        <v>0</v>
      </c>
      <c r="O374" s="32">
        <f t="shared" si="17"/>
        <v>0</v>
      </c>
      <c r="P374" s="32">
        <f t="shared" si="17"/>
        <v>0</v>
      </c>
      <c r="Q374" s="32">
        <f t="shared" si="17"/>
        <v>0</v>
      </c>
      <c r="R374" s="32">
        <f t="shared" si="17"/>
        <v>0</v>
      </c>
      <c r="S374" s="32">
        <f t="shared" si="17"/>
        <v>0</v>
      </c>
      <c r="T374" s="32">
        <f t="shared" si="17"/>
        <v>0</v>
      </c>
      <c r="U374" s="32">
        <f t="shared" si="17"/>
        <v>0</v>
      </c>
      <c r="V374" s="32">
        <f t="shared" si="17"/>
        <v>0</v>
      </c>
      <c r="W374" s="32">
        <f t="shared" si="17"/>
        <v>0</v>
      </c>
      <c r="X374" s="32">
        <f t="shared" si="17"/>
        <v>0</v>
      </c>
      <c r="Y374" s="32">
        <f t="shared" si="17"/>
        <v>0</v>
      </c>
      <c r="Z374" s="32">
        <f t="shared" si="17"/>
        <v>0</v>
      </c>
      <c r="AA374" s="32">
        <f t="shared" si="17"/>
        <v>0</v>
      </c>
      <c r="AB374" s="32">
        <f t="shared" si="17"/>
        <v>0</v>
      </c>
    </row>
    <row r="375" spans="1:28" ht="20.100000000000001" customHeight="1" x14ac:dyDescent="0.3">
      <c r="A375" s="14" t="s">
        <v>749</v>
      </c>
      <c r="B375" s="17" t="s">
        <v>352</v>
      </c>
      <c r="C375" s="15">
        <v>384</v>
      </c>
      <c r="D375" s="97"/>
      <c r="E375" s="97"/>
      <c r="F375" s="97"/>
      <c r="G375" s="101"/>
      <c r="H375" s="101"/>
      <c r="I375" s="101"/>
      <c r="J375" s="101"/>
      <c r="K375" s="101"/>
      <c r="L375" s="101"/>
      <c r="M375" s="101"/>
      <c r="N375" s="101"/>
      <c r="O375" s="101"/>
      <c r="P375" s="101"/>
      <c r="Q375" s="97"/>
      <c r="R375" s="97"/>
      <c r="S375" s="99"/>
      <c r="T375" s="99"/>
      <c r="U375" s="99"/>
      <c r="V375" s="99"/>
      <c r="W375" s="99"/>
      <c r="X375" s="99"/>
      <c r="Y375" s="99"/>
      <c r="Z375" s="99"/>
      <c r="AA375" s="99"/>
      <c r="AB375" s="99"/>
    </row>
    <row r="376" spans="1:28" ht="20.100000000000001" customHeight="1" x14ac:dyDescent="0.3">
      <c r="A376" s="14" t="s">
        <v>318</v>
      </c>
      <c r="B376" s="17" t="s">
        <v>353</v>
      </c>
      <c r="C376" s="15">
        <v>385</v>
      </c>
      <c r="D376" s="97"/>
      <c r="E376" s="97"/>
      <c r="F376" s="97"/>
      <c r="G376" s="101"/>
      <c r="H376" s="101"/>
      <c r="I376" s="101"/>
      <c r="J376" s="101"/>
      <c r="K376" s="101"/>
      <c r="L376" s="101"/>
      <c r="M376" s="101"/>
      <c r="N376" s="101"/>
      <c r="O376" s="101"/>
      <c r="P376" s="101"/>
      <c r="Q376" s="97"/>
      <c r="R376" s="97"/>
      <c r="S376" s="99"/>
      <c r="T376" s="99"/>
      <c r="U376" s="99"/>
      <c r="V376" s="99"/>
      <c r="W376" s="99"/>
      <c r="X376" s="99"/>
      <c r="Y376" s="99"/>
      <c r="Z376" s="99"/>
      <c r="AA376" s="99"/>
      <c r="AB376" s="99"/>
    </row>
    <row r="377" spans="1:28" ht="20.100000000000001" customHeight="1" x14ac:dyDescent="0.3">
      <c r="A377" s="14" t="s">
        <v>750</v>
      </c>
      <c r="B377" s="17" t="s">
        <v>592</v>
      </c>
      <c r="C377" s="15">
        <v>386</v>
      </c>
      <c r="D377" s="97"/>
      <c r="E377" s="97"/>
      <c r="F377" s="97"/>
      <c r="G377" s="101"/>
      <c r="H377" s="101"/>
      <c r="I377" s="101"/>
      <c r="J377" s="101"/>
      <c r="K377" s="101"/>
      <c r="L377" s="101"/>
      <c r="M377" s="101"/>
      <c r="N377" s="101"/>
      <c r="O377" s="101"/>
      <c r="P377" s="101"/>
      <c r="Q377" s="97"/>
      <c r="R377" s="97"/>
      <c r="S377" s="99"/>
      <c r="T377" s="99"/>
      <c r="U377" s="99"/>
      <c r="V377" s="99"/>
      <c r="W377" s="99"/>
      <c r="X377" s="99"/>
      <c r="Y377" s="99"/>
      <c r="Z377" s="99"/>
      <c r="AA377" s="99"/>
      <c r="AB377" s="99"/>
    </row>
    <row r="378" spans="1:28" ht="20.100000000000001" customHeight="1" x14ac:dyDescent="0.3">
      <c r="A378" s="14" t="s">
        <v>751</v>
      </c>
      <c r="B378" s="17" t="s">
        <v>464</v>
      </c>
      <c r="C378" s="15">
        <v>387</v>
      </c>
      <c r="D378" s="97"/>
      <c r="E378" s="97"/>
      <c r="F378" s="97"/>
      <c r="G378" s="101"/>
      <c r="H378" s="101"/>
      <c r="I378" s="101"/>
      <c r="J378" s="101"/>
      <c r="K378" s="101"/>
      <c r="L378" s="101"/>
      <c r="M378" s="101"/>
      <c r="N378" s="101"/>
      <c r="O378" s="101"/>
      <c r="P378" s="101"/>
      <c r="Q378" s="97"/>
      <c r="R378" s="97"/>
      <c r="S378" s="99"/>
      <c r="T378" s="99"/>
      <c r="U378" s="99"/>
      <c r="V378" s="99"/>
      <c r="W378" s="99"/>
      <c r="X378" s="99"/>
      <c r="Y378" s="99"/>
      <c r="Z378" s="99"/>
      <c r="AA378" s="99"/>
      <c r="AB378" s="99"/>
    </row>
    <row r="379" spans="1:28" ht="20.100000000000001" customHeight="1" x14ac:dyDescent="0.3">
      <c r="A379" s="14" t="s">
        <v>752</v>
      </c>
      <c r="B379" s="17" t="s">
        <v>645</v>
      </c>
      <c r="C379" s="15">
        <v>388</v>
      </c>
      <c r="D379" s="97"/>
      <c r="E379" s="97"/>
      <c r="F379" s="97"/>
      <c r="G379" s="101"/>
      <c r="H379" s="101"/>
      <c r="I379" s="101"/>
      <c r="J379" s="101"/>
      <c r="K379" s="101"/>
      <c r="L379" s="101"/>
      <c r="M379" s="101"/>
      <c r="N379" s="101"/>
      <c r="O379" s="101"/>
      <c r="P379" s="101"/>
      <c r="Q379" s="97"/>
      <c r="R379" s="97"/>
      <c r="S379" s="99"/>
      <c r="T379" s="99"/>
      <c r="U379" s="99"/>
      <c r="V379" s="99"/>
      <c r="W379" s="99"/>
      <c r="X379" s="99"/>
      <c r="Y379" s="99"/>
      <c r="Z379" s="99"/>
      <c r="AA379" s="99"/>
      <c r="AB379" s="99"/>
    </row>
    <row r="380" spans="1:28" ht="20.100000000000001" customHeight="1" x14ac:dyDescent="0.3">
      <c r="A380" s="14" t="s">
        <v>319</v>
      </c>
      <c r="B380" s="15" t="s">
        <v>465</v>
      </c>
      <c r="C380" s="15">
        <v>389</v>
      </c>
      <c r="D380" s="97"/>
      <c r="E380" s="97"/>
      <c r="F380" s="97"/>
      <c r="G380" s="101"/>
      <c r="H380" s="101"/>
      <c r="I380" s="101"/>
      <c r="J380" s="101"/>
      <c r="K380" s="101"/>
      <c r="L380" s="101"/>
      <c r="M380" s="101"/>
      <c r="N380" s="101"/>
      <c r="O380" s="101"/>
      <c r="P380" s="101"/>
      <c r="Q380" s="97"/>
      <c r="R380" s="97"/>
      <c r="S380" s="99"/>
      <c r="T380" s="99"/>
      <c r="U380" s="99"/>
      <c r="V380" s="99"/>
      <c r="W380" s="99"/>
      <c r="X380" s="99"/>
      <c r="Y380" s="99"/>
      <c r="Z380" s="99"/>
      <c r="AA380" s="99"/>
      <c r="AB380" s="99"/>
    </row>
    <row r="381" spans="1:28" ht="20.100000000000001" customHeight="1" x14ac:dyDescent="0.3">
      <c r="A381" s="14" t="s">
        <v>753</v>
      </c>
      <c r="B381" s="17" t="s">
        <v>593</v>
      </c>
      <c r="C381" s="16">
        <v>390</v>
      </c>
      <c r="D381" s="97"/>
      <c r="E381" s="97"/>
      <c r="F381" s="97"/>
      <c r="G381" s="97"/>
      <c r="H381" s="97"/>
      <c r="I381" s="97"/>
      <c r="J381" s="97"/>
      <c r="K381" s="97"/>
      <c r="L381" s="97"/>
      <c r="M381" s="97"/>
      <c r="N381" s="97"/>
      <c r="O381" s="97"/>
      <c r="P381" s="97"/>
      <c r="Q381" s="97"/>
      <c r="R381" s="97"/>
      <c r="S381" s="99"/>
      <c r="T381" s="99"/>
      <c r="U381" s="99"/>
      <c r="V381" s="99"/>
      <c r="W381" s="99"/>
      <c r="X381" s="99"/>
      <c r="Y381" s="99"/>
      <c r="Z381" s="99"/>
      <c r="AA381" s="99"/>
      <c r="AB381" s="99"/>
    </row>
    <row r="382" spans="1:28" ht="20.100000000000001" customHeight="1" x14ac:dyDescent="0.3">
      <c r="A382" s="14" t="s">
        <v>320</v>
      </c>
      <c r="B382" s="17" t="s">
        <v>466</v>
      </c>
      <c r="C382" s="16">
        <v>391</v>
      </c>
      <c r="D382" s="97"/>
      <c r="E382" s="97"/>
      <c r="F382" s="97"/>
      <c r="G382" s="97"/>
      <c r="H382" s="97"/>
      <c r="I382" s="97"/>
      <c r="J382" s="97"/>
      <c r="K382" s="97"/>
      <c r="L382" s="97"/>
      <c r="M382" s="97"/>
      <c r="N382" s="97"/>
      <c r="O382" s="97"/>
      <c r="P382" s="97"/>
      <c r="Q382" s="97"/>
      <c r="R382" s="97"/>
      <c r="S382" s="99"/>
      <c r="T382" s="99"/>
      <c r="U382" s="99"/>
      <c r="V382" s="99"/>
      <c r="W382" s="99"/>
      <c r="X382" s="99"/>
      <c r="Y382" s="99"/>
      <c r="Z382" s="99"/>
      <c r="AA382" s="99"/>
      <c r="AB382" s="99"/>
    </row>
    <row r="383" spans="1:28" ht="20.100000000000001" customHeight="1" x14ac:dyDescent="0.3">
      <c r="A383" s="14" t="s">
        <v>754</v>
      </c>
      <c r="B383" s="15" t="s">
        <v>467</v>
      </c>
      <c r="C383" s="15">
        <v>392</v>
      </c>
      <c r="D383" s="97"/>
      <c r="E383" s="97"/>
      <c r="F383" s="97"/>
      <c r="G383" s="97"/>
      <c r="H383" s="97"/>
      <c r="I383" s="97"/>
      <c r="J383" s="97"/>
      <c r="K383" s="97"/>
      <c r="L383" s="97"/>
      <c r="M383" s="97"/>
      <c r="N383" s="97"/>
      <c r="O383" s="97"/>
      <c r="P383" s="97"/>
      <c r="Q383" s="97"/>
      <c r="R383" s="97"/>
      <c r="S383" s="99"/>
      <c r="T383" s="99"/>
      <c r="U383" s="99"/>
      <c r="V383" s="99"/>
      <c r="W383" s="99"/>
      <c r="X383" s="99"/>
      <c r="Y383" s="99"/>
      <c r="Z383" s="99"/>
      <c r="AA383" s="99"/>
      <c r="AB383" s="99"/>
    </row>
    <row r="384" spans="1:28" ht="20.100000000000001" customHeight="1" x14ac:dyDescent="0.3">
      <c r="A384" s="14" t="s">
        <v>321</v>
      </c>
      <c r="B384" s="15" t="s">
        <v>468</v>
      </c>
      <c r="C384" s="15">
        <v>393</v>
      </c>
      <c r="D384" s="97"/>
      <c r="E384" s="97"/>
      <c r="F384" s="97"/>
      <c r="G384" s="97"/>
      <c r="H384" s="97"/>
      <c r="I384" s="97"/>
      <c r="J384" s="97"/>
      <c r="K384" s="97"/>
      <c r="L384" s="97"/>
      <c r="M384" s="97"/>
      <c r="N384" s="97"/>
      <c r="O384" s="97"/>
      <c r="P384" s="97"/>
      <c r="Q384" s="97"/>
      <c r="R384" s="97"/>
      <c r="S384" s="99"/>
      <c r="T384" s="99"/>
      <c r="U384" s="99"/>
      <c r="V384" s="99"/>
      <c r="W384" s="99"/>
      <c r="X384" s="99"/>
      <c r="Y384" s="99"/>
      <c r="Z384" s="99"/>
      <c r="AA384" s="99"/>
      <c r="AB384" s="99"/>
    </row>
    <row r="385" spans="1:28" ht="20.100000000000001" customHeight="1" x14ac:dyDescent="0.3">
      <c r="A385" s="14" t="s">
        <v>755</v>
      </c>
      <c r="B385" s="15" t="s">
        <v>360</v>
      </c>
      <c r="C385" s="15">
        <v>394</v>
      </c>
      <c r="D385" s="99"/>
      <c r="E385" s="99"/>
      <c r="F385" s="99"/>
      <c r="G385" s="99"/>
      <c r="H385" s="99"/>
      <c r="I385" s="99"/>
      <c r="J385" s="99"/>
      <c r="K385" s="99"/>
      <c r="L385" s="99"/>
      <c r="M385" s="99"/>
      <c r="N385" s="99"/>
      <c r="O385" s="99"/>
      <c r="P385" s="99"/>
      <c r="Q385" s="99"/>
      <c r="R385" s="99"/>
      <c r="S385" s="99"/>
      <c r="T385" s="99"/>
      <c r="U385" s="99"/>
      <c r="V385" s="99"/>
      <c r="W385" s="99"/>
      <c r="X385" s="99"/>
      <c r="Y385" s="99"/>
      <c r="Z385" s="99"/>
      <c r="AA385" s="99"/>
      <c r="AB385" s="99"/>
    </row>
    <row r="386" spans="1:28" ht="20.100000000000001" customHeight="1" x14ac:dyDescent="0.3">
      <c r="A386" s="14" t="s">
        <v>322</v>
      </c>
      <c r="B386" s="15" t="s">
        <v>469</v>
      </c>
      <c r="C386" s="15">
        <v>395</v>
      </c>
      <c r="D386" s="97"/>
      <c r="E386" s="97"/>
      <c r="F386" s="97"/>
      <c r="G386" s="97"/>
      <c r="H386" s="97"/>
      <c r="I386" s="97"/>
      <c r="J386" s="97"/>
      <c r="K386" s="97"/>
      <c r="L386" s="97"/>
      <c r="M386" s="97"/>
      <c r="N386" s="97"/>
      <c r="O386" s="97"/>
      <c r="P386" s="97"/>
      <c r="Q386" s="97"/>
      <c r="R386" s="97"/>
      <c r="S386" s="99"/>
      <c r="T386" s="99"/>
      <c r="U386" s="99"/>
      <c r="V386" s="99"/>
      <c r="W386" s="99"/>
      <c r="X386" s="99"/>
      <c r="Y386" s="99"/>
      <c r="Z386" s="99"/>
      <c r="AA386" s="99"/>
      <c r="AB386" s="99"/>
    </row>
    <row r="387" spans="1:28" ht="20.100000000000001" customHeight="1" x14ac:dyDescent="0.3">
      <c r="A387" s="14" t="s">
        <v>756</v>
      </c>
      <c r="B387" s="15" t="s">
        <v>646</v>
      </c>
      <c r="C387" s="15">
        <v>396</v>
      </c>
      <c r="D387" s="97"/>
      <c r="E387" s="97"/>
      <c r="F387" s="97"/>
      <c r="G387" s="97"/>
      <c r="H387" s="97"/>
      <c r="I387" s="97"/>
      <c r="J387" s="97"/>
      <c r="K387" s="97"/>
      <c r="L387" s="97"/>
      <c r="M387" s="97"/>
      <c r="N387" s="97"/>
      <c r="O387" s="97"/>
      <c r="P387" s="97"/>
      <c r="Q387" s="97"/>
      <c r="R387" s="97"/>
      <c r="S387" s="99"/>
      <c r="T387" s="99"/>
      <c r="U387" s="99"/>
      <c r="V387" s="99"/>
      <c r="W387" s="99"/>
      <c r="X387" s="99"/>
      <c r="Y387" s="99"/>
      <c r="Z387" s="99"/>
      <c r="AA387" s="99"/>
      <c r="AB387" s="99"/>
    </row>
    <row r="388" spans="1:28" ht="20.100000000000001" customHeight="1" x14ac:dyDescent="0.3">
      <c r="A388" s="14" t="s">
        <v>323</v>
      </c>
      <c r="B388" s="15" t="s">
        <v>647</v>
      </c>
      <c r="C388" s="15">
        <v>397</v>
      </c>
      <c r="D388" s="97"/>
      <c r="E388" s="97"/>
      <c r="F388" s="97"/>
      <c r="G388" s="97"/>
      <c r="H388" s="97"/>
      <c r="I388" s="97"/>
      <c r="J388" s="97"/>
      <c r="K388" s="97"/>
      <c r="L388" s="97"/>
      <c r="M388" s="97"/>
      <c r="N388" s="97"/>
      <c r="O388" s="97"/>
      <c r="P388" s="97"/>
      <c r="Q388" s="97"/>
      <c r="R388" s="97"/>
      <c r="S388" s="99"/>
      <c r="T388" s="99"/>
      <c r="U388" s="99"/>
      <c r="V388" s="99"/>
      <c r="W388" s="99"/>
      <c r="X388" s="99"/>
      <c r="Y388" s="99"/>
      <c r="Z388" s="99"/>
      <c r="AA388" s="99"/>
      <c r="AB388" s="99"/>
    </row>
    <row r="389" spans="1:28" ht="20.100000000000001" customHeight="1" x14ac:dyDescent="0.3">
      <c r="A389" s="14" t="s">
        <v>757</v>
      </c>
      <c r="B389" s="15" t="s">
        <v>594</v>
      </c>
      <c r="C389" s="37">
        <v>397.1</v>
      </c>
      <c r="D389" s="97"/>
      <c r="E389" s="97"/>
      <c r="F389" s="97"/>
      <c r="G389" s="97"/>
      <c r="H389" s="97"/>
      <c r="I389" s="97"/>
      <c r="J389" s="97"/>
      <c r="K389" s="97"/>
      <c r="L389" s="97"/>
      <c r="M389" s="97"/>
      <c r="N389" s="97"/>
      <c r="O389" s="97"/>
      <c r="P389" s="97"/>
      <c r="Q389" s="97"/>
      <c r="R389" s="97"/>
      <c r="S389" s="99"/>
      <c r="T389" s="99"/>
      <c r="U389" s="99"/>
      <c r="V389" s="99"/>
      <c r="W389" s="99"/>
      <c r="X389" s="99"/>
      <c r="Y389" s="99"/>
      <c r="Z389" s="99"/>
      <c r="AA389" s="99"/>
      <c r="AB389" s="99"/>
    </row>
    <row r="390" spans="1:28" ht="20.100000000000001" customHeight="1" x14ac:dyDescent="0.3">
      <c r="A390" s="95">
        <v>19</v>
      </c>
      <c r="B390" s="29" t="s">
        <v>325</v>
      </c>
      <c r="C390" s="96"/>
      <c r="D390" s="36">
        <f>D8+D36+D45+D52+D82+D97+D113+D150+D191+D200+D210+D229+D249+D263+D281+D305+D340+D374</f>
        <v>0</v>
      </c>
      <c r="E390" s="36">
        <f t="shared" ref="E390:AB390" si="18">E8+E36+E45+E52+E82+E97+E113+E150+E191+E200+E210+E229+E249+E263+E281+E305+E340+E374</f>
        <v>0</v>
      </c>
      <c r="F390" s="36">
        <f t="shared" si="18"/>
        <v>0</v>
      </c>
      <c r="G390" s="36">
        <f t="shared" si="18"/>
        <v>0</v>
      </c>
      <c r="H390" s="36">
        <f t="shared" si="18"/>
        <v>0</v>
      </c>
      <c r="I390" s="36">
        <f t="shared" si="18"/>
        <v>0</v>
      </c>
      <c r="J390" s="36">
        <f t="shared" si="18"/>
        <v>0</v>
      </c>
      <c r="K390" s="36">
        <f t="shared" si="18"/>
        <v>0</v>
      </c>
      <c r="L390" s="36">
        <f t="shared" si="18"/>
        <v>0</v>
      </c>
      <c r="M390" s="36">
        <f t="shared" si="18"/>
        <v>0</v>
      </c>
      <c r="N390" s="36">
        <f t="shared" si="18"/>
        <v>0</v>
      </c>
      <c r="O390" s="36">
        <f t="shared" si="18"/>
        <v>0</v>
      </c>
      <c r="P390" s="36">
        <f t="shared" si="18"/>
        <v>0</v>
      </c>
      <c r="Q390" s="36">
        <f t="shared" si="18"/>
        <v>0</v>
      </c>
      <c r="R390" s="36">
        <f t="shared" si="18"/>
        <v>0</v>
      </c>
      <c r="S390" s="36">
        <f t="shared" si="18"/>
        <v>0</v>
      </c>
      <c r="T390" s="36">
        <f t="shared" si="18"/>
        <v>0</v>
      </c>
      <c r="U390" s="36">
        <f t="shared" si="18"/>
        <v>0</v>
      </c>
      <c r="V390" s="36">
        <f t="shared" si="18"/>
        <v>0</v>
      </c>
      <c r="W390" s="36">
        <f t="shared" si="18"/>
        <v>0</v>
      </c>
      <c r="X390" s="36">
        <f t="shared" si="18"/>
        <v>0</v>
      </c>
      <c r="Y390" s="36">
        <f t="shared" si="18"/>
        <v>0</v>
      </c>
      <c r="Z390" s="36">
        <f t="shared" si="18"/>
        <v>0</v>
      </c>
      <c r="AA390" s="36">
        <f t="shared" si="18"/>
        <v>0</v>
      </c>
      <c r="AB390" s="36">
        <f t="shared" si="18"/>
        <v>0</v>
      </c>
    </row>
  </sheetData>
  <sheetProtection sheet="1"/>
  <mergeCells count="26">
    <mergeCell ref="L4:S5"/>
    <mergeCell ref="X4:X6"/>
    <mergeCell ref="A1:AB1"/>
    <mergeCell ref="A2:B2"/>
    <mergeCell ref="C2:AB2"/>
    <mergeCell ref="A3:A6"/>
    <mergeCell ref="B3:B4"/>
    <mergeCell ref="C3:C6"/>
    <mergeCell ref="D3:F3"/>
    <mergeCell ref="G3:K3"/>
    <mergeCell ref="D4:D6"/>
    <mergeCell ref="E4:E6"/>
    <mergeCell ref="F4:F6"/>
    <mergeCell ref="G4:G6"/>
    <mergeCell ref="H4:H6"/>
    <mergeCell ref="I4:K5"/>
    <mergeCell ref="Y4:AB4"/>
    <mergeCell ref="Y5:Y6"/>
    <mergeCell ref="Z5:Z6"/>
    <mergeCell ref="AA5:AB5"/>
    <mergeCell ref="W3:W6"/>
    <mergeCell ref="T4:T6"/>
    <mergeCell ref="X3:AB3"/>
    <mergeCell ref="U3:U6"/>
    <mergeCell ref="L3:T3"/>
    <mergeCell ref="V3:V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B393"/>
  <sheetViews>
    <sheetView zoomScaleNormal="100" workbookViewId="0">
      <selection activeCell="D17" sqref="D17"/>
    </sheetView>
  </sheetViews>
  <sheetFormatPr defaultRowHeight="17.25" x14ac:dyDescent="0.3"/>
  <cols>
    <col min="1" max="1" width="6.85546875" style="56" customWidth="1"/>
    <col min="2" max="2" width="28.42578125" style="65" customWidth="1"/>
    <col min="3" max="3" width="7.28515625" style="56" customWidth="1"/>
    <col min="4" max="8" width="6" style="57" customWidth="1"/>
    <col min="9" max="9" width="8.28515625" style="57" customWidth="1"/>
    <col min="10" max="10" width="6.5703125" style="57" customWidth="1"/>
    <col min="11" max="11" width="7.28515625" style="57" customWidth="1"/>
    <col min="12" max="17" width="6" style="57" customWidth="1"/>
    <col min="18" max="18" width="7" style="57" customWidth="1"/>
    <col min="19" max="22" width="6" style="50" customWidth="1"/>
    <col min="23" max="23" width="6.7109375" style="50" customWidth="1"/>
    <col min="24" max="27" width="6" style="50" customWidth="1"/>
    <col min="28" max="28" width="7.140625" style="50" customWidth="1"/>
    <col min="29" max="29" width="9.42578125" style="50" customWidth="1"/>
    <col min="30" max="16384" width="9.140625" style="50"/>
  </cols>
  <sheetData>
    <row r="1" spans="1:28" s="47" customFormat="1" ht="19.5" customHeight="1" x14ac:dyDescent="0.3">
      <c r="A1" s="127" t="s">
        <v>361</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row>
    <row r="2" spans="1:28" s="48" customFormat="1" ht="36.75" customHeight="1" x14ac:dyDescent="0.25">
      <c r="A2" s="128" t="s">
        <v>788</v>
      </c>
      <c r="B2" s="128"/>
      <c r="C2" s="129" t="s">
        <v>787</v>
      </c>
      <c r="D2" s="129"/>
      <c r="E2" s="129"/>
      <c r="F2" s="129"/>
      <c r="G2" s="129"/>
      <c r="H2" s="129"/>
      <c r="I2" s="129"/>
      <c r="J2" s="129"/>
      <c r="K2" s="129"/>
      <c r="L2" s="129"/>
      <c r="M2" s="129"/>
      <c r="N2" s="129"/>
      <c r="O2" s="129"/>
      <c r="P2" s="129"/>
      <c r="Q2" s="129"/>
      <c r="R2" s="129"/>
      <c r="S2" s="129"/>
      <c r="T2" s="129"/>
      <c r="U2" s="129"/>
      <c r="V2" s="129"/>
      <c r="W2" s="129"/>
      <c r="X2" s="129"/>
      <c r="Y2" s="129"/>
      <c r="Z2" s="129"/>
      <c r="AA2" s="129"/>
      <c r="AB2" s="129"/>
    </row>
    <row r="3" spans="1:28" s="48" customFormat="1" ht="51.75" customHeight="1" x14ac:dyDescent="0.25">
      <c r="A3" s="130" t="s">
        <v>332</v>
      </c>
      <c r="B3" s="133" t="s">
        <v>362</v>
      </c>
      <c r="C3" s="107" t="s">
        <v>598</v>
      </c>
      <c r="D3" s="111" t="s">
        <v>785</v>
      </c>
      <c r="E3" s="135"/>
      <c r="F3" s="112"/>
      <c r="G3" s="111" t="s">
        <v>354</v>
      </c>
      <c r="H3" s="135"/>
      <c r="I3" s="135"/>
      <c r="J3" s="135"/>
      <c r="K3" s="112"/>
      <c r="L3" s="108" t="s">
        <v>333</v>
      </c>
      <c r="M3" s="108"/>
      <c r="N3" s="108"/>
      <c r="O3" s="108"/>
      <c r="P3" s="108"/>
      <c r="Q3" s="108"/>
      <c r="R3" s="108"/>
      <c r="S3" s="108"/>
      <c r="T3" s="108"/>
      <c r="U3" s="107" t="s">
        <v>334</v>
      </c>
      <c r="V3" s="113" t="s">
        <v>335</v>
      </c>
      <c r="W3" s="107" t="s">
        <v>489</v>
      </c>
      <c r="X3" s="108" t="s">
        <v>490</v>
      </c>
      <c r="Y3" s="108"/>
      <c r="Z3" s="108"/>
      <c r="AA3" s="108"/>
      <c r="AB3" s="108"/>
    </row>
    <row r="4" spans="1:28" s="47" customFormat="1" ht="33" customHeight="1" x14ac:dyDescent="0.3">
      <c r="A4" s="131"/>
      <c r="B4" s="134"/>
      <c r="C4" s="107"/>
      <c r="D4" s="107" t="s">
        <v>363</v>
      </c>
      <c r="E4" s="107" t="s">
        <v>364</v>
      </c>
      <c r="F4" s="109" t="s">
        <v>326</v>
      </c>
      <c r="G4" s="109" t="s">
        <v>336</v>
      </c>
      <c r="H4" s="109" t="s">
        <v>337</v>
      </c>
      <c r="I4" s="115" t="s">
        <v>491</v>
      </c>
      <c r="J4" s="116"/>
      <c r="K4" s="117"/>
      <c r="L4" s="121" t="s">
        <v>365</v>
      </c>
      <c r="M4" s="122"/>
      <c r="N4" s="122"/>
      <c r="O4" s="122"/>
      <c r="P4" s="122"/>
      <c r="Q4" s="122"/>
      <c r="R4" s="122"/>
      <c r="S4" s="123"/>
      <c r="T4" s="107" t="s">
        <v>338</v>
      </c>
      <c r="U4" s="107"/>
      <c r="V4" s="113"/>
      <c r="W4" s="107"/>
      <c r="X4" s="107" t="s">
        <v>366</v>
      </c>
      <c r="Y4" s="108" t="s">
        <v>367</v>
      </c>
      <c r="Z4" s="108"/>
      <c r="AA4" s="108"/>
      <c r="AB4" s="108"/>
    </row>
    <row r="5" spans="1:28" s="47" customFormat="1" ht="34.5" customHeight="1" x14ac:dyDescent="0.3">
      <c r="A5" s="131"/>
      <c r="B5" s="58"/>
      <c r="C5" s="107"/>
      <c r="D5" s="107"/>
      <c r="E5" s="107"/>
      <c r="F5" s="114"/>
      <c r="G5" s="114"/>
      <c r="H5" s="114"/>
      <c r="I5" s="118"/>
      <c r="J5" s="119"/>
      <c r="K5" s="120"/>
      <c r="L5" s="124"/>
      <c r="M5" s="125"/>
      <c r="N5" s="125"/>
      <c r="O5" s="125"/>
      <c r="P5" s="125"/>
      <c r="Q5" s="125"/>
      <c r="R5" s="125"/>
      <c r="S5" s="126"/>
      <c r="T5" s="107"/>
      <c r="U5" s="107"/>
      <c r="V5" s="113"/>
      <c r="W5" s="107"/>
      <c r="X5" s="107"/>
      <c r="Y5" s="109" t="s">
        <v>492</v>
      </c>
      <c r="Z5" s="109" t="s">
        <v>339</v>
      </c>
      <c r="AA5" s="111" t="s">
        <v>368</v>
      </c>
      <c r="AB5" s="112"/>
    </row>
    <row r="6" spans="1:28" s="47" customFormat="1" ht="107.25" customHeight="1" x14ac:dyDescent="0.3">
      <c r="A6" s="132"/>
      <c r="B6" s="59" t="s">
        <v>786</v>
      </c>
      <c r="C6" s="107"/>
      <c r="D6" s="107"/>
      <c r="E6" s="107"/>
      <c r="F6" s="110"/>
      <c r="G6" s="110"/>
      <c r="H6" s="110"/>
      <c r="I6" s="52" t="s">
        <v>369</v>
      </c>
      <c r="J6" s="82" t="s">
        <v>370</v>
      </c>
      <c r="K6" s="82" t="s">
        <v>371</v>
      </c>
      <c r="L6" s="82" t="s">
        <v>340</v>
      </c>
      <c r="M6" s="82" t="s">
        <v>372</v>
      </c>
      <c r="N6" s="82" t="s">
        <v>373</v>
      </c>
      <c r="O6" s="82" t="s">
        <v>374</v>
      </c>
      <c r="P6" s="82" t="s">
        <v>375</v>
      </c>
      <c r="Q6" s="82" t="s">
        <v>376</v>
      </c>
      <c r="R6" s="82" t="s">
        <v>377</v>
      </c>
      <c r="S6" s="82" t="s">
        <v>327</v>
      </c>
      <c r="T6" s="107"/>
      <c r="U6" s="107"/>
      <c r="V6" s="113"/>
      <c r="W6" s="107"/>
      <c r="X6" s="107"/>
      <c r="Y6" s="110"/>
      <c r="Z6" s="110"/>
      <c r="AA6" s="82" t="s">
        <v>378</v>
      </c>
      <c r="AB6" s="82" t="s">
        <v>379</v>
      </c>
    </row>
    <row r="7" spans="1:28" s="49" customFormat="1" ht="28.5" customHeight="1" x14ac:dyDescent="0.3">
      <c r="A7" s="60"/>
      <c r="B7" s="83"/>
      <c r="C7" s="53"/>
      <c r="D7" s="54">
        <v>1</v>
      </c>
      <c r="E7" s="54">
        <v>2</v>
      </c>
      <c r="F7" s="54">
        <v>3</v>
      </c>
      <c r="G7" s="54">
        <v>4</v>
      </c>
      <c r="H7" s="54">
        <v>5</v>
      </c>
      <c r="I7" s="54">
        <v>6</v>
      </c>
      <c r="J7" s="54">
        <v>7</v>
      </c>
      <c r="K7" s="54">
        <v>8</v>
      </c>
      <c r="L7" s="54">
        <v>9</v>
      </c>
      <c r="M7" s="54">
        <v>10</v>
      </c>
      <c r="N7" s="54">
        <v>11</v>
      </c>
      <c r="O7" s="54">
        <v>12</v>
      </c>
      <c r="P7" s="54">
        <v>13</v>
      </c>
      <c r="Q7" s="54">
        <v>14</v>
      </c>
      <c r="R7" s="54">
        <v>15</v>
      </c>
      <c r="S7" s="54">
        <v>16</v>
      </c>
      <c r="T7" s="54">
        <v>17</v>
      </c>
      <c r="U7" s="54">
        <v>18</v>
      </c>
      <c r="V7" s="54">
        <v>19</v>
      </c>
      <c r="W7" s="54">
        <v>20</v>
      </c>
      <c r="X7" s="54">
        <v>21</v>
      </c>
      <c r="Y7" s="54">
        <v>22</v>
      </c>
      <c r="Z7" s="54">
        <v>23</v>
      </c>
      <c r="AA7" s="54">
        <v>24</v>
      </c>
      <c r="AB7" s="54">
        <v>25</v>
      </c>
    </row>
    <row r="8" spans="1:28" ht="20.100000000000001" customHeight="1" x14ac:dyDescent="0.3">
      <c r="A8" s="66" t="s">
        <v>0</v>
      </c>
      <c r="B8" s="43" t="s">
        <v>649</v>
      </c>
      <c r="C8" s="67"/>
      <c r="D8" s="36">
        <f>SUM(D9:D35)</f>
        <v>1</v>
      </c>
      <c r="E8" s="36">
        <f t="shared" ref="E8:AB8" si="0">SUM(E9:E35)</f>
        <v>0</v>
      </c>
      <c r="F8" s="36">
        <f t="shared" si="0"/>
        <v>1</v>
      </c>
      <c r="G8" s="36">
        <f t="shared" si="0"/>
        <v>0</v>
      </c>
      <c r="H8" s="36">
        <f t="shared" si="0"/>
        <v>1</v>
      </c>
      <c r="I8" s="36">
        <f t="shared" si="0"/>
        <v>0</v>
      </c>
      <c r="J8" s="36">
        <f t="shared" si="0"/>
        <v>0</v>
      </c>
      <c r="K8" s="36">
        <f t="shared" si="0"/>
        <v>0</v>
      </c>
      <c r="L8" s="36">
        <f t="shared" si="0"/>
        <v>0</v>
      </c>
      <c r="M8" s="36">
        <f t="shared" si="0"/>
        <v>0</v>
      </c>
      <c r="N8" s="36">
        <f t="shared" si="0"/>
        <v>0</v>
      </c>
      <c r="O8" s="36">
        <f t="shared" si="0"/>
        <v>1</v>
      </c>
      <c r="P8" s="36">
        <f t="shared" si="0"/>
        <v>0</v>
      </c>
      <c r="Q8" s="36">
        <f t="shared" si="0"/>
        <v>0</v>
      </c>
      <c r="R8" s="36">
        <f t="shared" si="0"/>
        <v>0</v>
      </c>
      <c r="S8" s="36">
        <f t="shared" si="0"/>
        <v>1</v>
      </c>
      <c r="T8" s="36">
        <f t="shared" si="0"/>
        <v>0</v>
      </c>
      <c r="U8" s="36">
        <f t="shared" si="0"/>
        <v>0</v>
      </c>
      <c r="V8" s="36">
        <f t="shared" si="0"/>
        <v>1</v>
      </c>
      <c r="W8" s="36">
        <f t="shared" si="0"/>
        <v>0</v>
      </c>
      <c r="X8" s="36">
        <f t="shared" si="0"/>
        <v>0</v>
      </c>
      <c r="Y8" s="36">
        <f t="shared" si="0"/>
        <v>0</v>
      </c>
      <c r="Z8" s="36">
        <f t="shared" si="0"/>
        <v>0</v>
      </c>
      <c r="AA8" s="36">
        <f t="shared" si="0"/>
        <v>0</v>
      </c>
      <c r="AB8" s="36">
        <f t="shared" si="0"/>
        <v>0</v>
      </c>
    </row>
    <row r="9" spans="1:28" ht="20.100000000000001" customHeight="1" x14ac:dyDescent="0.3">
      <c r="A9" s="62" t="s">
        <v>650</v>
      </c>
      <c r="B9" s="37" t="s">
        <v>380</v>
      </c>
      <c r="C9" s="37">
        <v>104</v>
      </c>
      <c r="D9" s="90"/>
      <c r="E9" s="90"/>
      <c r="F9" s="90"/>
      <c r="G9" s="90"/>
      <c r="H9" s="90"/>
      <c r="I9" s="90"/>
      <c r="J9" s="90"/>
      <c r="K9" s="90"/>
      <c r="L9" s="90"/>
      <c r="M9" s="90"/>
      <c r="N9" s="90"/>
      <c r="O9" s="90"/>
      <c r="P9" s="90"/>
      <c r="Q9" s="90"/>
      <c r="R9" s="90"/>
      <c r="S9" s="90"/>
      <c r="T9" s="90"/>
      <c r="U9" s="90"/>
      <c r="V9" s="90"/>
      <c r="W9" s="90"/>
      <c r="X9" s="90"/>
      <c r="Y9" s="90"/>
      <c r="Z9" s="90"/>
      <c r="AA9" s="90"/>
      <c r="AB9" s="90"/>
    </row>
    <row r="10" spans="1:28" ht="20.100000000000001" customHeight="1" x14ac:dyDescent="0.3">
      <c r="A10" s="62" t="s">
        <v>1</v>
      </c>
      <c r="B10" s="37" t="s">
        <v>493</v>
      </c>
      <c r="C10" s="37">
        <v>105</v>
      </c>
      <c r="D10" s="90"/>
      <c r="E10" s="90"/>
      <c r="F10" s="90"/>
      <c r="G10" s="90"/>
      <c r="H10" s="90"/>
      <c r="I10" s="90"/>
      <c r="J10" s="90"/>
      <c r="K10" s="90"/>
      <c r="L10" s="90"/>
      <c r="M10" s="90"/>
      <c r="N10" s="90"/>
      <c r="O10" s="90"/>
      <c r="P10" s="90"/>
      <c r="Q10" s="90"/>
      <c r="R10" s="90"/>
      <c r="S10" s="90"/>
      <c r="T10" s="90"/>
      <c r="U10" s="90"/>
      <c r="V10" s="90"/>
      <c r="W10" s="90"/>
      <c r="X10" s="90"/>
      <c r="Y10" s="90"/>
      <c r="Z10" s="90"/>
      <c r="AA10" s="90"/>
      <c r="AB10" s="90"/>
    </row>
    <row r="11" spans="1:28" ht="20.100000000000001" customHeight="1" x14ac:dyDescent="0.3">
      <c r="A11" s="62" t="s">
        <v>2</v>
      </c>
      <c r="B11" s="37" t="s">
        <v>381</v>
      </c>
      <c r="C11" s="37">
        <v>106</v>
      </c>
      <c r="D11" s="90"/>
      <c r="E11" s="90"/>
      <c r="F11" s="90"/>
      <c r="G11" s="90"/>
      <c r="H11" s="90"/>
      <c r="I11" s="90"/>
      <c r="J11" s="90"/>
      <c r="K11" s="90"/>
      <c r="L11" s="90"/>
      <c r="M11" s="90"/>
      <c r="N11" s="90"/>
      <c r="O11" s="90"/>
      <c r="P11" s="90"/>
      <c r="Q11" s="90"/>
      <c r="R11" s="90"/>
      <c r="S11" s="90"/>
      <c r="T11" s="90"/>
      <c r="U11" s="90"/>
      <c r="V11" s="90"/>
      <c r="W11" s="90"/>
      <c r="X11" s="90"/>
      <c r="Y11" s="90"/>
      <c r="Z11" s="90"/>
      <c r="AA11" s="90"/>
      <c r="AB11" s="90"/>
    </row>
    <row r="12" spans="1:28" ht="20.100000000000001" customHeight="1" x14ac:dyDescent="0.3">
      <c r="A12" s="62" t="s">
        <v>3</v>
      </c>
      <c r="B12" s="37" t="s">
        <v>494</v>
      </c>
      <c r="C12" s="37">
        <v>107</v>
      </c>
      <c r="D12" s="90"/>
      <c r="E12" s="90"/>
      <c r="F12" s="90"/>
      <c r="G12" s="90"/>
      <c r="H12" s="90"/>
      <c r="I12" s="90"/>
      <c r="J12" s="90"/>
      <c r="K12" s="90"/>
      <c r="L12" s="90"/>
      <c r="M12" s="90"/>
      <c r="N12" s="90"/>
      <c r="O12" s="90"/>
      <c r="P12" s="90"/>
      <c r="Q12" s="90"/>
      <c r="R12" s="90"/>
      <c r="S12" s="90"/>
      <c r="T12" s="90"/>
      <c r="U12" s="90"/>
      <c r="V12" s="90"/>
      <c r="W12" s="90"/>
      <c r="X12" s="90"/>
      <c r="Y12" s="90"/>
      <c r="Z12" s="90"/>
      <c r="AA12" s="90"/>
      <c r="AB12" s="90"/>
    </row>
    <row r="13" spans="1:28" ht="20.100000000000001" customHeight="1" x14ac:dyDescent="0.3">
      <c r="A13" s="62" t="s">
        <v>4</v>
      </c>
      <c r="B13" s="37" t="s">
        <v>382</v>
      </c>
      <c r="C13" s="37">
        <v>108</v>
      </c>
      <c r="D13" s="90"/>
      <c r="E13" s="90"/>
      <c r="F13" s="90"/>
      <c r="G13" s="90"/>
      <c r="H13" s="90"/>
      <c r="I13" s="90"/>
      <c r="J13" s="90"/>
      <c r="K13" s="90"/>
      <c r="L13" s="90"/>
      <c r="M13" s="90"/>
      <c r="N13" s="90"/>
      <c r="O13" s="90"/>
      <c r="P13" s="90"/>
      <c r="Q13" s="90"/>
      <c r="R13" s="90"/>
      <c r="S13" s="90"/>
      <c r="T13" s="90"/>
      <c r="U13" s="90"/>
      <c r="V13" s="90"/>
      <c r="W13" s="90"/>
      <c r="X13" s="90"/>
      <c r="Y13" s="90"/>
      <c r="Z13" s="90"/>
      <c r="AA13" s="90"/>
      <c r="AB13" s="90"/>
    </row>
    <row r="14" spans="1:28" ht="20.100000000000001" customHeight="1" x14ac:dyDescent="0.3">
      <c r="A14" s="62" t="s">
        <v>5</v>
      </c>
      <c r="B14" s="37" t="s">
        <v>383</v>
      </c>
      <c r="C14" s="37">
        <v>109</v>
      </c>
      <c r="D14" s="90"/>
      <c r="E14" s="90"/>
      <c r="F14" s="90"/>
      <c r="G14" s="90"/>
      <c r="H14" s="90"/>
      <c r="I14" s="90"/>
      <c r="J14" s="90"/>
      <c r="K14" s="90"/>
      <c r="L14" s="90"/>
      <c r="M14" s="90"/>
      <c r="N14" s="90"/>
      <c r="O14" s="90"/>
      <c r="P14" s="90"/>
      <c r="Q14" s="90"/>
      <c r="R14" s="90"/>
      <c r="S14" s="90"/>
      <c r="T14" s="90"/>
      <c r="U14" s="90"/>
      <c r="V14" s="90"/>
      <c r="W14" s="90"/>
      <c r="X14" s="90"/>
      <c r="Y14" s="90"/>
      <c r="Z14" s="90"/>
      <c r="AA14" s="90"/>
      <c r="AB14" s="90"/>
    </row>
    <row r="15" spans="1:28" ht="20.100000000000001" customHeight="1" x14ac:dyDescent="0.3">
      <c r="A15" s="62" t="s">
        <v>6</v>
      </c>
      <c r="B15" s="37" t="s">
        <v>495</v>
      </c>
      <c r="C15" s="37">
        <v>110</v>
      </c>
      <c r="D15" s="90"/>
      <c r="E15" s="90"/>
      <c r="F15" s="90"/>
      <c r="G15" s="90"/>
      <c r="H15" s="90"/>
      <c r="I15" s="90"/>
      <c r="J15" s="90"/>
      <c r="K15" s="90"/>
      <c r="L15" s="90"/>
      <c r="M15" s="90"/>
      <c r="N15" s="90"/>
      <c r="O15" s="90"/>
      <c r="P15" s="90"/>
      <c r="Q15" s="90"/>
      <c r="R15" s="90"/>
      <c r="S15" s="90"/>
      <c r="T15" s="90"/>
      <c r="U15" s="90"/>
      <c r="V15" s="90"/>
      <c r="W15" s="90"/>
      <c r="X15" s="90"/>
      <c r="Y15" s="90"/>
      <c r="Z15" s="90"/>
      <c r="AA15" s="90"/>
      <c r="AB15" s="90"/>
    </row>
    <row r="16" spans="1:28" ht="20.100000000000001" customHeight="1" x14ac:dyDescent="0.3">
      <c r="A16" s="62" t="s">
        <v>7</v>
      </c>
      <c r="B16" s="37" t="s">
        <v>496</v>
      </c>
      <c r="C16" s="37">
        <v>111</v>
      </c>
      <c r="D16" s="90"/>
      <c r="E16" s="90"/>
      <c r="F16" s="90"/>
      <c r="G16" s="90"/>
      <c r="H16" s="90"/>
      <c r="I16" s="90"/>
      <c r="J16" s="90"/>
      <c r="K16" s="90"/>
      <c r="L16" s="90"/>
      <c r="M16" s="90"/>
      <c r="N16" s="90"/>
      <c r="O16" s="90"/>
      <c r="P16" s="90"/>
      <c r="Q16" s="90"/>
      <c r="R16" s="90"/>
      <c r="S16" s="90"/>
      <c r="T16" s="90"/>
      <c r="U16" s="90"/>
      <c r="V16" s="90"/>
      <c r="W16" s="90"/>
      <c r="X16" s="90"/>
      <c r="Y16" s="90"/>
      <c r="Z16" s="90"/>
      <c r="AA16" s="90"/>
      <c r="AB16" s="90"/>
    </row>
    <row r="17" spans="1:28" ht="20.100000000000001" customHeight="1" x14ac:dyDescent="0.3">
      <c r="A17" s="62" t="s">
        <v>651</v>
      </c>
      <c r="B17" s="37" t="s">
        <v>384</v>
      </c>
      <c r="C17" s="37">
        <v>112</v>
      </c>
      <c r="D17" s="90">
        <v>1</v>
      </c>
      <c r="E17" s="90"/>
      <c r="F17" s="90">
        <f>+D17+E17</f>
        <v>1</v>
      </c>
      <c r="G17" s="90"/>
      <c r="H17" s="90">
        <v>1</v>
      </c>
      <c r="I17" s="90"/>
      <c r="J17" s="90"/>
      <c r="K17" s="90"/>
      <c r="L17" s="90"/>
      <c r="M17" s="90"/>
      <c r="N17" s="90"/>
      <c r="O17" s="90">
        <v>1</v>
      </c>
      <c r="P17" s="90"/>
      <c r="Q17" s="90"/>
      <c r="R17" s="90"/>
      <c r="S17" s="91">
        <f>+R17+Q17+P17+O17+N17+M17+L17</f>
        <v>1</v>
      </c>
      <c r="T17" s="90"/>
      <c r="U17" s="90"/>
      <c r="V17" s="90">
        <v>1</v>
      </c>
      <c r="W17" s="90"/>
      <c r="X17" s="90"/>
      <c r="Y17" s="90"/>
      <c r="Z17" s="90"/>
      <c r="AA17" s="90"/>
      <c r="AB17" s="90"/>
    </row>
    <row r="18" spans="1:28" ht="20.100000000000001" customHeight="1" x14ac:dyDescent="0.3">
      <c r="A18" s="62" t="s">
        <v>8</v>
      </c>
      <c r="B18" s="37" t="s">
        <v>385</v>
      </c>
      <c r="C18" s="37">
        <v>113</v>
      </c>
      <c r="D18" s="90"/>
      <c r="E18" s="90"/>
      <c r="F18" s="90"/>
      <c r="G18" s="90"/>
      <c r="H18" s="90"/>
      <c r="I18" s="90"/>
      <c r="J18" s="90"/>
      <c r="K18" s="90"/>
      <c r="L18" s="90"/>
      <c r="M18" s="90"/>
      <c r="N18" s="90"/>
      <c r="O18" s="90"/>
      <c r="P18" s="90"/>
      <c r="Q18" s="90"/>
      <c r="R18" s="90"/>
      <c r="S18" s="90"/>
      <c r="T18" s="90"/>
      <c r="U18" s="90"/>
      <c r="V18" s="90"/>
      <c r="W18" s="90"/>
      <c r="X18" s="90"/>
      <c r="Y18" s="90"/>
      <c r="Z18" s="90"/>
      <c r="AA18" s="90"/>
      <c r="AB18" s="90"/>
    </row>
    <row r="19" spans="1:28" ht="20.100000000000001" customHeight="1" x14ac:dyDescent="0.3">
      <c r="A19" s="62" t="s">
        <v>9</v>
      </c>
      <c r="B19" s="37" t="s">
        <v>497</v>
      </c>
      <c r="C19" s="37">
        <v>114</v>
      </c>
      <c r="D19" s="90"/>
      <c r="E19" s="90"/>
      <c r="F19" s="90"/>
      <c r="G19" s="90"/>
      <c r="H19" s="90"/>
      <c r="I19" s="90"/>
      <c r="J19" s="90"/>
      <c r="K19" s="90"/>
      <c r="L19" s="90"/>
      <c r="M19" s="90"/>
      <c r="N19" s="90"/>
      <c r="O19" s="90"/>
      <c r="P19" s="90"/>
      <c r="Q19" s="90"/>
      <c r="R19" s="90"/>
      <c r="S19" s="90"/>
      <c r="T19" s="90"/>
      <c r="U19" s="90"/>
      <c r="V19" s="90"/>
      <c r="W19" s="90"/>
      <c r="X19" s="90"/>
      <c r="Y19" s="90"/>
      <c r="Z19" s="90"/>
      <c r="AA19" s="90"/>
      <c r="AB19" s="90"/>
    </row>
    <row r="20" spans="1:28" ht="20.100000000000001" customHeight="1" x14ac:dyDescent="0.3">
      <c r="A20" s="62" t="s">
        <v>10</v>
      </c>
      <c r="B20" s="37" t="s">
        <v>498</v>
      </c>
      <c r="C20" s="37">
        <v>115</v>
      </c>
      <c r="D20" s="90"/>
      <c r="E20" s="90"/>
      <c r="F20" s="90"/>
      <c r="G20" s="90"/>
      <c r="H20" s="90"/>
      <c r="I20" s="90"/>
      <c r="J20" s="90"/>
      <c r="K20" s="90"/>
      <c r="L20" s="90"/>
      <c r="M20" s="90"/>
      <c r="N20" s="90"/>
      <c r="O20" s="90"/>
      <c r="P20" s="90"/>
      <c r="Q20" s="90"/>
      <c r="R20" s="90"/>
      <c r="S20" s="90"/>
      <c r="T20" s="90"/>
      <c r="U20" s="90"/>
      <c r="V20" s="90"/>
      <c r="W20" s="90"/>
      <c r="X20" s="90"/>
      <c r="Y20" s="90"/>
      <c r="Z20" s="90"/>
      <c r="AA20" s="90"/>
      <c r="AB20" s="90"/>
    </row>
    <row r="21" spans="1:28" ht="20.100000000000001" customHeight="1" x14ac:dyDescent="0.3">
      <c r="A21" s="62" t="s">
        <v>11</v>
      </c>
      <c r="B21" s="37" t="s">
        <v>386</v>
      </c>
      <c r="C21" s="37">
        <v>116</v>
      </c>
      <c r="D21" s="90"/>
      <c r="E21" s="90"/>
      <c r="F21" s="90"/>
      <c r="G21" s="90"/>
      <c r="H21" s="90"/>
      <c r="I21" s="90"/>
      <c r="J21" s="90"/>
      <c r="K21" s="90"/>
      <c r="L21" s="90"/>
      <c r="M21" s="90"/>
      <c r="N21" s="90"/>
      <c r="O21" s="90"/>
      <c r="P21" s="90"/>
      <c r="Q21" s="90"/>
      <c r="R21" s="90"/>
      <c r="S21" s="90"/>
      <c r="T21" s="90"/>
      <c r="U21" s="90"/>
      <c r="V21" s="90"/>
      <c r="W21" s="90"/>
      <c r="X21" s="90"/>
      <c r="Y21" s="90"/>
      <c r="Z21" s="90"/>
      <c r="AA21" s="90"/>
      <c r="AB21" s="90"/>
    </row>
    <row r="22" spans="1:28" ht="20.100000000000001" customHeight="1" x14ac:dyDescent="0.3">
      <c r="A22" s="62" t="s">
        <v>12</v>
      </c>
      <c r="B22" s="37" t="s">
        <v>387</v>
      </c>
      <c r="C22" s="37">
        <v>117</v>
      </c>
      <c r="D22" s="90"/>
      <c r="E22" s="90"/>
      <c r="F22" s="90"/>
      <c r="G22" s="90"/>
      <c r="H22" s="90"/>
      <c r="I22" s="90"/>
      <c r="J22" s="90"/>
      <c r="K22" s="90"/>
      <c r="L22" s="90"/>
      <c r="M22" s="90"/>
      <c r="N22" s="90"/>
      <c r="O22" s="90"/>
      <c r="P22" s="90"/>
      <c r="Q22" s="90"/>
      <c r="R22" s="90"/>
      <c r="S22" s="90"/>
      <c r="T22" s="90"/>
      <c r="U22" s="90"/>
      <c r="V22" s="90"/>
      <c r="W22" s="90"/>
      <c r="X22" s="90"/>
      <c r="Y22" s="90"/>
      <c r="Z22" s="90"/>
      <c r="AA22" s="90"/>
      <c r="AB22" s="90"/>
    </row>
    <row r="23" spans="1:28" ht="20.100000000000001" customHeight="1" x14ac:dyDescent="0.3">
      <c r="A23" s="62" t="s">
        <v>13</v>
      </c>
      <c r="B23" s="37" t="s">
        <v>324</v>
      </c>
      <c r="C23" s="37">
        <v>118</v>
      </c>
      <c r="D23" s="90"/>
      <c r="E23" s="90"/>
      <c r="F23" s="90"/>
      <c r="G23" s="90"/>
      <c r="H23" s="90"/>
      <c r="I23" s="90"/>
      <c r="J23" s="90"/>
      <c r="K23" s="90"/>
      <c r="L23" s="90"/>
      <c r="M23" s="90"/>
      <c r="N23" s="90"/>
      <c r="O23" s="90"/>
      <c r="P23" s="90"/>
      <c r="Q23" s="90"/>
      <c r="R23" s="90"/>
      <c r="S23" s="90"/>
      <c r="T23" s="90"/>
      <c r="U23" s="90"/>
      <c r="V23" s="90"/>
      <c r="W23" s="90"/>
      <c r="X23" s="90"/>
      <c r="Y23" s="90"/>
      <c r="Z23" s="90"/>
      <c r="AA23" s="90"/>
      <c r="AB23" s="90"/>
    </row>
    <row r="24" spans="1:28" ht="20.100000000000001" customHeight="1" x14ac:dyDescent="0.3">
      <c r="A24" s="62" t="s">
        <v>14</v>
      </c>
      <c r="B24" s="37" t="s">
        <v>652</v>
      </c>
      <c r="C24" s="37">
        <v>119</v>
      </c>
      <c r="D24" s="90"/>
      <c r="E24" s="90"/>
      <c r="F24" s="90"/>
      <c r="G24" s="90"/>
      <c r="H24" s="90"/>
      <c r="I24" s="90"/>
      <c r="J24" s="90"/>
      <c r="K24" s="90"/>
      <c r="L24" s="90"/>
      <c r="M24" s="90"/>
      <c r="N24" s="90"/>
      <c r="O24" s="90"/>
      <c r="P24" s="90"/>
      <c r="Q24" s="90"/>
      <c r="R24" s="90"/>
      <c r="S24" s="90"/>
      <c r="T24" s="90"/>
      <c r="U24" s="90"/>
      <c r="V24" s="90"/>
      <c r="W24" s="90"/>
      <c r="X24" s="90"/>
      <c r="Y24" s="90"/>
      <c r="Z24" s="90"/>
      <c r="AA24" s="90"/>
      <c r="AB24" s="90"/>
    </row>
    <row r="25" spans="1:28" ht="20.100000000000001" customHeight="1" x14ac:dyDescent="0.3">
      <c r="A25" s="62" t="s">
        <v>15</v>
      </c>
      <c r="B25" s="37" t="s">
        <v>389</v>
      </c>
      <c r="C25" s="37">
        <v>120</v>
      </c>
      <c r="D25" s="90"/>
      <c r="E25" s="90"/>
      <c r="F25" s="90"/>
      <c r="G25" s="90"/>
      <c r="H25" s="90"/>
      <c r="I25" s="90"/>
      <c r="J25" s="90"/>
      <c r="K25" s="90"/>
      <c r="L25" s="90"/>
      <c r="M25" s="90"/>
      <c r="N25" s="90"/>
      <c r="O25" s="90"/>
      <c r="P25" s="90"/>
      <c r="Q25" s="90"/>
      <c r="R25" s="90"/>
      <c r="S25" s="90"/>
      <c r="T25" s="90"/>
      <c r="U25" s="90"/>
      <c r="V25" s="90"/>
      <c r="W25" s="90"/>
      <c r="X25" s="90"/>
      <c r="Y25" s="90"/>
      <c r="Z25" s="90"/>
      <c r="AA25" s="90"/>
      <c r="AB25" s="90"/>
    </row>
    <row r="26" spans="1:28" ht="20.100000000000001" customHeight="1" x14ac:dyDescent="0.3">
      <c r="A26" s="62" t="s">
        <v>16</v>
      </c>
      <c r="B26" s="37" t="s">
        <v>390</v>
      </c>
      <c r="C26" s="37">
        <v>121</v>
      </c>
      <c r="D26" s="90"/>
      <c r="E26" s="90"/>
      <c r="F26" s="90"/>
      <c r="G26" s="90"/>
      <c r="H26" s="90"/>
      <c r="I26" s="90"/>
      <c r="J26" s="90"/>
      <c r="K26" s="90"/>
      <c r="L26" s="90"/>
      <c r="M26" s="90"/>
      <c r="N26" s="90"/>
      <c r="O26" s="90"/>
      <c r="P26" s="90"/>
      <c r="Q26" s="90"/>
      <c r="R26" s="90"/>
      <c r="S26" s="90"/>
      <c r="T26" s="90"/>
      <c r="U26" s="90"/>
      <c r="V26" s="90"/>
      <c r="W26" s="90"/>
      <c r="X26" s="90"/>
      <c r="Y26" s="90"/>
      <c r="Z26" s="90"/>
      <c r="AA26" s="90"/>
      <c r="AB26" s="90"/>
    </row>
    <row r="27" spans="1:28" ht="20.100000000000001" customHeight="1" x14ac:dyDescent="0.3">
      <c r="A27" s="62" t="s">
        <v>17</v>
      </c>
      <c r="B27" s="37" t="s">
        <v>599</v>
      </c>
      <c r="C27" s="37">
        <v>122</v>
      </c>
      <c r="D27" s="90"/>
      <c r="E27" s="90"/>
      <c r="F27" s="90"/>
      <c r="G27" s="90"/>
      <c r="H27" s="90"/>
      <c r="I27" s="90"/>
      <c r="J27" s="90"/>
      <c r="K27" s="90"/>
      <c r="L27" s="90"/>
      <c r="M27" s="90"/>
      <c r="N27" s="90"/>
      <c r="O27" s="90"/>
      <c r="P27" s="90"/>
      <c r="Q27" s="90"/>
      <c r="R27" s="90"/>
      <c r="S27" s="90"/>
      <c r="T27" s="90"/>
      <c r="U27" s="90"/>
      <c r="V27" s="90"/>
      <c r="W27" s="90"/>
      <c r="X27" s="90"/>
      <c r="Y27" s="90"/>
      <c r="Z27" s="90"/>
      <c r="AA27" s="90"/>
      <c r="AB27" s="90"/>
    </row>
    <row r="28" spans="1:28" ht="20.100000000000001" customHeight="1" x14ac:dyDescent="0.3">
      <c r="A28" s="62" t="s">
        <v>18</v>
      </c>
      <c r="B28" s="37" t="s">
        <v>391</v>
      </c>
      <c r="C28" s="41">
        <v>123</v>
      </c>
      <c r="D28" s="90"/>
      <c r="E28" s="90"/>
      <c r="F28" s="90"/>
      <c r="G28" s="90"/>
      <c r="H28" s="90"/>
      <c r="I28" s="90"/>
      <c r="J28" s="90"/>
      <c r="K28" s="90"/>
      <c r="L28" s="90"/>
      <c r="M28" s="90"/>
      <c r="N28" s="90"/>
      <c r="O28" s="90"/>
      <c r="P28" s="90"/>
      <c r="Q28" s="90"/>
      <c r="R28" s="90"/>
      <c r="S28" s="90"/>
      <c r="T28" s="90"/>
      <c r="U28" s="90"/>
      <c r="V28" s="90"/>
      <c r="W28" s="90"/>
      <c r="X28" s="90"/>
      <c r="Y28" s="90"/>
      <c r="Z28" s="90"/>
      <c r="AA28" s="90"/>
      <c r="AB28" s="90"/>
    </row>
    <row r="29" spans="1:28" ht="20.100000000000001" customHeight="1" x14ac:dyDescent="0.3">
      <c r="A29" s="62" t="s">
        <v>19</v>
      </c>
      <c r="B29" s="37" t="s">
        <v>392</v>
      </c>
      <c r="C29" s="41">
        <v>124</v>
      </c>
      <c r="D29" s="90"/>
      <c r="E29" s="90"/>
      <c r="F29" s="90"/>
      <c r="G29" s="90"/>
      <c r="H29" s="90"/>
      <c r="I29" s="90"/>
      <c r="J29" s="90"/>
      <c r="K29" s="90"/>
      <c r="L29" s="90"/>
      <c r="M29" s="90"/>
      <c r="N29" s="90"/>
      <c r="O29" s="90"/>
      <c r="P29" s="90"/>
      <c r="Q29" s="90"/>
      <c r="R29" s="90"/>
      <c r="S29" s="90"/>
      <c r="T29" s="90"/>
      <c r="U29" s="90"/>
      <c r="V29" s="90"/>
      <c r="W29" s="90"/>
      <c r="X29" s="90"/>
      <c r="Y29" s="90"/>
      <c r="Z29" s="90"/>
      <c r="AA29" s="90"/>
      <c r="AB29" s="90"/>
    </row>
    <row r="30" spans="1:28" ht="20.100000000000001" customHeight="1" x14ac:dyDescent="0.3">
      <c r="A30" s="62" t="s">
        <v>20</v>
      </c>
      <c r="B30" s="37" t="s">
        <v>470</v>
      </c>
      <c r="C30" s="41">
        <v>125</v>
      </c>
      <c r="D30" s="90"/>
      <c r="E30" s="90"/>
      <c r="F30" s="90"/>
      <c r="G30" s="90"/>
      <c r="H30" s="90"/>
      <c r="I30" s="90"/>
      <c r="J30" s="90"/>
      <c r="K30" s="90"/>
      <c r="L30" s="90"/>
      <c r="M30" s="90"/>
      <c r="N30" s="90"/>
      <c r="O30" s="90"/>
      <c r="P30" s="90"/>
      <c r="Q30" s="90"/>
      <c r="R30" s="90"/>
      <c r="S30" s="90"/>
      <c r="T30" s="90"/>
      <c r="U30" s="90"/>
      <c r="V30" s="90"/>
      <c r="W30" s="90"/>
      <c r="X30" s="90"/>
      <c r="Y30" s="90"/>
      <c r="Z30" s="90"/>
      <c r="AA30" s="90"/>
      <c r="AB30" s="90"/>
    </row>
    <row r="31" spans="1:28" ht="20.100000000000001" customHeight="1" x14ac:dyDescent="0.3">
      <c r="A31" s="62" t="s">
        <v>21</v>
      </c>
      <c r="B31" s="37" t="s">
        <v>471</v>
      </c>
      <c r="C31" s="41">
        <v>127</v>
      </c>
      <c r="D31" s="90"/>
      <c r="E31" s="90"/>
      <c r="F31" s="90"/>
      <c r="G31" s="90"/>
      <c r="H31" s="90"/>
      <c r="I31" s="90"/>
      <c r="J31" s="90"/>
      <c r="K31" s="90"/>
      <c r="L31" s="90"/>
      <c r="M31" s="90"/>
      <c r="N31" s="90"/>
      <c r="O31" s="90"/>
      <c r="P31" s="90"/>
      <c r="Q31" s="90"/>
      <c r="R31" s="90"/>
      <c r="S31" s="90"/>
      <c r="T31" s="90"/>
      <c r="U31" s="90"/>
      <c r="V31" s="90"/>
      <c r="W31" s="90"/>
      <c r="X31" s="90"/>
      <c r="Y31" s="90"/>
      <c r="Z31" s="90"/>
      <c r="AA31" s="90"/>
      <c r="AB31" s="90"/>
    </row>
    <row r="32" spans="1:28" ht="20.100000000000001" customHeight="1" x14ac:dyDescent="0.3">
      <c r="A32" s="62" t="s">
        <v>22</v>
      </c>
      <c r="B32" s="37" t="s">
        <v>330</v>
      </c>
      <c r="C32" s="41">
        <v>128</v>
      </c>
      <c r="D32" s="90"/>
      <c r="E32" s="90"/>
      <c r="F32" s="90"/>
      <c r="G32" s="90"/>
      <c r="H32" s="90"/>
      <c r="I32" s="90"/>
      <c r="J32" s="90"/>
      <c r="K32" s="90"/>
      <c r="L32" s="90"/>
      <c r="M32" s="90"/>
      <c r="N32" s="90"/>
      <c r="O32" s="90"/>
      <c r="P32" s="90"/>
      <c r="Q32" s="90"/>
      <c r="R32" s="90"/>
      <c r="S32" s="90"/>
      <c r="T32" s="90"/>
      <c r="U32" s="90"/>
      <c r="V32" s="90"/>
      <c r="W32" s="90"/>
      <c r="X32" s="90"/>
      <c r="Y32" s="90"/>
      <c r="Z32" s="90"/>
      <c r="AA32" s="90"/>
      <c r="AB32" s="90"/>
    </row>
    <row r="33" spans="1:28" ht="20.100000000000001" customHeight="1" x14ac:dyDescent="0.3">
      <c r="A33" s="62" t="s">
        <v>23</v>
      </c>
      <c r="B33" s="37" t="s">
        <v>600</v>
      </c>
      <c r="C33" s="41">
        <v>129</v>
      </c>
      <c r="D33" s="90"/>
      <c r="E33" s="90"/>
      <c r="F33" s="90"/>
      <c r="G33" s="90"/>
      <c r="H33" s="90"/>
      <c r="I33" s="90"/>
      <c r="J33" s="90"/>
      <c r="K33" s="90"/>
      <c r="L33" s="90"/>
      <c r="M33" s="90"/>
      <c r="N33" s="90"/>
      <c r="O33" s="90"/>
      <c r="P33" s="90"/>
      <c r="Q33" s="90"/>
      <c r="R33" s="90"/>
      <c r="S33" s="90"/>
      <c r="T33" s="90"/>
      <c r="U33" s="90"/>
      <c r="V33" s="90"/>
      <c r="W33" s="90"/>
      <c r="X33" s="90"/>
      <c r="Y33" s="90"/>
      <c r="Z33" s="90"/>
      <c r="AA33" s="90"/>
      <c r="AB33" s="90"/>
    </row>
    <row r="34" spans="1:28" ht="20.100000000000001" customHeight="1" x14ac:dyDescent="0.3">
      <c r="A34" s="62" t="s">
        <v>24</v>
      </c>
      <c r="B34" s="37" t="s">
        <v>601</v>
      </c>
      <c r="C34" s="41">
        <v>130</v>
      </c>
      <c r="D34" s="90"/>
      <c r="E34" s="90"/>
      <c r="F34" s="90"/>
      <c r="G34" s="90"/>
      <c r="H34" s="90"/>
      <c r="I34" s="90"/>
      <c r="J34" s="90"/>
      <c r="K34" s="90"/>
      <c r="L34" s="90"/>
      <c r="M34" s="90"/>
      <c r="N34" s="90"/>
      <c r="O34" s="90"/>
      <c r="P34" s="90"/>
      <c r="Q34" s="90"/>
      <c r="R34" s="90"/>
      <c r="S34" s="90"/>
      <c r="T34" s="90"/>
      <c r="U34" s="90"/>
      <c r="V34" s="90"/>
      <c r="W34" s="90"/>
      <c r="X34" s="90"/>
      <c r="Y34" s="90"/>
      <c r="Z34" s="90"/>
      <c r="AA34" s="90"/>
      <c r="AB34" s="90"/>
    </row>
    <row r="35" spans="1:28" ht="20.100000000000001" customHeight="1" x14ac:dyDescent="0.3">
      <c r="A35" s="62" t="s">
        <v>25</v>
      </c>
      <c r="B35" s="42" t="s">
        <v>393</v>
      </c>
      <c r="C35" s="41"/>
      <c r="D35" s="90"/>
      <c r="E35" s="90"/>
      <c r="F35" s="90"/>
      <c r="G35" s="90"/>
      <c r="H35" s="90"/>
      <c r="I35" s="90"/>
      <c r="J35" s="90"/>
      <c r="K35" s="90"/>
      <c r="L35" s="90"/>
      <c r="M35" s="90"/>
      <c r="N35" s="90"/>
      <c r="O35" s="90"/>
      <c r="P35" s="90"/>
      <c r="Q35" s="90"/>
      <c r="R35" s="90"/>
      <c r="S35" s="90"/>
      <c r="T35" s="90"/>
      <c r="U35" s="90"/>
      <c r="V35" s="90"/>
      <c r="W35" s="90"/>
      <c r="X35" s="90"/>
      <c r="Y35" s="90"/>
      <c r="Z35" s="90"/>
      <c r="AA35" s="90"/>
      <c r="AB35" s="90"/>
    </row>
    <row r="36" spans="1:28" ht="20.100000000000001" customHeight="1" x14ac:dyDescent="0.3">
      <c r="A36" s="63" t="s">
        <v>26</v>
      </c>
      <c r="B36" s="43" t="s">
        <v>394</v>
      </c>
      <c r="C36" s="44"/>
      <c r="D36" s="36">
        <f>SUM(D37:D44)</f>
        <v>0</v>
      </c>
      <c r="E36" s="36">
        <f t="shared" ref="E36:AB36" si="1">SUM(E37:E44)</f>
        <v>0</v>
      </c>
      <c r="F36" s="36">
        <f t="shared" si="1"/>
        <v>0</v>
      </c>
      <c r="G36" s="36">
        <f t="shared" si="1"/>
        <v>0</v>
      </c>
      <c r="H36" s="36">
        <f t="shared" si="1"/>
        <v>0</v>
      </c>
      <c r="I36" s="36">
        <f t="shared" si="1"/>
        <v>0</v>
      </c>
      <c r="J36" s="36">
        <f t="shared" si="1"/>
        <v>0</v>
      </c>
      <c r="K36" s="36">
        <f t="shared" si="1"/>
        <v>0</v>
      </c>
      <c r="L36" s="36">
        <f t="shared" si="1"/>
        <v>0</v>
      </c>
      <c r="M36" s="36">
        <f t="shared" si="1"/>
        <v>0</v>
      </c>
      <c r="N36" s="36">
        <f t="shared" si="1"/>
        <v>0</v>
      </c>
      <c r="O36" s="36">
        <f t="shared" si="1"/>
        <v>0</v>
      </c>
      <c r="P36" s="36">
        <f t="shared" si="1"/>
        <v>0</v>
      </c>
      <c r="Q36" s="36">
        <f t="shared" si="1"/>
        <v>0</v>
      </c>
      <c r="R36" s="36">
        <f t="shared" si="1"/>
        <v>0</v>
      </c>
      <c r="S36" s="36">
        <f t="shared" si="1"/>
        <v>0</v>
      </c>
      <c r="T36" s="36">
        <f t="shared" si="1"/>
        <v>0</v>
      </c>
      <c r="U36" s="36">
        <f t="shared" si="1"/>
        <v>0</v>
      </c>
      <c r="V36" s="36">
        <f t="shared" si="1"/>
        <v>0</v>
      </c>
      <c r="W36" s="36">
        <f t="shared" si="1"/>
        <v>0</v>
      </c>
      <c r="X36" s="36">
        <f t="shared" si="1"/>
        <v>0</v>
      </c>
      <c r="Y36" s="36">
        <f t="shared" si="1"/>
        <v>0</v>
      </c>
      <c r="Z36" s="36">
        <f t="shared" si="1"/>
        <v>0</v>
      </c>
      <c r="AA36" s="36">
        <f t="shared" si="1"/>
        <v>0</v>
      </c>
      <c r="AB36" s="36">
        <f t="shared" si="1"/>
        <v>0</v>
      </c>
    </row>
    <row r="37" spans="1:28" ht="20.100000000000001" customHeight="1" x14ac:dyDescent="0.3">
      <c r="A37" s="62" t="s">
        <v>27</v>
      </c>
      <c r="B37" s="37" t="s">
        <v>395</v>
      </c>
      <c r="C37" s="37">
        <v>131</v>
      </c>
      <c r="D37" s="90"/>
      <c r="E37" s="90"/>
      <c r="F37" s="90"/>
      <c r="G37" s="90"/>
      <c r="H37" s="90"/>
      <c r="I37" s="90"/>
      <c r="J37" s="90"/>
      <c r="K37" s="90"/>
      <c r="L37" s="90"/>
      <c r="M37" s="90"/>
      <c r="N37" s="90"/>
      <c r="O37" s="90"/>
      <c r="P37" s="90"/>
      <c r="Q37" s="90"/>
      <c r="R37" s="90"/>
      <c r="S37" s="90"/>
      <c r="T37" s="90"/>
      <c r="U37" s="90"/>
      <c r="V37" s="90"/>
      <c r="W37" s="90"/>
      <c r="X37" s="90"/>
      <c r="Y37" s="90"/>
      <c r="Z37" s="90"/>
      <c r="AA37" s="90"/>
      <c r="AB37" s="90"/>
    </row>
    <row r="38" spans="1:28" ht="20.100000000000001" customHeight="1" x14ac:dyDescent="0.3">
      <c r="A38" s="62" t="s">
        <v>28</v>
      </c>
      <c r="B38" s="37" t="s">
        <v>653</v>
      </c>
      <c r="C38" s="37">
        <v>132</v>
      </c>
      <c r="D38" s="90"/>
      <c r="E38" s="90"/>
      <c r="F38" s="90"/>
      <c r="G38" s="90"/>
      <c r="H38" s="90"/>
      <c r="I38" s="90"/>
      <c r="J38" s="90"/>
      <c r="K38" s="90"/>
      <c r="L38" s="90"/>
      <c r="M38" s="90"/>
      <c r="N38" s="90"/>
      <c r="O38" s="90"/>
      <c r="P38" s="90"/>
      <c r="Q38" s="90"/>
      <c r="R38" s="90"/>
      <c r="S38" s="90"/>
      <c r="T38" s="90"/>
      <c r="U38" s="90"/>
      <c r="V38" s="90"/>
      <c r="W38" s="90"/>
      <c r="X38" s="90"/>
      <c r="Y38" s="90"/>
      <c r="Z38" s="90"/>
      <c r="AA38" s="90"/>
      <c r="AB38" s="90"/>
    </row>
    <row r="39" spans="1:28" ht="20.100000000000001" customHeight="1" x14ac:dyDescent="0.3">
      <c r="A39" s="62" t="s">
        <v>654</v>
      </c>
      <c r="B39" s="42" t="s">
        <v>655</v>
      </c>
      <c r="C39" s="37">
        <v>132.19999999999999</v>
      </c>
      <c r="D39" s="90"/>
      <c r="E39" s="90"/>
      <c r="F39" s="90"/>
      <c r="G39" s="90"/>
      <c r="H39" s="90"/>
      <c r="I39" s="90"/>
      <c r="J39" s="90"/>
      <c r="K39" s="90"/>
      <c r="L39" s="90"/>
      <c r="M39" s="90"/>
      <c r="N39" s="90"/>
      <c r="O39" s="90"/>
      <c r="P39" s="90"/>
      <c r="Q39" s="90"/>
      <c r="R39" s="90"/>
      <c r="S39" s="90"/>
      <c r="T39" s="90"/>
      <c r="U39" s="90"/>
      <c r="V39" s="90"/>
      <c r="W39" s="90"/>
      <c r="X39" s="90"/>
      <c r="Y39" s="90"/>
      <c r="Z39" s="90"/>
      <c r="AA39" s="90"/>
      <c r="AB39" s="90"/>
    </row>
    <row r="40" spans="1:28" ht="20.100000000000001" customHeight="1" x14ac:dyDescent="0.3">
      <c r="A40" s="62" t="s">
        <v>656</v>
      </c>
      <c r="B40" s="42" t="s">
        <v>657</v>
      </c>
      <c r="C40" s="37">
        <v>132.30000000000001</v>
      </c>
      <c r="D40" s="90"/>
      <c r="E40" s="90"/>
      <c r="F40" s="90"/>
      <c r="G40" s="90"/>
      <c r="H40" s="90"/>
      <c r="I40" s="90"/>
      <c r="J40" s="90"/>
      <c r="K40" s="90"/>
      <c r="L40" s="90"/>
      <c r="M40" s="90"/>
      <c r="N40" s="90"/>
      <c r="O40" s="90"/>
      <c r="P40" s="90"/>
      <c r="Q40" s="90"/>
      <c r="R40" s="90"/>
      <c r="S40" s="90"/>
      <c r="T40" s="90"/>
      <c r="U40" s="90"/>
      <c r="V40" s="90"/>
      <c r="W40" s="90"/>
      <c r="X40" s="90"/>
      <c r="Y40" s="90"/>
      <c r="Z40" s="90"/>
      <c r="AA40" s="90"/>
      <c r="AB40" s="90"/>
    </row>
    <row r="41" spans="1:28" ht="20.100000000000001" customHeight="1" x14ac:dyDescent="0.3">
      <c r="A41" s="62" t="s">
        <v>29</v>
      </c>
      <c r="B41" s="37" t="s">
        <v>602</v>
      </c>
      <c r="C41" s="37">
        <v>133</v>
      </c>
      <c r="D41" s="90"/>
      <c r="E41" s="90"/>
      <c r="F41" s="90"/>
      <c r="G41" s="90"/>
      <c r="H41" s="90"/>
      <c r="I41" s="90"/>
      <c r="J41" s="90"/>
      <c r="K41" s="90"/>
      <c r="L41" s="90"/>
      <c r="M41" s="90"/>
      <c r="N41" s="90"/>
      <c r="O41" s="90"/>
      <c r="P41" s="90"/>
      <c r="Q41" s="90"/>
      <c r="R41" s="90"/>
      <c r="S41" s="90"/>
      <c r="T41" s="90"/>
      <c r="U41" s="90"/>
      <c r="V41" s="90"/>
      <c r="W41" s="90"/>
      <c r="X41" s="90"/>
      <c r="Y41" s="90"/>
      <c r="Z41" s="90"/>
      <c r="AA41" s="90"/>
      <c r="AB41" s="90"/>
    </row>
    <row r="42" spans="1:28" ht="20.100000000000001" customHeight="1" x14ac:dyDescent="0.3">
      <c r="A42" s="62" t="s">
        <v>30</v>
      </c>
      <c r="B42" s="37" t="s">
        <v>603</v>
      </c>
      <c r="C42" s="37">
        <v>134</v>
      </c>
      <c r="D42" s="90"/>
      <c r="E42" s="90"/>
      <c r="F42" s="90"/>
      <c r="G42" s="90"/>
      <c r="H42" s="90"/>
      <c r="I42" s="90"/>
      <c r="J42" s="90"/>
      <c r="K42" s="90"/>
      <c r="L42" s="90"/>
      <c r="M42" s="90"/>
      <c r="N42" s="90"/>
      <c r="O42" s="90"/>
      <c r="P42" s="90"/>
      <c r="Q42" s="90"/>
      <c r="R42" s="90"/>
      <c r="S42" s="90"/>
      <c r="T42" s="90"/>
      <c r="U42" s="90"/>
      <c r="V42" s="90"/>
      <c r="W42" s="90"/>
      <c r="X42" s="90"/>
      <c r="Y42" s="90"/>
      <c r="Z42" s="90"/>
      <c r="AA42" s="90"/>
      <c r="AB42" s="90"/>
    </row>
    <row r="43" spans="1:28" ht="20.100000000000001" customHeight="1" x14ac:dyDescent="0.3">
      <c r="A43" s="62" t="s">
        <v>31</v>
      </c>
      <c r="B43" s="37" t="s">
        <v>499</v>
      </c>
      <c r="C43" s="37">
        <v>137</v>
      </c>
      <c r="D43" s="90"/>
      <c r="E43" s="90"/>
      <c r="F43" s="90"/>
      <c r="G43" s="90"/>
      <c r="H43" s="90"/>
      <c r="I43" s="90"/>
      <c r="J43" s="90"/>
      <c r="K43" s="90"/>
      <c r="L43" s="90"/>
      <c r="M43" s="90"/>
      <c r="N43" s="90"/>
      <c r="O43" s="90"/>
      <c r="P43" s="90"/>
      <c r="Q43" s="90"/>
      <c r="R43" s="90"/>
      <c r="S43" s="90"/>
      <c r="T43" s="90"/>
      <c r="U43" s="90"/>
      <c r="V43" s="90"/>
      <c r="W43" s="90"/>
      <c r="X43" s="90"/>
      <c r="Y43" s="90"/>
      <c r="Z43" s="90"/>
      <c r="AA43" s="90"/>
      <c r="AB43" s="90"/>
    </row>
    <row r="44" spans="1:28" ht="20.100000000000001" customHeight="1" x14ac:dyDescent="0.3">
      <c r="A44" s="62" t="s">
        <v>658</v>
      </c>
      <c r="B44" s="37" t="s">
        <v>393</v>
      </c>
      <c r="C44" s="37"/>
      <c r="D44" s="90"/>
      <c r="E44" s="90"/>
      <c r="F44" s="90"/>
      <c r="G44" s="90"/>
      <c r="H44" s="90"/>
      <c r="I44" s="90"/>
      <c r="J44" s="90"/>
      <c r="K44" s="90"/>
      <c r="L44" s="90"/>
      <c r="M44" s="90"/>
      <c r="N44" s="90"/>
      <c r="O44" s="90"/>
      <c r="P44" s="90"/>
      <c r="Q44" s="90"/>
      <c r="R44" s="90"/>
      <c r="S44" s="90"/>
      <c r="T44" s="90"/>
      <c r="U44" s="90"/>
      <c r="V44" s="90"/>
      <c r="W44" s="90"/>
      <c r="X44" s="90"/>
      <c r="Y44" s="90"/>
      <c r="Z44" s="90"/>
      <c r="AA44" s="90"/>
      <c r="AB44" s="90"/>
    </row>
    <row r="45" spans="1:28" ht="20.100000000000001" customHeight="1" x14ac:dyDescent="0.3">
      <c r="A45" s="63" t="s">
        <v>32</v>
      </c>
      <c r="B45" s="43" t="s">
        <v>396</v>
      </c>
      <c r="C45" s="37"/>
      <c r="D45" s="36">
        <f t="shared" ref="D45:AB45" si="2">SUM(D46:D51)</f>
        <v>0</v>
      </c>
      <c r="E45" s="36">
        <f t="shared" si="2"/>
        <v>0</v>
      </c>
      <c r="F45" s="36">
        <f t="shared" si="2"/>
        <v>0</v>
      </c>
      <c r="G45" s="36">
        <f t="shared" si="2"/>
        <v>0</v>
      </c>
      <c r="H45" s="36">
        <f t="shared" si="2"/>
        <v>0</v>
      </c>
      <c r="I45" s="36">
        <f t="shared" si="2"/>
        <v>0</v>
      </c>
      <c r="J45" s="36">
        <f t="shared" si="2"/>
        <v>0</v>
      </c>
      <c r="K45" s="36">
        <f t="shared" si="2"/>
        <v>0</v>
      </c>
      <c r="L45" s="36">
        <f t="shared" si="2"/>
        <v>0</v>
      </c>
      <c r="M45" s="36">
        <f t="shared" si="2"/>
        <v>0</v>
      </c>
      <c r="N45" s="36">
        <f t="shared" si="2"/>
        <v>0</v>
      </c>
      <c r="O45" s="36">
        <f t="shared" si="2"/>
        <v>0</v>
      </c>
      <c r="P45" s="36">
        <f t="shared" si="2"/>
        <v>0</v>
      </c>
      <c r="Q45" s="36">
        <f t="shared" si="2"/>
        <v>0</v>
      </c>
      <c r="R45" s="36">
        <f t="shared" si="2"/>
        <v>0</v>
      </c>
      <c r="S45" s="36">
        <f t="shared" si="2"/>
        <v>0</v>
      </c>
      <c r="T45" s="36">
        <f t="shared" si="2"/>
        <v>0</v>
      </c>
      <c r="U45" s="36">
        <f t="shared" si="2"/>
        <v>0</v>
      </c>
      <c r="V45" s="36">
        <f t="shared" si="2"/>
        <v>0</v>
      </c>
      <c r="W45" s="36">
        <f t="shared" si="2"/>
        <v>0</v>
      </c>
      <c r="X45" s="36">
        <f t="shared" si="2"/>
        <v>0</v>
      </c>
      <c r="Y45" s="36">
        <f t="shared" si="2"/>
        <v>0</v>
      </c>
      <c r="Z45" s="36">
        <f t="shared" si="2"/>
        <v>0</v>
      </c>
      <c r="AA45" s="36">
        <f t="shared" si="2"/>
        <v>0</v>
      </c>
      <c r="AB45" s="36">
        <f t="shared" si="2"/>
        <v>0</v>
      </c>
    </row>
    <row r="46" spans="1:28" ht="20.100000000000001" customHeight="1" x14ac:dyDescent="0.3">
      <c r="A46" s="62" t="s">
        <v>659</v>
      </c>
      <c r="B46" s="37" t="s">
        <v>397</v>
      </c>
      <c r="C46" s="37">
        <v>138</v>
      </c>
      <c r="D46" s="90"/>
      <c r="E46" s="90"/>
      <c r="F46" s="90"/>
      <c r="G46" s="90"/>
      <c r="H46" s="90"/>
      <c r="I46" s="90"/>
      <c r="J46" s="90"/>
      <c r="K46" s="90"/>
      <c r="L46" s="90"/>
      <c r="M46" s="90"/>
      <c r="N46" s="90"/>
      <c r="O46" s="90"/>
      <c r="P46" s="90"/>
      <c r="Q46" s="90"/>
      <c r="R46" s="90"/>
      <c r="S46" s="90"/>
      <c r="T46" s="90"/>
      <c r="U46" s="90"/>
      <c r="V46" s="90"/>
      <c r="W46" s="90"/>
      <c r="X46" s="90"/>
      <c r="Y46" s="90"/>
      <c r="Z46" s="90"/>
      <c r="AA46" s="90"/>
      <c r="AB46" s="90"/>
    </row>
    <row r="47" spans="1:28" ht="20.100000000000001" customHeight="1" x14ac:dyDescent="0.3">
      <c r="A47" s="64" t="s">
        <v>660</v>
      </c>
      <c r="B47" s="37" t="s">
        <v>500</v>
      </c>
      <c r="C47" s="41">
        <v>139</v>
      </c>
      <c r="D47" s="90"/>
      <c r="E47" s="90"/>
      <c r="F47" s="90"/>
      <c r="G47" s="90"/>
      <c r="H47" s="90"/>
      <c r="I47" s="90"/>
      <c r="J47" s="90"/>
      <c r="K47" s="90"/>
      <c r="L47" s="90"/>
      <c r="M47" s="90"/>
      <c r="N47" s="90"/>
      <c r="O47" s="90"/>
      <c r="P47" s="90"/>
      <c r="Q47" s="90"/>
      <c r="R47" s="90"/>
      <c r="S47" s="90"/>
      <c r="T47" s="90"/>
      <c r="U47" s="90"/>
      <c r="V47" s="90"/>
      <c r="W47" s="90"/>
      <c r="X47" s="90"/>
      <c r="Y47" s="90"/>
      <c r="Z47" s="90"/>
      <c r="AA47" s="90"/>
      <c r="AB47" s="90"/>
    </row>
    <row r="48" spans="1:28" ht="20.100000000000001" customHeight="1" x14ac:dyDescent="0.3">
      <c r="A48" s="62" t="s">
        <v>661</v>
      </c>
      <c r="B48" s="37" t="s">
        <v>662</v>
      </c>
      <c r="C48" s="37">
        <v>140</v>
      </c>
      <c r="D48" s="90"/>
      <c r="E48" s="90"/>
      <c r="F48" s="90"/>
      <c r="G48" s="90"/>
      <c r="H48" s="90"/>
      <c r="I48" s="90"/>
      <c r="J48" s="90"/>
      <c r="K48" s="90"/>
      <c r="L48" s="90"/>
      <c r="M48" s="90"/>
      <c r="N48" s="90"/>
      <c r="O48" s="90"/>
      <c r="P48" s="90"/>
      <c r="Q48" s="90"/>
      <c r="R48" s="90"/>
      <c r="S48" s="90"/>
      <c r="T48" s="90"/>
      <c r="U48" s="90"/>
      <c r="V48" s="90"/>
      <c r="W48" s="90"/>
      <c r="X48" s="90"/>
      <c r="Y48" s="90"/>
      <c r="Z48" s="90"/>
      <c r="AA48" s="90"/>
      <c r="AB48" s="90"/>
    </row>
    <row r="49" spans="1:28" ht="20.100000000000001" customHeight="1" x14ac:dyDescent="0.3">
      <c r="A49" s="64" t="s">
        <v>663</v>
      </c>
      <c r="B49" s="37" t="s">
        <v>664</v>
      </c>
      <c r="C49" s="37">
        <v>141</v>
      </c>
      <c r="D49" s="90"/>
      <c r="E49" s="90"/>
      <c r="F49" s="90"/>
      <c r="G49" s="90"/>
      <c r="H49" s="90"/>
      <c r="I49" s="90"/>
      <c r="J49" s="90"/>
      <c r="K49" s="90"/>
      <c r="L49" s="90"/>
      <c r="M49" s="90"/>
      <c r="N49" s="90"/>
      <c r="O49" s="90"/>
      <c r="P49" s="90"/>
      <c r="Q49" s="90"/>
      <c r="R49" s="90"/>
      <c r="S49" s="90"/>
      <c r="T49" s="90"/>
      <c r="U49" s="90"/>
      <c r="V49" s="90"/>
      <c r="W49" s="90"/>
      <c r="X49" s="90"/>
      <c r="Y49" s="90"/>
      <c r="Z49" s="90"/>
      <c r="AA49" s="90"/>
      <c r="AB49" s="90"/>
    </row>
    <row r="50" spans="1:28" ht="20.100000000000001" customHeight="1" x14ac:dyDescent="0.3">
      <c r="A50" s="62" t="s">
        <v>665</v>
      </c>
      <c r="B50" s="37" t="s">
        <v>398</v>
      </c>
      <c r="C50" s="37">
        <v>142</v>
      </c>
      <c r="D50" s="90"/>
      <c r="E50" s="90"/>
      <c r="F50" s="90"/>
      <c r="G50" s="90"/>
      <c r="H50" s="90"/>
      <c r="I50" s="90"/>
      <c r="J50" s="90"/>
      <c r="K50" s="90"/>
      <c r="L50" s="90"/>
      <c r="M50" s="90"/>
      <c r="N50" s="90"/>
      <c r="O50" s="90"/>
      <c r="P50" s="90"/>
      <c r="Q50" s="90"/>
      <c r="R50" s="90"/>
      <c r="S50" s="90"/>
      <c r="T50" s="90"/>
      <c r="U50" s="90"/>
      <c r="V50" s="90"/>
      <c r="W50" s="90"/>
      <c r="X50" s="90"/>
      <c r="Y50" s="90"/>
      <c r="Z50" s="90"/>
      <c r="AA50" s="90"/>
      <c r="AB50" s="90"/>
    </row>
    <row r="51" spans="1:28" ht="20.100000000000001" customHeight="1" x14ac:dyDescent="0.3">
      <c r="A51" s="64" t="s">
        <v>666</v>
      </c>
      <c r="B51" s="42" t="s">
        <v>393</v>
      </c>
      <c r="C51" s="41"/>
      <c r="D51" s="90"/>
      <c r="E51" s="90"/>
      <c r="F51" s="90"/>
      <c r="G51" s="90"/>
      <c r="H51" s="90"/>
      <c r="I51" s="90"/>
      <c r="J51" s="90"/>
      <c r="K51" s="90"/>
      <c r="L51" s="90"/>
      <c r="M51" s="90"/>
      <c r="N51" s="90"/>
      <c r="O51" s="90"/>
      <c r="P51" s="90"/>
      <c r="Q51" s="90"/>
      <c r="R51" s="90"/>
      <c r="S51" s="90"/>
      <c r="T51" s="90"/>
      <c r="U51" s="90"/>
      <c r="V51" s="90"/>
      <c r="W51" s="90"/>
      <c r="X51" s="90"/>
      <c r="Y51" s="90"/>
      <c r="Z51" s="90"/>
      <c r="AA51" s="90"/>
      <c r="AB51" s="90"/>
    </row>
    <row r="52" spans="1:28" ht="20.100000000000001" customHeight="1" x14ac:dyDescent="0.3">
      <c r="A52" s="63" t="s">
        <v>33</v>
      </c>
      <c r="B52" s="43" t="s">
        <v>501</v>
      </c>
      <c r="C52" s="37"/>
      <c r="D52" s="36">
        <f t="shared" ref="D52:AB52" si="3">SUM(D53:D81)</f>
        <v>0</v>
      </c>
      <c r="E52" s="36">
        <f t="shared" si="3"/>
        <v>0</v>
      </c>
      <c r="F52" s="36">
        <f t="shared" si="3"/>
        <v>0</v>
      </c>
      <c r="G52" s="36">
        <f t="shared" si="3"/>
        <v>0</v>
      </c>
      <c r="H52" s="36">
        <f t="shared" si="3"/>
        <v>0</v>
      </c>
      <c r="I52" s="36">
        <f t="shared" si="3"/>
        <v>0</v>
      </c>
      <c r="J52" s="36">
        <f t="shared" si="3"/>
        <v>0</v>
      </c>
      <c r="K52" s="36">
        <f t="shared" si="3"/>
        <v>0</v>
      </c>
      <c r="L52" s="36">
        <f t="shared" si="3"/>
        <v>0</v>
      </c>
      <c r="M52" s="36">
        <f t="shared" si="3"/>
        <v>0</v>
      </c>
      <c r="N52" s="36">
        <f t="shared" si="3"/>
        <v>0</v>
      </c>
      <c r="O52" s="36">
        <f t="shared" si="3"/>
        <v>0</v>
      </c>
      <c r="P52" s="36">
        <f t="shared" si="3"/>
        <v>0</v>
      </c>
      <c r="Q52" s="36">
        <f t="shared" si="3"/>
        <v>0</v>
      </c>
      <c r="R52" s="36">
        <f t="shared" si="3"/>
        <v>0</v>
      </c>
      <c r="S52" s="36">
        <f t="shared" si="3"/>
        <v>0</v>
      </c>
      <c r="T52" s="36">
        <f t="shared" si="3"/>
        <v>0</v>
      </c>
      <c r="U52" s="36">
        <f t="shared" si="3"/>
        <v>0</v>
      </c>
      <c r="V52" s="36">
        <f t="shared" si="3"/>
        <v>0</v>
      </c>
      <c r="W52" s="36">
        <f t="shared" si="3"/>
        <v>0</v>
      </c>
      <c r="X52" s="36">
        <f t="shared" si="3"/>
        <v>0</v>
      </c>
      <c r="Y52" s="36">
        <f t="shared" si="3"/>
        <v>0</v>
      </c>
      <c r="Z52" s="36">
        <f t="shared" si="3"/>
        <v>0</v>
      </c>
      <c r="AA52" s="36">
        <f t="shared" si="3"/>
        <v>0</v>
      </c>
      <c r="AB52" s="36">
        <f t="shared" si="3"/>
        <v>0</v>
      </c>
    </row>
    <row r="53" spans="1:28" ht="20.100000000000001" customHeight="1" x14ac:dyDescent="0.3">
      <c r="A53" s="62" t="s">
        <v>34</v>
      </c>
      <c r="B53" s="37" t="s">
        <v>667</v>
      </c>
      <c r="C53" s="37">
        <v>143</v>
      </c>
      <c r="D53" s="90"/>
      <c r="E53" s="90"/>
      <c r="F53" s="90"/>
      <c r="G53" s="90"/>
      <c r="H53" s="90"/>
      <c r="I53" s="90"/>
      <c r="J53" s="90"/>
      <c r="K53" s="90"/>
      <c r="L53" s="90"/>
      <c r="M53" s="90"/>
      <c r="N53" s="90"/>
      <c r="O53" s="90"/>
      <c r="P53" s="90"/>
      <c r="Q53" s="90"/>
      <c r="R53" s="90"/>
      <c r="S53" s="90"/>
      <c r="T53" s="90"/>
      <c r="U53" s="90"/>
      <c r="V53" s="90"/>
      <c r="W53" s="90"/>
      <c r="X53" s="90"/>
      <c r="Y53" s="90"/>
      <c r="Z53" s="90"/>
      <c r="AA53" s="90"/>
      <c r="AB53" s="90"/>
    </row>
    <row r="54" spans="1:28" ht="20.100000000000001" customHeight="1" x14ac:dyDescent="0.3">
      <c r="A54" s="62" t="s">
        <v>35</v>
      </c>
      <c r="B54" s="37" t="s">
        <v>604</v>
      </c>
      <c r="C54" s="41">
        <v>144</v>
      </c>
      <c r="D54" s="90"/>
      <c r="E54" s="90"/>
      <c r="F54" s="90"/>
      <c r="G54" s="90"/>
      <c r="H54" s="90"/>
      <c r="I54" s="90"/>
      <c r="J54" s="90"/>
      <c r="K54" s="90"/>
      <c r="L54" s="90"/>
      <c r="M54" s="90"/>
      <c r="N54" s="90"/>
      <c r="O54" s="90"/>
      <c r="P54" s="90"/>
      <c r="Q54" s="90"/>
      <c r="R54" s="90"/>
      <c r="S54" s="90"/>
      <c r="T54" s="90"/>
      <c r="U54" s="90"/>
      <c r="V54" s="90"/>
      <c r="W54" s="90"/>
      <c r="X54" s="90"/>
      <c r="Y54" s="90"/>
      <c r="Z54" s="90"/>
      <c r="AA54" s="90"/>
      <c r="AB54" s="90"/>
    </row>
    <row r="55" spans="1:28" ht="20.100000000000001" customHeight="1" x14ac:dyDescent="0.3">
      <c r="A55" s="62" t="s">
        <v>36</v>
      </c>
      <c r="B55" s="37" t="s">
        <v>502</v>
      </c>
      <c r="C55" s="41">
        <v>145</v>
      </c>
      <c r="D55" s="90"/>
      <c r="E55" s="90"/>
      <c r="F55" s="90"/>
      <c r="G55" s="90"/>
      <c r="H55" s="90"/>
      <c r="I55" s="90"/>
      <c r="J55" s="90"/>
      <c r="K55" s="90"/>
      <c r="L55" s="90"/>
      <c r="M55" s="90"/>
      <c r="N55" s="90"/>
      <c r="O55" s="90"/>
      <c r="P55" s="90"/>
      <c r="Q55" s="90"/>
      <c r="R55" s="90"/>
      <c r="S55" s="90"/>
      <c r="T55" s="90"/>
      <c r="U55" s="90"/>
      <c r="V55" s="90"/>
      <c r="W55" s="90"/>
      <c r="X55" s="90"/>
      <c r="Y55" s="90"/>
      <c r="Z55" s="90"/>
      <c r="AA55" s="90"/>
      <c r="AB55" s="90"/>
    </row>
    <row r="56" spans="1:28" ht="20.100000000000001" customHeight="1" x14ac:dyDescent="0.3">
      <c r="A56" s="62" t="s">
        <v>37</v>
      </c>
      <c r="B56" s="37" t="s">
        <v>472</v>
      </c>
      <c r="C56" s="41">
        <v>146</v>
      </c>
      <c r="D56" s="90"/>
      <c r="E56" s="90"/>
      <c r="F56" s="90"/>
      <c r="G56" s="90"/>
      <c r="H56" s="90"/>
      <c r="I56" s="90"/>
      <c r="J56" s="90"/>
      <c r="K56" s="90"/>
      <c r="L56" s="90"/>
      <c r="M56" s="90"/>
      <c r="N56" s="90"/>
      <c r="O56" s="90"/>
      <c r="P56" s="90"/>
      <c r="Q56" s="90"/>
      <c r="R56" s="90"/>
      <c r="S56" s="90"/>
      <c r="T56" s="90"/>
      <c r="U56" s="90"/>
      <c r="V56" s="90"/>
      <c r="W56" s="90"/>
      <c r="X56" s="90"/>
      <c r="Y56" s="90"/>
      <c r="Z56" s="90"/>
      <c r="AA56" s="90"/>
      <c r="AB56" s="90"/>
    </row>
    <row r="57" spans="1:28" ht="20.100000000000001" customHeight="1" x14ac:dyDescent="0.3">
      <c r="A57" s="62" t="s">
        <v>38</v>
      </c>
      <c r="B57" s="37" t="s">
        <v>399</v>
      </c>
      <c r="C57" s="41">
        <v>147</v>
      </c>
      <c r="D57" s="90"/>
      <c r="E57" s="90"/>
      <c r="F57" s="90"/>
      <c r="G57" s="90"/>
      <c r="H57" s="90"/>
      <c r="I57" s="90"/>
      <c r="J57" s="90"/>
      <c r="K57" s="90"/>
      <c r="L57" s="90"/>
      <c r="M57" s="90"/>
      <c r="N57" s="90"/>
      <c r="O57" s="90"/>
      <c r="P57" s="90"/>
      <c r="Q57" s="90"/>
      <c r="R57" s="90"/>
      <c r="S57" s="90"/>
      <c r="T57" s="90"/>
      <c r="U57" s="90"/>
      <c r="V57" s="90"/>
      <c r="W57" s="90"/>
      <c r="X57" s="90"/>
      <c r="Y57" s="90"/>
      <c r="Z57" s="90"/>
      <c r="AA57" s="90"/>
      <c r="AB57" s="90"/>
    </row>
    <row r="58" spans="1:28" ht="20.100000000000001" customHeight="1" x14ac:dyDescent="0.3">
      <c r="A58" s="62" t="s">
        <v>39</v>
      </c>
      <c r="B58" s="37" t="s">
        <v>400</v>
      </c>
      <c r="C58" s="41">
        <v>148</v>
      </c>
      <c r="D58" s="90"/>
      <c r="E58" s="90"/>
      <c r="F58" s="90"/>
      <c r="G58" s="90"/>
      <c r="H58" s="90"/>
      <c r="I58" s="90"/>
      <c r="J58" s="90"/>
      <c r="K58" s="90"/>
      <c r="L58" s="90"/>
      <c r="M58" s="90"/>
      <c r="N58" s="90"/>
      <c r="O58" s="90"/>
      <c r="P58" s="90"/>
      <c r="Q58" s="90"/>
      <c r="R58" s="90"/>
      <c r="S58" s="90"/>
      <c r="T58" s="90"/>
      <c r="U58" s="90"/>
      <c r="V58" s="90"/>
      <c r="W58" s="90"/>
      <c r="X58" s="90"/>
      <c r="Y58" s="90"/>
      <c r="Z58" s="90"/>
      <c r="AA58" s="90"/>
      <c r="AB58" s="90"/>
    </row>
    <row r="59" spans="1:28" ht="20.100000000000001" customHeight="1" x14ac:dyDescent="0.3">
      <c r="A59" s="62" t="s">
        <v>40</v>
      </c>
      <c r="B59" s="37" t="s">
        <v>503</v>
      </c>
      <c r="C59" s="41">
        <v>149</v>
      </c>
      <c r="D59" s="90"/>
      <c r="E59" s="90"/>
      <c r="F59" s="90"/>
      <c r="G59" s="90"/>
      <c r="H59" s="90"/>
      <c r="I59" s="90"/>
      <c r="J59" s="90"/>
      <c r="K59" s="90"/>
      <c r="L59" s="90"/>
      <c r="M59" s="90"/>
      <c r="N59" s="90"/>
      <c r="O59" s="90"/>
      <c r="P59" s="90"/>
      <c r="Q59" s="90"/>
      <c r="R59" s="90"/>
      <c r="S59" s="90"/>
      <c r="T59" s="90"/>
      <c r="U59" s="90"/>
      <c r="V59" s="90"/>
      <c r="W59" s="90"/>
      <c r="X59" s="90"/>
      <c r="Y59" s="90"/>
      <c r="Z59" s="90"/>
      <c r="AA59" s="90"/>
      <c r="AB59" s="90"/>
    </row>
    <row r="60" spans="1:28" ht="20.100000000000001" customHeight="1" x14ac:dyDescent="0.3">
      <c r="A60" s="62" t="s">
        <v>41</v>
      </c>
      <c r="B60" s="37" t="s">
        <v>504</v>
      </c>
      <c r="C60" s="41">
        <v>150</v>
      </c>
      <c r="D60" s="90"/>
      <c r="E60" s="90"/>
      <c r="F60" s="90"/>
      <c r="G60" s="90"/>
      <c r="H60" s="90"/>
      <c r="I60" s="90"/>
      <c r="J60" s="90"/>
      <c r="K60" s="90"/>
      <c r="L60" s="90"/>
      <c r="M60" s="90"/>
      <c r="N60" s="90"/>
      <c r="O60" s="90"/>
      <c r="P60" s="90"/>
      <c r="Q60" s="90"/>
      <c r="R60" s="90"/>
      <c r="S60" s="90"/>
      <c r="T60" s="90"/>
      <c r="U60" s="90"/>
      <c r="V60" s="90"/>
      <c r="W60" s="90"/>
      <c r="X60" s="90"/>
      <c r="Y60" s="90"/>
      <c r="Z60" s="90"/>
      <c r="AA60" s="90"/>
      <c r="AB60" s="90"/>
    </row>
    <row r="61" spans="1:28" ht="20.100000000000001" customHeight="1" x14ac:dyDescent="0.3">
      <c r="A61" s="62" t="s">
        <v>42</v>
      </c>
      <c r="B61" s="37" t="s">
        <v>668</v>
      </c>
      <c r="C61" s="37">
        <v>152</v>
      </c>
      <c r="D61" s="90"/>
      <c r="E61" s="90"/>
      <c r="F61" s="90"/>
      <c r="G61" s="90"/>
      <c r="H61" s="90"/>
      <c r="I61" s="90"/>
      <c r="J61" s="90"/>
      <c r="K61" s="90"/>
      <c r="L61" s="90"/>
      <c r="M61" s="90"/>
      <c r="N61" s="90"/>
      <c r="O61" s="90"/>
      <c r="P61" s="90"/>
      <c r="Q61" s="90"/>
      <c r="R61" s="90"/>
      <c r="S61" s="90"/>
      <c r="T61" s="90"/>
      <c r="U61" s="90"/>
      <c r="V61" s="90"/>
      <c r="W61" s="90"/>
      <c r="X61" s="90"/>
      <c r="Y61" s="90"/>
      <c r="Z61" s="90"/>
      <c r="AA61" s="90"/>
      <c r="AB61" s="90"/>
    </row>
    <row r="62" spans="1:28" ht="20.100000000000001" customHeight="1" x14ac:dyDescent="0.3">
      <c r="A62" s="62" t="s">
        <v>43</v>
      </c>
      <c r="B62" s="37" t="s">
        <v>505</v>
      </c>
      <c r="C62" s="37">
        <v>153</v>
      </c>
      <c r="D62" s="90"/>
      <c r="E62" s="90"/>
      <c r="F62" s="90"/>
      <c r="G62" s="90"/>
      <c r="H62" s="90"/>
      <c r="I62" s="90"/>
      <c r="J62" s="90"/>
      <c r="K62" s="90"/>
      <c r="L62" s="90"/>
      <c r="M62" s="90"/>
      <c r="N62" s="90"/>
      <c r="O62" s="90"/>
      <c r="P62" s="90"/>
      <c r="Q62" s="90"/>
      <c r="R62" s="90"/>
      <c r="S62" s="90"/>
      <c r="T62" s="90"/>
      <c r="U62" s="90"/>
      <c r="V62" s="90"/>
      <c r="W62" s="90"/>
      <c r="X62" s="90"/>
      <c r="Y62" s="90"/>
      <c r="Z62" s="90"/>
      <c r="AA62" s="90"/>
      <c r="AB62" s="90"/>
    </row>
    <row r="63" spans="1:28" ht="20.100000000000001" customHeight="1" x14ac:dyDescent="0.3">
      <c r="A63" s="62" t="s">
        <v>44</v>
      </c>
      <c r="B63" s="37" t="s">
        <v>487</v>
      </c>
      <c r="C63" s="37">
        <v>154</v>
      </c>
      <c r="D63" s="90"/>
      <c r="E63" s="90"/>
      <c r="F63" s="90"/>
      <c r="G63" s="90"/>
      <c r="H63" s="90"/>
      <c r="I63" s="90"/>
      <c r="J63" s="90"/>
      <c r="K63" s="90"/>
      <c r="L63" s="90"/>
      <c r="M63" s="90"/>
      <c r="N63" s="90"/>
      <c r="O63" s="90"/>
      <c r="P63" s="90"/>
      <c r="Q63" s="90"/>
      <c r="R63" s="90"/>
      <c r="S63" s="90"/>
      <c r="T63" s="90"/>
      <c r="U63" s="90"/>
      <c r="V63" s="90"/>
      <c r="W63" s="90"/>
      <c r="X63" s="90"/>
      <c r="Y63" s="90"/>
      <c r="Z63" s="90"/>
      <c r="AA63" s="90"/>
      <c r="AB63" s="90"/>
    </row>
    <row r="64" spans="1:28" ht="20.100000000000001" customHeight="1" x14ac:dyDescent="0.3">
      <c r="A64" s="62" t="s">
        <v>45</v>
      </c>
      <c r="B64" s="42" t="s">
        <v>669</v>
      </c>
      <c r="C64" s="37">
        <v>154.1</v>
      </c>
      <c r="D64" s="90"/>
      <c r="E64" s="90"/>
      <c r="F64" s="90"/>
      <c r="G64" s="90"/>
      <c r="H64" s="90"/>
      <c r="I64" s="90"/>
      <c r="J64" s="90"/>
      <c r="K64" s="90"/>
      <c r="L64" s="90"/>
      <c r="M64" s="90"/>
      <c r="N64" s="90"/>
      <c r="O64" s="90"/>
      <c r="P64" s="90"/>
      <c r="Q64" s="90"/>
      <c r="R64" s="90"/>
      <c r="S64" s="90"/>
      <c r="T64" s="90"/>
      <c r="U64" s="90"/>
      <c r="V64" s="90"/>
      <c r="W64" s="90"/>
      <c r="X64" s="90"/>
      <c r="Y64" s="90"/>
      <c r="Z64" s="90"/>
      <c r="AA64" s="90"/>
      <c r="AB64" s="90"/>
    </row>
    <row r="65" spans="1:28" ht="20.100000000000001" customHeight="1" x14ac:dyDescent="0.3">
      <c r="A65" s="62" t="s">
        <v>46</v>
      </c>
      <c r="B65" s="42" t="s">
        <v>670</v>
      </c>
      <c r="C65" s="37">
        <v>154.19999999999999</v>
      </c>
      <c r="D65" s="90"/>
      <c r="E65" s="90"/>
      <c r="F65" s="90"/>
      <c r="G65" s="90"/>
      <c r="H65" s="90"/>
      <c r="I65" s="90"/>
      <c r="J65" s="90"/>
      <c r="K65" s="90"/>
      <c r="L65" s="90"/>
      <c r="M65" s="90"/>
      <c r="N65" s="90"/>
      <c r="O65" s="90"/>
      <c r="P65" s="90"/>
      <c r="Q65" s="90"/>
      <c r="R65" s="90"/>
      <c r="S65" s="90"/>
      <c r="T65" s="90"/>
      <c r="U65" s="90"/>
      <c r="V65" s="90"/>
      <c r="W65" s="90"/>
      <c r="X65" s="90"/>
      <c r="Y65" s="90"/>
      <c r="Z65" s="90"/>
      <c r="AA65" s="90"/>
      <c r="AB65" s="90"/>
    </row>
    <row r="66" spans="1:28" ht="20.100000000000001" customHeight="1" x14ac:dyDescent="0.3">
      <c r="A66" s="62" t="s">
        <v>47</v>
      </c>
      <c r="B66" s="42" t="s">
        <v>506</v>
      </c>
      <c r="C66" s="37">
        <v>154.4</v>
      </c>
      <c r="D66" s="90"/>
      <c r="E66" s="90"/>
      <c r="F66" s="90"/>
      <c r="G66" s="90"/>
      <c r="H66" s="90"/>
      <c r="I66" s="90"/>
      <c r="J66" s="90"/>
      <c r="K66" s="90"/>
      <c r="L66" s="90"/>
      <c r="M66" s="90"/>
      <c r="N66" s="90"/>
      <c r="O66" s="90"/>
      <c r="P66" s="90"/>
      <c r="Q66" s="90"/>
      <c r="R66" s="90"/>
      <c r="S66" s="90"/>
      <c r="T66" s="90"/>
      <c r="U66" s="90"/>
      <c r="V66" s="90"/>
      <c r="W66" s="90"/>
      <c r="X66" s="90"/>
      <c r="Y66" s="90"/>
      <c r="Z66" s="90"/>
      <c r="AA66" s="90"/>
      <c r="AB66" s="90"/>
    </row>
    <row r="67" spans="1:28" ht="20.100000000000001" customHeight="1" x14ac:dyDescent="0.3">
      <c r="A67" s="62" t="s">
        <v>48</v>
      </c>
      <c r="B67" s="42" t="s">
        <v>473</v>
      </c>
      <c r="C67" s="37">
        <v>154.5</v>
      </c>
      <c r="D67" s="90"/>
      <c r="E67" s="90"/>
      <c r="F67" s="90"/>
      <c r="G67" s="90"/>
      <c r="H67" s="90"/>
      <c r="I67" s="90"/>
      <c r="J67" s="90"/>
      <c r="K67" s="90"/>
      <c r="L67" s="90"/>
      <c r="M67" s="90"/>
      <c r="N67" s="90"/>
      <c r="O67" s="90"/>
      <c r="P67" s="90"/>
      <c r="Q67" s="90"/>
      <c r="R67" s="90"/>
      <c r="S67" s="90"/>
      <c r="T67" s="90"/>
      <c r="U67" s="90"/>
      <c r="V67" s="90"/>
      <c r="W67" s="90"/>
      <c r="X67" s="90"/>
      <c r="Y67" s="90"/>
      <c r="Z67" s="90"/>
      <c r="AA67" s="90"/>
      <c r="AB67" s="90"/>
    </row>
    <row r="68" spans="1:28" ht="20.100000000000001" customHeight="1" x14ac:dyDescent="0.3">
      <c r="A68" s="62" t="s">
        <v>671</v>
      </c>
      <c r="B68" s="42" t="s">
        <v>672</v>
      </c>
      <c r="C68" s="37">
        <v>154.6</v>
      </c>
      <c r="D68" s="90"/>
      <c r="E68" s="90"/>
      <c r="F68" s="90"/>
      <c r="G68" s="90"/>
      <c r="H68" s="90"/>
      <c r="I68" s="90"/>
      <c r="J68" s="90"/>
      <c r="K68" s="90"/>
      <c r="L68" s="90"/>
      <c r="M68" s="90"/>
      <c r="N68" s="90"/>
      <c r="O68" s="90"/>
      <c r="P68" s="90"/>
      <c r="Q68" s="90"/>
      <c r="R68" s="90"/>
      <c r="S68" s="90"/>
      <c r="T68" s="90"/>
      <c r="U68" s="90"/>
      <c r="V68" s="90"/>
      <c r="W68" s="90"/>
      <c r="X68" s="90"/>
      <c r="Y68" s="90"/>
      <c r="Z68" s="90"/>
      <c r="AA68" s="90"/>
      <c r="AB68" s="90"/>
    </row>
    <row r="69" spans="1:28" ht="20.100000000000001" customHeight="1" x14ac:dyDescent="0.3">
      <c r="A69" s="62" t="s">
        <v>673</v>
      </c>
      <c r="B69" s="42" t="s">
        <v>674</v>
      </c>
      <c r="C69" s="37">
        <v>154.69999999999999</v>
      </c>
      <c r="D69" s="90"/>
      <c r="E69" s="90"/>
      <c r="F69" s="90"/>
      <c r="G69" s="90"/>
      <c r="H69" s="90"/>
      <c r="I69" s="90"/>
      <c r="J69" s="90"/>
      <c r="K69" s="90"/>
      <c r="L69" s="90"/>
      <c r="M69" s="90"/>
      <c r="N69" s="90"/>
      <c r="O69" s="90"/>
      <c r="P69" s="90"/>
      <c r="Q69" s="90"/>
      <c r="R69" s="90"/>
      <c r="S69" s="90"/>
      <c r="T69" s="90"/>
      <c r="U69" s="90"/>
      <c r="V69" s="90"/>
      <c r="W69" s="90"/>
      <c r="X69" s="90"/>
      <c r="Y69" s="90"/>
      <c r="Z69" s="90"/>
      <c r="AA69" s="90"/>
      <c r="AB69" s="90"/>
    </row>
    <row r="70" spans="1:28" ht="20.100000000000001" customHeight="1" x14ac:dyDescent="0.3">
      <c r="A70" s="62" t="s">
        <v>675</v>
      </c>
      <c r="B70" s="42" t="s">
        <v>676</v>
      </c>
      <c r="C70" s="37">
        <v>154.80000000000001</v>
      </c>
      <c r="D70" s="90"/>
      <c r="E70" s="90"/>
      <c r="F70" s="90"/>
      <c r="G70" s="90"/>
      <c r="H70" s="90"/>
      <c r="I70" s="90"/>
      <c r="J70" s="90"/>
      <c r="K70" s="90"/>
      <c r="L70" s="90"/>
      <c r="M70" s="90"/>
      <c r="N70" s="90"/>
      <c r="O70" s="90"/>
      <c r="P70" s="90"/>
      <c r="Q70" s="90"/>
      <c r="R70" s="90"/>
      <c r="S70" s="90"/>
      <c r="T70" s="90"/>
      <c r="U70" s="90"/>
      <c r="V70" s="90"/>
      <c r="W70" s="90"/>
      <c r="X70" s="90"/>
      <c r="Y70" s="90"/>
      <c r="Z70" s="90"/>
      <c r="AA70" s="90"/>
      <c r="AB70" s="90"/>
    </row>
    <row r="71" spans="1:28" ht="20.100000000000001" customHeight="1" x14ac:dyDescent="0.3">
      <c r="A71" s="62" t="s">
        <v>49</v>
      </c>
      <c r="B71" s="37" t="s">
        <v>401</v>
      </c>
      <c r="C71" s="37">
        <v>155</v>
      </c>
      <c r="D71" s="90"/>
      <c r="E71" s="90"/>
      <c r="F71" s="90"/>
      <c r="G71" s="90"/>
      <c r="H71" s="90"/>
      <c r="I71" s="90"/>
      <c r="J71" s="90"/>
      <c r="K71" s="90"/>
      <c r="L71" s="90"/>
      <c r="M71" s="90"/>
      <c r="N71" s="90"/>
      <c r="O71" s="90"/>
      <c r="P71" s="90"/>
      <c r="Q71" s="90"/>
      <c r="R71" s="90"/>
      <c r="S71" s="90"/>
      <c r="T71" s="90"/>
      <c r="U71" s="90"/>
      <c r="V71" s="90"/>
      <c r="W71" s="90"/>
      <c r="X71" s="90"/>
      <c r="Y71" s="90"/>
      <c r="Z71" s="90"/>
      <c r="AA71" s="90"/>
      <c r="AB71" s="90"/>
    </row>
    <row r="72" spans="1:28" ht="20.100000000000001" customHeight="1" x14ac:dyDescent="0.3">
      <c r="A72" s="62" t="s">
        <v>50</v>
      </c>
      <c r="B72" s="37" t="s">
        <v>507</v>
      </c>
      <c r="C72" s="37">
        <v>156</v>
      </c>
      <c r="D72" s="90"/>
      <c r="E72" s="90"/>
      <c r="F72" s="90"/>
      <c r="G72" s="90"/>
      <c r="H72" s="90"/>
      <c r="I72" s="90"/>
      <c r="J72" s="90"/>
      <c r="K72" s="90"/>
      <c r="L72" s="90"/>
      <c r="M72" s="90"/>
      <c r="N72" s="90"/>
      <c r="O72" s="90"/>
      <c r="P72" s="90"/>
      <c r="Q72" s="90"/>
      <c r="R72" s="90"/>
      <c r="S72" s="90"/>
      <c r="T72" s="90"/>
      <c r="U72" s="90"/>
      <c r="V72" s="90"/>
      <c r="W72" s="90"/>
      <c r="X72" s="90"/>
      <c r="Y72" s="90"/>
      <c r="Z72" s="90"/>
      <c r="AA72" s="90"/>
      <c r="AB72" s="90"/>
    </row>
    <row r="73" spans="1:28" ht="20.100000000000001" customHeight="1" x14ac:dyDescent="0.3">
      <c r="A73" s="62" t="s">
        <v>51</v>
      </c>
      <c r="B73" s="37" t="s">
        <v>508</v>
      </c>
      <c r="C73" s="37">
        <v>157</v>
      </c>
      <c r="D73" s="90"/>
      <c r="E73" s="90"/>
      <c r="F73" s="90"/>
      <c r="G73" s="90"/>
      <c r="H73" s="90"/>
      <c r="I73" s="90"/>
      <c r="J73" s="90"/>
      <c r="K73" s="90"/>
      <c r="L73" s="90"/>
      <c r="M73" s="90"/>
      <c r="N73" s="90"/>
      <c r="O73" s="90"/>
      <c r="P73" s="90"/>
      <c r="Q73" s="90"/>
      <c r="R73" s="90"/>
      <c r="S73" s="90"/>
      <c r="T73" s="90"/>
      <c r="U73" s="90"/>
      <c r="V73" s="90"/>
      <c r="W73" s="90"/>
      <c r="X73" s="90"/>
      <c r="Y73" s="90"/>
      <c r="Z73" s="90"/>
      <c r="AA73" s="90"/>
      <c r="AB73" s="90"/>
    </row>
    <row r="74" spans="1:28" ht="20.100000000000001" customHeight="1" x14ac:dyDescent="0.3">
      <c r="A74" s="62" t="s">
        <v>52</v>
      </c>
      <c r="B74" s="37" t="s">
        <v>509</v>
      </c>
      <c r="C74" s="37">
        <v>158</v>
      </c>
      <c r="D74" s="90"/>
      <c r="E74" s="90"/>
      <c r="F74" s="90"/>
      <c r="G74" s="90"/>
      <c r="H74" s="90"/>
      <c r="I74" s="90"/>
      <c r="J74" s="90"/>
      <c r="K74" s="90"/>
      <c r="L74" s="90"/>
      <c r="M74" s="90"/>
      <c r="N74" s="90"/>
      <c r="O74" s="90"/>
      <c r="P74" s="90"/>
      <c r="Q74" s="90"/>
      <c r="R74" s="90"/>
      <c r="S74" s="90"/>
      <c r="T74" s="90"/>
      <c r="U74" s="90"/>
      <c r="V74" s="90"/>
      <c r="W74" s="90"/>
      <c r="X74" s="90"/>
      <c r="Y74" s="90"/>
      <c r="Z74" s="90"/>
      <c r="AA74" s="90"/>
      <c r="AB74" s="90"/>
    </row>
    <row r="75" spans="1:28" ht="20.100000000000001" customHeight="1" x14ac:dyDescent="0.3">
      <c r="A75" s="62" t="s">
        <v>53</v>
      </c>
      <c r="B75" s="37" t="s">
        <v>510</v>
      </c>
      <c r="C75" s="37">
        <v>159</v>
      </c>
      <c r="D75" s="90"/>
      <c r="E75" s="90"/>
      <c r="F75" s="90"/>
      <c r="G75" s="90"/>
      <c r="H75" s="90"/>
      <c r="I75" s="90"/>
      <c r="J75" s="90"/>
      <c r="K75" s="90"/>
      <c r="L75" s="90"/>
      <c r="M75" s="90"/>
      <c r="N75" s="90"/>
      <c r="O75" s="90"/>
      <c r="P75" s="90"/>
      <c r="Q75" s="90"/>
      <c r="R75" s="90"/>
      <c r="S75" s="90"/>
      <c r="T75" s="90"/>
      <c r="U75" s="90"/>
      <c r="V75" s="90"/>
      <c r="W75" s="90"/>
      <c r="X75" s="90"/>
      <c r="Y75" s="90"/>
      <c r="Z75" s="90"/>
      <c r="AA75" s="90"/>
      <c r="AB75" s="90"/>
    </row>
    <row r="76" spans="1:28" ht="20.100000000000001" customHeight="1" x14ac:dyDescent="0.3">
      <c r="A76" s="62" t="s">
        <v>54</v>
      </c>
      <c r="B76" s="37" t="s">
        <v>511</v>
      </c>
      <c r="C76" s="37">
        <v>160</v>
      </c>
      <c r="D76" s="90"/>
      <c r="E76" s="90"/>
      <c r="F76" s="90"/>
      <c r="G76" s="90"/>
      <c r="H76" s="90"/>
      <c r="I76" s="90"/>
      <c r="J76" s="90"/>
      <c r="K76" s="90"/>
      <c r="L76" s="90"/>
      <c r="M76" s="90"/>
      <c r="N76" s="90"/>
      <c r="O76" s="90"/>
      <c r="P76" s="90"/>
      <c r="Q76" s="90"/>
      <c r="R76" s="90"/>
      <c r="S76" s="90"/>
      <c r="T76" s="90"/>
      <c r="U76" s="90"/>
      <c r="V76" s="90"/>
      <c r="W76" s="90"/>
      <c r="X76" s="90"/>
      <c r="Y76" s="90"/>
      <c r="Z76" s="90"/>
      <c r="AA76" s="90"/>
      <c r="AB76" s="90"/>
    </row>
    <row r="77" spans="1:28" ht="20.100000000000001" customHeight="1" x14ac:dyDescent="0.3">
      <c r="A77" s="62" t="s">
        <v>55</v>
      </c>
      <c r="B77" s="37" t="s">
        <v>512</v>
      </c>
      <c r="C77" s="37">
        <v>161</v>
      </c>
      <c r="D77" s="90"/>
      <c r="E77" s="90"/>
      <c r="F77" s="90"/>
      <c r="G77" s="90"/>
      <c r="H77" s="90"/>
      <c r="I77" s="90"/>
      <c r="J77" s="90"/>
      <c r="K77" s="90"/>
      <c r="L77" s="90"/>
      <c r="M77" s="90"/>
      <c r="N77" s="90"/>
      <c r="O77" s="90"/>
      <c r="P77" s="90"/>
      <c r="Q77" s="90"/>
      <c r="R77" s="90"/>
      <c r="S77" s="90"/>
      <c r="T77" s="90"/>
      <c r="U77" s="90"/>
      <c r="V77" s="90"/>
      <c r="W77" s="90"/>
      <c r="X77" s="90"/>
      <c r="Y77" s="90"/>
      <c r="Z77" s="90"/>
      <c r="AA77" s="90"/>
      <c r="AB77" s="90"/>
    </row>
    <row r="78" spans="1:28" ht="20.100000000000001" customHeight="1" x14ac:dyDescent="0.3">
      <c r="A78" s="62" t="s">
        <v>56</v>
      </c>
      <c r="B78" s="37" t="s">
        <v>513</v>
      </c>
      <c r="C78" s="37">
        <v>162</v>
      </c>
      <c r="D78" s="90"/>
      <c r="E78" s="90"/>
      <c r="F78" s="90"/>
      <c r="G78" s="90"/>
      <c r="H78" s="90"/>
      <c r="I78" s="90"/>
      <c r="J78" s="90"/>
      <c r="K78" s="90"/>
      <c r="L78" s="90"/>
      <c r="M78" s="90"/>
      <c r="N78" s="90"/>
      <c r="O78" s="90"/>
      <c r="P78" s="90"/>
      <c r="Q78" s="90"/>
      <c r="R78" s="90"/>
      <c r="S78" s="90"/>
      <c r="T78" s="90"/>
      <c r="U78" s="90"/>
      <c r="V78" s="90"/>
      <c r="W78" s="90"/>
      <c r="X78" s="90"/>
      <c r="Y78" s="90"/>
      <c r="Z78" s="90"/>
      <c r="AA78" s="90"/>
      <c r="AB78" s="90"/>
    </row>
    <row r="79" spans="1:28" ht="20.100000000000001" customHeight="1" x14ac:dyDescent="0.3">
      <c r="A79" s="62" t="s">
        <v>57</v>
      </c>
      <c r="B79" s="37" t="s">
        <v>677</v>
      </c>
      <c r="C79" s="37">
        <v>163</v>
      </c>
      <c r="D79" s="90"/>
      <c r="E79" s="90"/>
      <c r="F79" s="90"/>
      <c r="G79" s="90"/>
      <c r="H79" s="90"/>
      <c r="I79" s="90"/>
      <c r="J79" s="90"/>
      <c r="K79" s="90"/>
      <c r="L79" s="90"/>
      <c r="M79" s="90"/>
      <c r="N79" s="90"/>
      <c r="O79" s="90"/>
      <c r="P79" s="90"/>
      <c r="Q79" s="90"/>
      <c r="R79" s="90"/>
      <c r="S79" s="90"/>
      <c r="T79" s="90"/>
      <c r="U79" s="90"/>
      <c r="V79" s="90"/>
      <c r="W79" s="90"/>
      <c r="X79" s="90"/>
      <c r="Y79" s="90"/>
      <c r="Z79" s="90"/>
      <c r="AA79" s="90"/>
      <c r="AB79" s="90"/>
    </row>
    <row r="80" spans="1:28" ht="20.100000000000001" customHeight="1" x14ac:dyDescent="0.3">
      <c r="A80" s="62" t="s">
        <v>58</v>
      </c>
      <c r="B80" s="37" t="s">
        <v>605</v>
      </c>
      <c r="C80" s="37">
        <v>164</v>
      </c>
      <c r="D80" s="90"/>
      <c r="E80" s="90"/>
      <c r="F80" s="90"/>
      <c r="G80" s="90"/>
      <c r="H80" s="90"/>
      <c r="I80" s="90"/>
      <c r="J80" s="90"/>
      <c r="K80" s="90"/>
      <c r="L80" s="90"/>
      <c r="M80" s="90"/>
      <c r="N80" s="90"/>
      <c r="O80" s="90"/>
      <c r="P80" s="90"/>
      <c r="Q80" s="90"/>
      <c r="R80" s="90"/>
      <c r="S80" s="90"/>
      <c r="T80" s="90"/>
      <c r="U80" s="90"/>
      <c r="V80" s="90"/>
      <c r="W80" s="90"/>
      <c r="X80" s="90"/>
      <c r="Y80" s="90"/>
      <c r="Z80" s="90"/>
      <c r="AA80" s="90"/>
      <c r="AB80" s="90"/>
    </row>
    <row r="81" spans="1:28" ht="20.100000000000001" customHeight="1" x14ac:dyDescent="0.3">
      <c r="A81" s="62" t="s">
        <v>59</v>
      </c>
      <c r="B81" s="42" t="s">
        <v>393</v>
      </c>
      <c r="C81" s="37"/>
      <c r="D81" s="90"/>
      <c r="E81" s="90"/>
      <c r="F81" s="90"/>
      <c r="G81" s="90"/>
      <c r="H81" s="90"/>
      <c r="I81" s="90"/>
      <c r="J81" s="90"/>
      <c r="K81" s="90"/>
      <c r="L81" s="90"/>
      <c r="M81" s="90"/>
      <c r="N81" s="90"/>
      <c r="O81" s="90"/>
      <c r="P81" s="90"/>
      <c r="Q81" s="90"/>
      <c r="R81" s="90"/>
      <c r="S81" s="90"/>
      <c r="T81" s="90"/>
      <c r="U81" s="90"/>
      <c r="V81" s="90"/>
      <c r="W81" s="90"/>
      <c r="X81" s="90"/>
      <c r="Y81" s="90"/>
      <c r="Z81" s="90"/>
      <c r="AA81" s="90"/>
      <c r="AB81" s="90"/>
    </row>
    <row r="82" spans="1:28" ht="20.100000000000001" customHeight="1" x14ac:dyDescent="0.3">
      <c r="A82" s="63" t="s">
        <v>60</v>
      </c>
      <c r="B82" s="43" t="s">
        <v>514</v>
      </c>
      <c r="C82" s="37"/>
      <c r="D82" s="36">
        <f>SUM(D83:D96)</f>
        <v>0</v>
      </c>
      <c r="E82" s="36">
        <f t="shared" ref="E82:AB82" si="4">SUM(E83:E96)</f>
        <v>0</v>
      </c>
      <c r="F82" s="36">
        <f t="shared" si="4"/>
        <v>0</v>
      </c>
      <c r="G82" s="36">
        <f t="shared" si="4"/>
        <v>0</v>
      </c>
      <c r="H82" s="36">
        <f>SUM(H83:H96)</f>
        <v>0</v>
      </c>
      <c r="I82" s="36">
        <f t="shared" si="4"/>
        <v>0</v>
      </c>
      <c r="J82" s="36">
        <f t="shared" si="4"/>
        <v>0</v>
      </c>
      <c r="K82" s="36">
        <f t="shared" si="4"/>
        <v>0</v>
      </c>
      <c r="L82" s="36">
        <f t="shared" si="4"/>
        <v>0</v>
      </c>
      <c r="M82" s="36">
        <f t="shared" si="4"/>
        <v>0</v>
      </c>
      <c r="N82" s="36">
        <f t="shared" si="4"/>
        <v>0</v>
      </c>
      <c r="O82" s="36">
        <f t="shared" si="4"/>
        <v>0</v>
      </c>
      <c r="P82" s="36">
        <f t="shared" si="4"/>
        <v>0</v>
      </c>
      <c r="Q82" s="36">
        <f t="shared" si="4"/>
        <v>0</v>
      </c>
      <c r="R82" s="36">
        <f t="shared" si="4"/>
        <v>0</v>
      </c>
      <c r="S82" s="36">
        <f t="shared" si="4"/>
        <v>0</v>
      </c>
      <c r="T82" s="36">
        <f t="shared" si="4"/>
        <v>0</v>
      </c>
      <c r="U82" s="36">
        <f t="shared" si="4"/>
        <v>0</v>
      </c>
      <c r="V82" s="36">
        <f t="shared" si="4"/>
        <v>0</v>
      </c>
      <c r="W82" s="36">
        <f t="shared" si="4"/>
        <v>0</v>
      </c>
      <c r="X82" s="36">
        <f t="shared" si="4"/>
        <v>0</v>
      </c>
      <c r="Y82" s="36">
        <f t="shared" si="4"/>
        <v>0</v>
      </c>
      <c r="Z82" s="36">
        <f t="shared" si="4"/>
        <v>0</v>
      </c>
      <c r="AA82" s="36">
        <f t="shared" si="4"/>
        <v>0</v>
      </c>
      <c r="AB82" s="36">
        <f t="shared" si="4"/>
        <v>0</v>
      </c>
    </row>
    <row r="83" spans="1:28" ht="20.100000000000001" customHeight="1" x14ac:dyDescent="0.3">
      <c r="A83" s="64" t="s">
        <v>61</v>
      </c>
      <c r="B83" s="37" t="s">
        <v>515</v>
      </c>
      <c r="C83" s="37">
        <v>165</v>
      </c>
      <c r="D83" s="90"/>
      <c r="E83" s="90"/>
      <c r="F83" s="90"/>
      <c r="G83" s="90"/>
      <c r="H83" s="90"/>
      <c r="I83" s="90"/>
      <c r="J83" s="90"/>
      <c r="K83" s="90"/>
      <c r="L83" s="90"/>
      <c r="M83" s="90"/>
      <c r="N83" s="90"/>
      <c r="O83" s="90"/>
      <c r="P83" s="90"/>
      <c r="Q83" s="90"/>
      <c r="R83" s="90"/>
      <c r="S83" s="90"/>
      <c r="T83" s="90"/>
      <c r="U83" s="90"/>
      <c r="V83" s="90"/>
      <c r="W83" s="90"/>
      <c r="X83" s="90"/>
      <c r="Y83" s="90"/>
      <c r="Z83" s="90"/>
      <c r="AA83" s="90"/>
      <c r="AB83" s="90"/>
    </row>
    <row r="84" spans="1:28" ht="20.100000000000001" customHeight="1" x14ac:dyDescent="0.3">
      <c r="A84" s="64" t="s">
        <v>62</v>
      </c>
      <c r="B84" s="37" t="s">
        <v>678</v>
      </c>
      <c r="C84" s="37">
        <v>166</v>
      </c>
      <c r="D84" s="90"/>
      <c r="E84" s="90"/>
      <c r="F84" s="90"/>
      <c r="G84" s="90"/>
      <c r="H84" s="90"/>
      <c r="I84" s="90"/>
      <c r="J84" s="90"/>
      <c r="K84" s="90"/>
      <c r="L84" s="90"/>
      <c r="M84" s="90"/>
      <c r="N84" s="90"/>
      <c r="O84" s="90"/>
      <c r="P84" s="90"/>
      <c r="Q84" s="90"/>
      <c r="R84" s="90"/>
      <c r="S84" s="90"/>
      <c r="T84" s="90"/>
      <c r="U84" s="90"/>
      <c r="V84" s="90"/>
      <c r="W84" s="90"/>
      <c r="X84" s="90"/>
      <c r="Y84" s="90"/>
      <c r="Z84" s="90"/>
      <c r="AA84" s="90"/>
      <c r="AB84" s="90"/>
    </row>
    <row r="85" spans="1:28" ht="20.100000000000001" customHeight="1" x14ac:dyDescent="0.3">
      <c r="A85" s="64" t="s">
        <v>679</v>
      </c>
      <c r="B85" s="37" t="s">
        <v>680</v>
      </c>
      <c r="C85" s="37">
        <v>166.1</v>
      </c>
      <c r="D85" s="90"/>
      <c r="E85" s="90"/>
      <c r="F85" s="90"/>
      <c r="G85" s="90"/>
      <c r="H85" s="90"/>
      <c r="I85" s="90"/>
      <c r="J85" s="90"/>
      <c r="K85" s="90"/>
      <c r="L85" s="90"/>
      <c r="M85" s="90"/>
      <c r="N85" s="90"/>
      <c r="O85" s="90"/>
      <c r="P85" s="90"/>
      <c r="Q85" s="90"/>
      <c r="R85" s="90"/>
      <c r="S85" s="90"/>
      <c r="T85" s="90"/>
      <c r="U85" s="90"/>
      <c r="V85" s="90"/>
      <c r="W85" s="90"/>
      <c r="X85" s="90"/>
      <c r="Y85" s="90"/>
      <c r="Z85" s="90"/>
      <c r="AA85" s="90"/>
      <c r="AB85" s="90"/>
    </row>
    <row r="86" spans="1:28" ht="20.100000000000001" customHeight="1" x14ac:dyDescent="0.3">
      <c r="A86" s="64" t="s">
        <v>63</v>
      </c>
      <c r="B86" s="37" t="s">
        <v>606</v>
      </c>
      <c r="C86" s="37">
        <v>167</v>
      </c>
      <c r="D86" s="90"/>
      <c r="E86" s="90"/>
      <c r="F86" s="90"/>
      <c r="G86" s="90"/>
      <c r="H86" s="90"/>
      <c r="I86" s="90"/>
      <c r="J86" s="90"/>
      <c r="K86" s="90"/>
      <c r="L86" s="90"/>
      <c r="M86" s="90"/>
      <c r="N86" s="90"/>
      <c r="O86" s="90"/>
      <c r="P86" s="90"/>
      <c r="Q86" s="90"/>
      <c r="R86" s="90"/>
      <c r="S86" s="90"/>
      <c r="T86" s="90"/>
      <c r="U86" s="90"/>
      <c r="V86" s="90"/>
      <c r="W86" s="90"/>
      <c r="X86" s="90"/>
      <c r="Y86" s="90"/>
      <c r="Z86" s="90"/>
      <c r="AA86" s="90"/>
      <c r="AB86" s="90"/>
    </row>
    <row r="87" spans="1:28" ht="20.100000000000001" customHeight="1" x14ac:dyDescent="0.3">
      <c r="A87" s="64" t="s">
        <v>64</v>
      </c>
      <c r="B87" s="37" t="s">
        <v>681</v>
      </c>
      <c r="C87" s="37">
        <v>168</v>
      </c>
      <c r="D87" s="90"/>
      <c r="E87" s="90"/>
      <c r="F87" s="90"/>
      <c r="G87" s="90"/>
      <c r="H87" s="90"/>
      <c r="I87" s="90"/>
      <c r="J87" s="90"/>
      <c r="K87" s="90"/>
      <c r="L87" s="90"/>
      <c r="M87" s="90"/>
      <c r="N87" s="90"/>
      <c r="O87" s="90"/>
      <c r="P87" s="90"/>
      <c r="Q87" s="90"/>
      <c r="R87" s="90"/>
      <c r="S87" s="90"/>
      <c r="T87" s="90"/>
      <c r="U87" s="90"/>
      <c r="V87" s="90"/>
      <c r="W87" s="90"/>
      <c r="X87" s="90"/>
      <c r="Y87" s="90"/>
      <c r="Z87" s="90"/>
      <c r="AA87" s="90"/>
      <c r="AB87" s="90"/>
    </row>
    <row r="88" spans="1:28" ht="20.100000000000001" customHeight="1" x14ac:dyDescent="0.3">
      <c r="A88" s="64" t="s">
        <v>65</v>
      </c>
      <c r="B88" s="37" t="s">
        <v>516</v>
      </c>
      <c r="C88" s="37">
        <v>169</v>
      </c>
      <c r="D88" s="90"/>
      <c r="E88" s="90"/>
      <c r="F88" s="90"/>
      <c r="G88" s="90"/>
      <c r="H88" s="90"/>
      <c r="I88" s="90"/>
      <c r="J88" s="90"/>
      <c r="K88" s="90"/>
      <c r="L88" s="90"/>
      <c r="M88" s="90"/>
      <c r="N88" s="90"/>
      <c r="O88" s="90"/>
      <c r="P88" s="90"/>
      <c r="Q88" s="90"/>
      <c r="R88" s="90"/>
      <c r="S88" s="90"/>
      <c r="T88" s="90"/>
      <c r="U88" s="90"/>
      <c r="V88" s="90"/>
      <c r="W88" s="90"/>
      <c r="X88" s="90"/>
      <c r="Y88" s="90"/>
      <c r="Z88" s="90"/>
      <c r="AA88" s="90"/>
      <c r="AB88" s="90"/>
    </row>
    <row r="89" spans="1:28" ht="20.100000000000001" customHeight="1" x14ac:dyDescent="0.3">
      <c r="A89" s="64" t="s">
        <v>66</v>
      </c>
      <c r="B89" s="37" t="s">
        <v>517</v>
      </c>
      <c r="C89" s="37">
        <v>169.1</v>
      </c>
      <c r="D89" s="90"/>
      <c r="E89" s="90"/>
      <c r="F89" s="90"/>
      <c r="G89" s="90"/>
      <c r="H89" s="90"/>
      <c r="I89" s="90"/>
      <c r="J89" s="90"/>
      <c r="K89" s="90"/>
      <c r="L89" s="90"/>
      <c r="M89" s="90"/>
      <c r="N89" s="90"/>
      <c r="O89" s="90"/>
      <c r="P89" s="90"/>
      <c r="Q89" s="90"/>
      <c r="R89" s="90"/>
      <c r="S89" s="90"/>
      <c r="T89" s="90"/>
      <c r="U89" s="90"/>
      <c r="V89" s="90"/>
      <c r="W89" s="90"/>
      <c r="X89" s="90"/>
      <c r="Y89" s="90"/>
      <c r="Z89" s="90"/>
      <c r="AA89" s="90"/>
      <c r="AB89" s="90"/>
    </row>
    <row r="90" spans="1:28" ht="20.100000000000001" customHeight="1" x14ac:dyDescent="0.3">
      <c r="A90" s="64" t="s">
        <v>67</v>
      </c>
      <c r="B90" s="37" t="s">
        <v>402</v>
      </c>
      <c r="C90" s="37">
        <v>170</v>
      </c>
      <c r="D90" s="90"/>
      <c r="E90" s="90"/>
      <c r="F90" s="90"/>
      <c r="G90" s="90"/>
      <c r="H90" s="90"/>
      <c r="I90" s="90"/>
      <c r="J90" s="90"/>
      <c r="K90" s="90"/>
      <c r="L90" s="90"/>
      <c r="M90" s="90"/>
      <c r="N90" s="90"/>
      <c r="O90" s="90"/>
      <c r="P90" s="90"/>
      <c r="Q90" s="90"/>
      <c r="R90" s="90"/>
      <c r="S90" s="90"/>
      <c r="T90" s="90"/>
      <c r="U90" s="90"/>
      <c r="V90" s="90"/>
      <c r="W90" s="90"/>
      <c r="X90" s="90"/>
      <c r="Y90" s="90"/>
      <c r="Z90" s="90"/>
      <c r="AA90" s="90"/>
      <c r="AB90" s="90"/>
    </row>
    <row r="91" spans="1:28" ht="20.100000000000001" customHeight="1" x14ac:dyDescent="0.3">
      <c r="A91" s="64" t="s">
        <v>68</v>
      </c>
      <c r="B91" s="37" t="s">
        <v>518</v>
      </c>
      <c r="C91" s="37">
        <v>171</v>
      </c>
      <c r="D91" s="90"/>
      <c r="E91" s="90"/>
      <c r="F91" s="90"/>
      <c r="G91" s="90"/>
      <c r="H91" s="90"/>
      <c r="I91" s="90"/>
      <c r="J91" s="90"/>
      <c r="K91" s="90"/>
      <c r="L91" s="90"/>
      <c r="M91" s="90"/>
      <c r="N91" s="90"/>
      <c r="O91" s="90"/>
      <c r="P91" s="90"/>
      <c r="Q91" s="90"/>
      <c r="R91" s="90"/>
      <c r="S91" s="90"/>
      <c r="T91" s="90"/>
      <c r="U91" s="90"/>
      <c r="V91" s="90"/>
      <c r="W91" s="90"/>
      <c r="X91" s="90"/>
      <c r="Y91" s="90"/>
      <c r="Z91" s="90"/>
      <c r="AA91" s="90"/>
      <c r="AB91" s="90"/>
    </row>
    <row r="92" spans="1:28" ht="20.100000000000001" customHeight="1" x14ac:dyDescent="0.3">
      <c r="A92" s="64" t="s">
        <v>682</v>
      </c>
      <c r="B92" s="37" t="s">
        <v>683</v>
      </c>
      <c r="C92" s="37">
        <v>171.1</v>
      </c>
      <c r="D92" s="90"/>
      <c r="E92" s="90"/>
      <c r="F92" s="90"/>
      <c r="G92" s="90"/>
      <c r="H92" s="90"/>
      <c r="I92" s="90"/>
      <c r="J92" s="90"/>
      <c r="K92" s="90"/>
      <c r="L92" s="90"/>
      <c r="M92" s="90"/>
      <c r="N92" s="90"/>
      <c r="O92" s="90"/>
      <c r="P92" s="90"/>
      <c r="Q92" s="90"/>
      <c r="R92" s="90"/>
      <c r="S92" s="90"/>
      <c r="T92" s="90"/>
      <c r="U92" s="90"/>
      <c r="V92" s="90"/>
      <c r="W92" s="90"/>
      <c r="X92" s="90"/>
      <c r="Y92" s="90"/>
      <c r="Z92" s="90"/>
      <c r="AA92" s="90"/>
      <c r="AB92" s="90"/>
    </row>
    <row r="93" spans="1:28" ht="20.100000000000001" customHeight="1" x14ac:dyDescent="0.3">
      <c r="A93" s="64" t="s">
        <v>69</v>
      </c>
      <c r="B93" s="37" t="s">
        <v>519</v>
      </c>
      <c r="C93" s="37">
        <v>172</v>
      </c>
      <c r="D93" s="90"/>
      <c r="E93" s="90"/>
      <c r="F93" s="90"/>
      <c r="G93" s="90"/>
      <c r="H93" s="90"/>
      <c r="I93" s="90"/>
      <c r="J93" s="90"/>
      <c r="K93" s="90"/>
      <c r="L93" s="90"/>
      <c r="M93" s="90"/>
      <c r="N93" s="90"/>
      <c r="O93" s="90"/>
      <c r="P93" s="90"/>
      <c r="Q93" s="90"/>
      <c r="R93" s="90"/>
      <c r="S93" s="90"/>
      <c r="T93" s="90"/>
      <c r="U93" s="90"/>
      <c r="V93" s="90"/>
      <c r="W93" s="90"/>
      <c r="X93" s="90"/>
      <c r="Y93" s="90"/>
      <c r="Z93" s="90"/>
      <c r="AA93" s="90"/>
      <c r="AB93" s="90"/>
    </row>
    <row r="94" spans="1:28" ht="20.100000000000001" customHeight="1" x14ac:dyDescent="0.3">
      <c r="A94" s="64" t="s">
        <v>70</v>
      </c>
      <c r="B94" s="37" t="s">
        <v>684</v>
      </c>
      <c r="C94" s="37">
        <v>173</v>
      </c>
      <c r="D94" s="90"/>
      <c r="E94" s="90"/>
      <c r="F94" s="90"/>
      <c r="G94" s="90"/>
      <c r="H94" s="90"/>
      <c r="I94" s="90"/>
      <c r="J94" s="90"/>
      <c r="K94" s="90"/>
      <c r="L94" s="90"/>
      <c r="M94" s="90"/>
      <c r="N94" s="90"/>
      <c r="O94" s="90"/>
      <c r="P94" s="90"/>
      <c r="Q94" s="90"/>
      <c r="R94" s="90"/>
      <c r="S94" s="90"/>
      <c r="T94" s="90"/>
      <c r="U94" s="90"/>
      <c r="V94" s="90"/>
      <c r="W94" s="90"/>
      <c r="X94" s="90"/>
      <c r="Y94" s="90"/>
      <c r="Z94" s="90"/>
      <c r="AA94" s="90"/>
      <c r="AB94" s="90"/>
    </row>
    <row r="95" spans="1:28" ht="20.100000000000001" customHeight="1" x14ac:dyDescent="0.3">
      <c r="A95" s="64" t="s">
        <v>71</v>
      </c>
      <c r="B95" s="37" t="s">
        <v>474</v>
      </c>
      <c r="C95" s="37">
        <v>174</v>
      </c>
      <c r="D95" s="90"/>
      <c r="E95" s="90"/>
      <c r="F95" s="90"/>
      <c r="G95" s="90"/>
      <c r="H95" s="90"/>
      <c r="I95" s="90"/>
      <c r="J95" s="90"/>
      <c r="K95" s="90"/>
      <c r="L95" s="90"/>
      <c r="M95" s="90"/>
      <c r="N95" s="90"/>
      <c r="O95" s="90"/>
      <c r="P95" s="90"/>
      <c r="Q95" s="90"/>
      <c r="R95" s="90"/>
      <c r="S95" s="90"/>
      <c r="T95" s="90"/>
      <c r="U95" s="90"/>
      <c r="V95" s="90"/>
      <c r="W95" s="90"/>
      <c r="X95" s="90"/>
      <c r="Y95" s="90"/>
      <c r="Z95" s="90"/>
      <c r="AA95" s="90"/>
      <c r="AB95" s="90"/>
    </row>
    <row r="96" spans="1:28" ht="20.100000000000001" customHeight="1" x14ac:dyDescent="0.3">
      <c r="A96" s="64" t="s">
        <v>72</v>
      </c>
      <c r="B96" s="42" t="s">
        <v>393</v>
      </c>
      <c r="C96" s="37"/>
      <c r="D96" s="90"/>
      <c r="E96" s="90"/>
      <c r="F96" s="90"/>
      <c r="G96" s="90"/>
      <c r="H96" s="90"/>
      <c r="I96" s="90"/>
      <c r="J96" s="90"/>
      <c r="K96" s="90"/>
      <c r="L96" s="90"/>
      <c r="M96" s="90"/>
      <c r="N96" s="90"/>
      <c r="O96" s="90"/>
      <c r="P96" s="90"/>
      <c r="Q96" s="90"/>
      <c r="R96" s="90"/>
      <c r="S96" s="91"/>
      <c r="T96" s="90"/>
      <c r="U96" s="90"/>
      <c r="V96" s="90"/>
      <c r="W96" s="90"/>
      <c r="X96" s="90"/>
      <c r="Y96" s="90"/>
      <c r="Z96" s="90"/>
      <c r="AA96" s="90"/>
      <c r="AB96" s="90"/>
    </row>
    <row r="97" spans="1:28" ht="20.100000000000001" customHeight="1" x14ac:dyDescent="0.3">
      <c r="A97" s="68" t="s">
        <v>73</v>
      </c>
      <c r="B97" s="43" t="s">
        <v>475</v>
      </c>
      <c r="C97" s="37"/>
      <c r="D97" s="36">
        <f>SUM(D98:D112)</f>
        <v>1</v>
      </c>
      <c r="E97" s="36">
        <f t="shared" ref="E97:AB97" si="5">SUM(E98:E112)</f>
        <v>2</v>
      </c>
      <c r="F97" s="36">
        <f t="shared" si="5"/>
        <v>3</v>
      </c>
      <c r="G97" s="36">
        <f t="shared" si="5"/>
        <v>0</v>
      </c>
      <c r="H97" s="36">
        <f t="shared" si="5"/>
        <v>3</v>
      </c>
      <c r="I97" s="36">
        <f t="shared" si="5"/>
        <v>0</v>
      </c>
      <c r="J97" s="36">
        <f t="shared" si="5"/>
        <v>1</v>
      </c>
      <c r="K97" s="36">
        <f t="shared" si="5"/>
        <v>1</v>
      </c>
      <c r="L97" s="36">
        <f t="shared" si="5"/>
        <v>0</v>
      </c>
      <c r="M97" s="36">
        <f t="shared" si="5"/>
        <v>0</v>
      </c>
      <c r="N97" s="36">
        <f t="shared" si="5"/>
        <v>0</v>
      </c>
      <c r="O97" s="36">
        <f t="shared" si="5"/>
        <v>3</v>
      </c>
      <c r="P97" s="36">
        <f t="shared" si="5"/>
        <v>0</v>
      </c>
      <c r="Q97" s="36">
        <f t="shared" si="5"/>
        <v>0</v>
      </c>
      <c r="R97" s="36">
        <f t="shared" si="5"/>
        <v>0</v>
      </c>
      <c r="S97" s="36">
        <f t="shared" si="5"/>
        <v>3</v>
      </c>
      <c r="T97" s="36">
        <f t="shared" si="5"/>
        <v>0</v>
      </c>
      <c r="U97" s="36">
        <f t="shared" si="5"/>
        <v>0</v>
      </c>
      <c r="V97" s="36">
        <f t="shared" si="5"/>
        <v>3</v>
      </c>
      <c r="W97" s="36">
        <f t="shared" si="5"/>
        <v>0</v>
      </c>
      <c r="X97" s="36">
        <f t="shared" si="5"/>
        <v>0</v>
      </c>
      <c r="Y97" s="36">
        <f t="shared" si="5"/>
        <v>0</v>
      </c>
      <c r="Z97" s="36">
        <f t="shared" si="5"/>
        <v>0</v>
      </c>
      <c r="AA97" s="36">
        <f t="shared" si="5"/>
        <v>0</v>
      </c>
      <c r="AB97" s="36">
        <f t="shared" si="5"/>
        <v>0</v>
      </c>
    </row>
    <row r="98" spans="1:28" ht="20.100000000000001" customHeight="1" x14ac:dyDescent="0.3">
      <c r="A98" s="64" t="s">
        <v>685</v>
      </c>
      <c r="B98" s="42" t="s">
        <v>403</v>
      </c>
      <c r="C98" s="37">
        <v>175</v>
      </c>
      <c r="D98" s="90"/>
      <c r="E98" s="90"/>
      <c r="F98" s="90"/>
      <c r="G98" s="90"/>
      <c r="H98" s="90"/>
      <c r="I98" s="90"/>
      <c r="J98" s="90"/>
      <c r="K98" s="90"/>
      <c r="L98" s="90"/>
      <c r="M98" s="90"/>
      <c r="N98" s="90"/>
      <c r="O98" s="90"/>
      <c r="P98" s="90"/>
      <c r="Q98" s="90"/>
      <c r="R98" s="90"/>
      <c r="S98" s="90"/>
      <c r="T98" s="90"/>
      <c r="U98" s="90"/>
      <c r="V98" s="90"/>
      <c r="W98" s="90"/>
      <c r="X98" s="90"/>
      <c r="Y98" s="90"/>
      <c r="Z98" s="90"/>
      <c r="AA98" s="90"/>
      <c r="AB98" s="90"/>
    </row>
    <row r="99" spans="1:28" ht="20.100000000000001" customHeight="1" x14ac:dyDescent="0.3">
      <c r="A99" s="64" t="s">
        <v>74</v>
      </c>
      <c r="B99" s="37" t="s">
        <v>404</v>
      </c>
      <c r="C99" s="37">
        <v>176</v>
      </c>
      <c r="D99" s="90"/>
      <c r="E99" s="90"/>
      <c r="F99" s="90"/>
      <c r="G99" s="90"/>
      <c r="H99" s="90"/>
      <c r="I99" s="90"/>
      <c r="J99" s="90"/>
      <c r="K99" s="90"/>
      <c r="L99" s="90"/>
      <c r="M99" s="90"/>
      <c r="N99" s="90"/>
      <c r="O99" s="90"/>
      <c r="P99" s="90"/>
      <c r="Q99" s="90"/>
      <c r="R99" s="90"/>
      <c r="S99" s="90"/>
      <c r="T99" s="90"/>
      <c r="U99" s="90"/>
      <c r="V99" s="90"/>
      <c r="W99" s="90"/>
      <c r="X99" s="90"/>
      <c r="Y99" s="90"/>
      <c r="Z99" s="90"/>
      <c r="AA99" s="90"/>
      <c r="AB99" s="90"/>
    </row>
    <row r="100" spans="1:28" ht="20.100000000000001" customHeight="1" x14ac:dyDescent="0.3">
      <c r="A100" s="64" t="s">
        <v>75</v>
      </c>
      <c r="B100" s="37" t="s">
        <v>405</v>
      </c>
      <c r="C100" s="37">
        <v>177</v>
      </c>
      <c r="D100" s="90">
        <v>1</v>
      </c>
      <c r="E100" s="90">
        <v>2</v>
      </c>
      <c r="F100" s="90">
        <f>+E100+D100</f>
        <v>3</v>
      </c>
      <c r="G100" s="90"/>
      <c r="H100" s="90">
        <v>3</v>
      </c>
      <c r="I100" s="90"/>
      <c r="J100" s="90">
        <v>1</v>
      </c>
      <c r="K100" s="90">
        <v>1</v>
      </c>
      <c r="L100" s="90"/>
      <c r="M100" s="90"/>
      <c r="N100" s="90"/>
      <c r="O100" s="90">
        <v>3</v>
      </c>
      <c r="P100" s="90"/>
      <c r="Q100" s="90"/>
      <c r="R100" s="90"/>
      <c r="S100" s="90">
        <f>+R100+Q100+P100+O100+N100+M100+L100</f>
        <v>3</v>
      </c>
      <c r="T100" s="90"/>
      <c r="U100" s="90"/>
      <c r="V100" s="90">
        <v>3</v>
      </c>
      <c r="W100" s="90"/>
      <c r="X100" s="90"/>
      <c r="Y100" s="90"/>
      <c r="Z100" s="90"/>
      <c r="AA100" s="90"/>
      <c r="AB100" s="90"/>
    </row>
    <row r="101" spans="1:28" ht="20.100000000000001" customHeight="1" x14ac:dyDescent="0.3">
      <c r="A101" s="64" t="s">
        <v>76</v>
      </c>
      <c r="B101" s="37" t="s">
        <v>406</v>
      </c>
      <c r="C101" s="37">
        <v>178</v>
      </c>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row>
    <row r="102" spans="1:28" ht="20.100000000000001" customHeight="1" x14ac:dyDescent="0.3">
      <c r="A102" s="64" t="s">
        <v>77</v>
      </c>
      <c r="B102" s="37" t="s">
        <v>407</v>
      </c>
      <c r="C102" s="37">
        <v>179</v>
      </c>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row>
    <row r="103" spans="1:28" ht="20.100000000000001" customHeight="1" x14ac:dyDescent="0.3">
      <c r="A103" s="64" t="s">
        <v>78</v>
      </c>
      <c r="B103" s="37" t="s">
        <v>520</v>
      </c>
      <c r="C103" s="37">
        <v>180</v>
      </c>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row>
    <row r="104" spans="1:28" ht="20.100000000000001" customHeight="1" x14ac:dyDescent="0.3">
      <c r="A104" s="64" t="s">
        <v>79</v>
      </c>
      <c r="B104" s="37" t="s">
        <v>607</v>
      </c>
      <c r="C104" s="37">
        <v>181</v>
      </c>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row>
    <row r="105" spans="1:28" ht="20.100000000000001" customHeight="1" x14ac:dyDescent="0.3">
      <c r="A105" s="64" t="s">
        <v>80</v>
      </c>
      <c r="B105" s="37" t="s">
        <v>408</v>
      </c>
      <c r="C105" s="37">
        <v>182</v>
      </c>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row>
    <row r="106" spans="1:28" ht="20.100000000000001" customHeight="1" x14ac:dyDescent="0.3">
      <c r="A106" s="64" t="s">
        <v>81</v>
      </c>
      <c r="B106" s="37" t="s">
        <v>608</v>
      </c>
      <c r="C106" s="37">
        <v>183</v>
      </c>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row>
    <row r="107" spans="1:28" ht="20.100000000000001" customHeight="1" x14ac:dyDescent="0.3">
      <c r="A107" s="64" t="s">
        <v>82</v>
      </c>
      <c r="B107" s="37" t="s">
        <v>521</v>
      </c>
      <c r="C107" s="37">
        <v>184</v>
      </c>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row>
    <row r="108" spans="1:28" ht="20.100000000000001" customHeight="1" x14ac:dyDescent="0.3">
      <c r="A108" s="64" t="s">
        <v>686</v>
      </c>
      <c r="B108" s="37" t="s">
        <v>687</v>
      </c>
      <c r="C108" s="37">
        <v>184.1</v>
      </c>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row>
    <row r="109" spans="1:28" ht="20.100000000000001" customHeight="1" x14ac:dyDescent="0.3">
      <c r="A109" s="64" t="s">
        <v>83</v>
      </c>
      <c r="B109" s="37" t="s">
        <v>522</v>
      </c>
      <c r="C109" s="37">
        <v>185</v>
      </c>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row>
    <row r="110" spans="1:28" ht="20.100000000000001" customHeight="1" x14ac:dyDescent="0.3">
      <c r="A110" s="64" t="s">
        <v>84</v>
      </c>
      <c r="B110" s="37" t="s">
        <v>523</v>
      </c>
      <c r="C110" s="37">
        <v>186</v>
      </c>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row>
    <row r="111" spans="1:28" ht="20.100000000000001" customHeight="1" x14ac:dyDescent="0.3">
      <c r="A111" s="64" t="s">
        <v>85</v>
      </c>
      <c r="B111" s="37" t="s">
        <v>86</v>
      </c>
      <c r="C111" s="37">
        <v>186.1</v>
      </c>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row>
    <row r="112" spans="1:28" ht="20.100000000000001" customHeight="1" x14ac:dyDescent="0.3">
      <c r="A112" s="64" t="s">
        <v>688</v>
      </c>
      <c r="B112" s="37" t="s">
        <v>393</v>
      </c>
      <c r="C112" s="37"/>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row>
    <row r="113" spans="1:28" ht="20.100000000000001" customHeight="1" x14ac:dyDescent="0.3">
      <c r="A113" s="63" t="s">
        <v>87</v>
      </c>
      <c r="B113" s="43" t="s">
        <v>409</v>
      </c>
      <c r="C113" s="37"/>
      <c r="D113" s="36">
        <f>SUM(D114:D149)</f>
        <v>0</v>
      </c>
      <c r="E113" s="36">
        <f t="shared" ref="E113:AB113" si="6">SUM(E114:E149)</f>
        <v>0</v>
      </c>
      <c r="F113" s="36">
        <f t="shared" si="6"/>
        <v>0</v>
      </c>
      <c r="G113" s="36">
        <f t="shared" si="6"/>
        <v>0</v>
      </c>
      <c r="H113" s="36">
        <f t="shared" si="6"/>
        <v>0</v>
      </c>
      <c r="I113" s="36">
        <f t="shared" si="6"/>
        <v>0</v>
      </c>
      <c r="J113" s="36">
        <f t="shared" si="6"/>
        <v>0</v>
      </c>
      <c r="K113" s="36">
        <f t="shared" si="6"/>
        <v>0</v>
      </c>
      <c r="L113" s="36">
        <f t="shared" si="6"/>
        <v>0</v>
      </c>
      <c r="M113" s="36">
        <f t="shared" si="6"/>
        <v>0</v>
      </c>
      <c r="N113" s="36">
        <f t="shared" si="6"/>
        <v>0</v>
      </c>
      <c r="O113" s="36">
        <f t="shared" si="6"/>
        <v>0</v>
      </c>
      <c r="P113" s="36">
        <f t="shared" si="6"/>
        <v>0</v>
      </c>
      <c r="Q113" s="36">
        <f t="shared" si="6"/>
        <v>0</v>
      </c>
      <c r="R113" s="36">
        <f t="shared" si="6"/>
        <v>0</v>
      </c>
      <c r="S113" s="36">
        <f t="shared" si="6"/>
        <v>0</v>
      </c>
      <c r="T113" s="36">
        <f t="shared" si="6"/>
        <v>0</v>
      </c>
      <c r="U113" s="36">
        <f t="shared" si="6"/>
        <v>0</v>
      </c>
      <c r="V113" s="36">
        <f t="shared" si="6"/>
        <v>0</v>
      </c>
      <c r="W113" s="36">
        <f t="shared" si="6"/>
        <v>0</v>
      </c>
      <c r="X113" s="36">
        <f t="shared" si="6"/>
        <v>0</v>
      </c>
      <c r="Y113" s="36">
        <f t="shared" si="6"/>
        <v>0</v>
      </c>
      <c r="Z113" s="36">
        <f t="shared" si="6"/>
        <v>0</v>
      </c>
      <c r="AA113" s="36">
        <f t="shared" si="6"/>
        <v>0</v>
      </c>
      <c r="AB113" s="36">
        <f t="shared" si="6"/>
        <v>0</v>
      </c>
    </row>
    <row r="114" spans="1:28" ht="20.100000000000001" customHeight="1" x14ac:dyDescent="0.3">
      <c r="A114" s="62" t="s">
        <v>88</v>
      </c>
      <c r="B114" s="37" t="s">
        <v>595</v>
      </c>
      <c r="C114" s="37">
        <v>187</v>
      </c>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row>
    <row r="115" spans="1:28" ht="20.100000000000001" customHeight="1" x14ac:dyDescent="0.3">
      <c r="A115" s="62" t="s">
        <v>89</v>
      </c>
      <c r="B115" s="37" t="s">
        <v>609</v>
      </c>
      <c r="C115" s="37">
        <v>188</v>
      </c>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row>
    <row r="116" spans="1:28" ht="20.100000000000001" customHeight="1" x14ac:dyDescent="0.3">
      <c r="A116" s="62" t="s">
        <v>90</v>
      </c>
      <c r="B116" s="42" t="s">
        <v>524</v>
      </c>
      <c r="C116" s="37">
        <v>188.1</v>
      </c>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row>
    <row r="117" spans="1:28" ht="20.100000000000001" customHeight="1" x14ac:dyDescent="0.3">
      <c r="A117" s="62" t="s">
        <v>91</v>
      </c>
      <c r="B117" s="37" t="s">
        <v>410</v>
      </c>
      <c r="C117" s="37">
        <v>189</v>
      </c>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row>
    <row r="118" spans="1:28" ht="20.100000000000001" customHeight="1" x14ac:dyDescent="0.3">
      <c r="A118" s="62" t="s">
        <v>689</v>
      </c>
      <c r="B118" s="37" t="s">
        <v>758</v>
      </c>
      <c r="C118" s="37">
        <v>189.1</v>
      </c>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row>
    <row r="119" spans="1:28" ht="20.100000000000001" customHeight="1" x14ac:dyDescent="0.3">
      <c r="A119" s="62" t="s">
        <v>92</v>
      </c>
      <c r="B119" s="37" t="s">
        <v>690</v>
      </c>
      <c r="C119" s="37">
        <v>190</v>
      </c>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row>
    <row r="120" spans="1:28" ht="20.100000000000001" customHeight="1" x14ac:dyDescent="0.3">
      <c r="A120" s="62" t="s">
        <v>691</v>
      </c>
      <c r="B120" s="37" t="s">
        <v>692</v>
      </c>
      <c r="C120" s="37">
        <v>190.1</v>
      </c>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row>
    <row r="121" spans="1:28" ht="20.100000000000001" customHeight="1" x14ac:dyDescent="0.3">
      <c r="A121" s="62" t="s">
        <v>693</v>
      </c>
      <c r="B121" s="37" t="s">
        <v>759</v>
      </c>
      <c r="C121" s="37">
        <v>190.2</v>
      </c>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row>
    <row r="122" spans="1:28" ht="20.100000000000001" customHeight="1" x14ac:dyDescent="0.3">
      <c r="A122" s="62" t="s">
        <v>93</v>
      </c>
      <c r="B122" s="37" t="s">
        <v>610</v>
      </c>
      <c r="C122" s="37">
        <v>191</v>
      </c>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row>
    <row r="123" spans="1:28" ht="20.100000000000001" customHeight="1" x14ac:dyDescent="0.3">
      <c r="A123" s="62" t="s">
        <v>94</v>
      </c>
      <c r="B123" s="37" t="s">
        <v>611</v>
      </c>
      <c r="C123" s="37">
        <v>192</v>
      </c>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row>
    <row r="124" spans="1:28" ht="20.100000000000001" customHeight="1" x14ac:dyDescent="0.3">
      <c r="A124" s="62" t="s">
        <v>95</v>
      </c>
      <c r="B124" s="37" t="s">
        <v>411</v>
      </c>
      <c r="C124" s="37">
        <v>193</v>
      </c>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row>
    <row r="125" spans="1:28" ht="20.100000000000001" customHeight="1" x14ac:dyDescent="0.3">
      <c r="A125" s="62" t="s">
        <v>96</v>
      </c>
      <c r="B125" s="37" t="s">
        <v>412</v>
      </c>
      <c r="C125" s="37">
        <v>194</v>
      </c>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c r="AB125" s="90"/>
    </row>
    <row r="126" spans="1:28" ht="20.100000000000001" customHeight="1" x14ac:dyDescent="0.3">
      <c r="A126" s="62" t="s">
        <v>97</v>
      </c>
      <c r="B126" s="37" t="s">
        <v>694</v>
      </c>
      <c r="C126" s="37">
        <v>195</v>
      </c>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row>
    <row r="127" spans="1:28" ht="20.100000000000001" customHeight="1" x14ac:dyDescent="0.3">
      <c r="A127" s="62" t="s">
        <v>98</v>
      </c>
      <c r="B127" s="37" t="s">
        <v>413</v>
      </c>
      <c r="C127" s="37">
        <v>196</v>
      </c>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row>
    <row r="128" spans="1:28" ht="20.100000000000001" customHeight="1" x14ac:dyDescent="0.3">
      <c r="A128" s="62" t="s">
        <v>99</v>
      </c>
      <c r="B128" s="37" t="s">
        <v>612</v>
      </c>
      <c r="C128" s="37">
        <v>197</v>
      </c>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row>
    <row r="129" spans="1:28" ht="20.100000000000001" customHeight="1" x14ac:dyDescent="0.3">
      <c r="A129" s="62" t="s">
        <v>100</v>
      </c>
      <c r="B129" s="37" t="s">
        <v>329</v>
      </c>
      <c r="C129" s="37">
        <v>198</v>
      </c>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row>
    <row r="130" spans="1:28" ht="20.100000000000001" customHeight="1" x14ac:dyDescent="0.3">
      <c r="A130" s="62" t="s">
        <v>101</v>
      </c>
      <c r="B130" s="37" t="s">
        <v>760</v>
      </c>
      <c r="C130" s="37">
        <v>199</v>
      </c>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row>
    <row r="131" spans="1:28" ht="20.100000000000001" customHeight="1" x14ac:dyDescent="0.3">
      <c r="A131" s="62" t="s">
        <v>102</v>
      </c>
      <c r="B131" s="42" t="s">
        <v>613</v>
      </c>
      <c r="C131" s="37">
        <v>199.1</v>
      </c>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row>
    <row r="132" spans="1:28" ht="20.100000000000001" customHeight="1" x14ac:dyDescent="0.3">
      <c r="A132" s="62" t="s">
        <v>103</v>
      </c>
      <c r="B132" s="37" t="s">
        <v>525</v>
      </c>
      <c r="C132" s="37">
        <v>200</v>
      </c>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c r="AB132" s="90"/>
    </row>
    <row r="133" spans="1:28" ht="20.100000000000001" customHeight="1" x14ac:dyDescent="0.3">
      <c r="A133" s="62" t="s">
        <v>104</v>
      </c>
      <c r="B133" s="37" t="s">
        <v>414</v>
      </c>
      <c r="C133" s="37">
        <v>201</v>
      </c>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row>
    <row r="134" spans="1:28" ht="20.100000000000001" customHeight="1" x14ac:dyDescent="0.3">
      <c r="A134" s="62" t="s">
        <v>105</v>
      </c>
      <c r="B134" s="37" t="s">
        <v>476</v>
      </c>
      <c r="C134" s="37">
        <v>202</v>
      </c>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row>
    <row r="135" spans="1:28" ht="20.100000000000001" customHeight="1" x14ac:dyDescent="0.3">
      <c r="A135" s="62" t="s">
        <v>106</v>
      </c>
      <c r="B135" s="37" t="s">
        <v>477</v>
      </c>
      <c r="C135" s="37">
        <v>203</v>
      </c>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row>
    <row r="136" spans="1:28" ht="20.100000000000001" customHeight="1" x14ac:dyDescent="0.3">
      <c r="A136" s="62" t="s">
        <v>107</v>
      </c>
      <c r="B136" s="37" t="s">
        <v>415</v>
      </c>
      <c r="C136" s="37">
        <v>204</v>
      </c>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row>
    <row r="137" spans="1:28" ht="20.100000000000001" customHeight="1" x14ac:dyDescent="0.3">
      <c r="A137" s="62" t="s">
        <v>108</v>
      </c>
      <c r="B137" s="37" t="s">
        <v>526</v>
      </c>
      <c r="C137" s="37">
        <v>205</v>
      </c>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c r="AB137" s="90"/>
    </row>
    <row r="138" spans="1:28" ht="20.100000000000001" customHeight="1" x14ac:dyDescent="0.3">
      <c r="A138" s="62" t="s">
        <v>109</v>
      </c>
      <c r="B138" s="37" t="s">
        <v>695</v>
      </c>
      <c r="C138" s="37">
        <v>207</v>
      </c>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row>
    <row r="139" spans="1:28" ht="20.100000000000001" customHeight="1" x14ac:dyDescent="0.3">
      <c r="A139" s="62" t="s">
        <v>110</v>
      </c>
      <c r="B139" s="37" t="s">
        <v>696</v>
      </c>
      <c r="C139" s="37">
        <v>208</v>
      </c>
      <c r="D139" s="90"/>
      <c r="E139" s="90"/>
      <c r="F139" s="90"/>
      <c r="G139" s="90"/>
      <c r="H139" s="90"/>
      <c r="I139" s="90"/>
      <c r="J139" s="90"/>
      <c r="K139" s="90"/>
      <c r="L139" s="90"/>
      <c r="M139" s="90"/>
      <c r="N139" s="90"/>
      <c r="O139" s="90"/>
      <c r="P139" s="90"/>
      <c r="Q139" s="90"/>
      <c r="R139" s="90"/>
      <c r="S139" s="90"/>
      <c r="T139" s="90"/>
      <c r="U139" s="90"/>
      <c r="V139" s="90"/>
      <c r="W139" s="90"/>
      <c r="X139" s="90"/>
      <c r="Y139" s="90"/>
      <c r="Z139" s="90"/>
      <c r="AA139" s="90"/>
      <c r="AB139" s="90"/>
    </row>
    <row r="140" spans="1:28" ht="20.100000000000001" customHeight="1" x14ac:dyDescent="0.3">
      <c r="A140" s="62" t="s">
        <v>111</v>
      </c>
      <c r="B140" s="37" t="s">
        <v>761</v>
      </c>
      <c r="C140" s="37">
        <v>209</v>
      </c>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row>
    <row r="141" spans="1:28" ht="20.100000000000001" customHeight="1" x14ac:dyDescent="0.3">
      <c r="A141" s="62" t="s">
        <v>112</v>
      </c>
      <c r="B141" s="37" t="s">
        <v>697</v>
      </c>
      <c r="C141" s="37">
        <v>210</v>
      </c>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c r="AB141" s="90"/>
    </row>
    <row r="142" spans="1:28" ht="20.100000000000001" customHeight="1" x14ac:dyDescent="0.3">
      <c r="A142" s="62" t="s">
        <v>113</v>
      </c>
      <c r="B142" s="37" t="s">
        <v>698</v>
      </c>
      <c r="C142" s="37">
        <v>211</v>
      </c>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c r="AB142" s="90"/>
    </row>
    <row r="143" spans="1:28" ht="20.100000000000001" customHeight="1" x14ac:dyDescent="0.3">
      <c r="A143" s="62" t="s">
        <v>114</v>
      </c>
      <c r="B143" s="37" t="s">
        <v>341</v>
      </c>
      <c r="C143" s="37">
        <v>212</v>
      </c>
      <c r="D143" s="90"/>
      <c r="E143" s="90"/>
      <c r="F143" s="90"/>
      <c r="G143" s="90"/>
      <c r="H143" s="90"/>
      <c r="I143" s="90"/>
      <c r="J143" s="90"/>
      <c r="K143" s="90"/>
      <c r="L143" s="90"/>
      <c r="M143" s="90"/>
      <c r="N143" s="90"/>
      <c r="O143" s="90"/>
      <c r="P143" s="90"/>
      <c r="Q143" s="90"/>
      <c r="R143" s="90"/>
      <c r="S143" s="90"/>
      <c r="T143" s="90"/>
      <c r="U143" s="90"/>
      <c r="V143" s="90"/>
      <c r="W143" s="90"/>
      <c r="X143" s="90"/>
      <c r="Y143" s="90"/>
      <c r="Z143" s="90"/>
      <c r="AA143" s="90"/>
      <c r="AB143" s="90"/>
    </row>
    <row r="144" spans="1:28" ht="20.100000000000001" customHeight="1" x14ac:dyDescent="0.3">
      <c r="A144" s="62" t="s">
        <v>115</v>
      </c>
      <c r="B144" s="37" t="s">
        <v>416</v>
      </c>
      <c r="C144" s="37">
        <v>213</v>
      </c>
      <c r="D144" s="90"/>
      <c r="E144" s="90"/>
      <c r="F144" s="90"/>
      <c r="G144" s="90"/>
      <c r="H144" s="90"/>
      <c r="I144" s="90"/>
      <c r="J144" s="90"/>
      <c r="K144" s="90"/>
      <c r="L144" s="90"/>
      <c r="M144" s="90"/>
      <c r="N144" s="90"/>
      <c r="O144" s="90"/>
      <c r="P144" s="90"/>
      <c r="Q144" s="90"/>
      <c r="R144" s="90"/>
      <c r="S144" s="90"/>
      <c r="T144" s="90"/>
      <c r="U144" s="90"/>
      <c r="V144" s="90"/>
      <c r="W144" s="90"/>
      <c r="X144" s="90"/>
      <c r="Y144" s="90"/>
      <c r="Z144" s="90"/>
      <c r="AA144" s="90"/>
      <c r="AB144" s="90"/>
    </row>
    <row r="145" spans="1:28" ht="20.100000000000001" customHeight="1" x14ac:dyDescent="0.3">
      <c r="A145" s="62" t="s">
        <v>116</v>
      </c>
      <c r="B145" s="37" t="s">
        <v>417</v>
      </c>
      <c r="C145" s="37">
        <v>214</v>
      </c>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row>
    <row r="146" spans="1:28" ht="20.100000000000001" customHeight="1" x14ac:dyDescent="0.3">
      <c r="A146" s="62" t="s">
        <v>699</v>
      </c>
      <c r="B146" s="42" t="s">
        <v>700</v>
      </c>
      <c r="C146" s="37">
        <v>215.1</v>
      </c>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row>
    <row r="147" spans="1:28" ht="20.100000000000001" customHeight="1" x14ac:dyDescent="0.3">
      <c r="A147" s="62" t="s">
        <v>701</v>
      </c>
      <c r="B147" s="42" t="s">
        <v>702</v>
      </c>
      <c r="C147" s="37">
        <v>215.2</v>
      </c>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row>
    <row r="148" spans="1:28" ht="20.100000000000001" customHeight="1" x14ac:dyDescent="0.3">
      <c r="A148" s="62" t="s">
        <v>117</v>
      </c>
      <c r="B148" s="42" t="s">
        <v>527</v>
      </c>
      <c r="C148" s="37">
        <v>216</v>
      </c>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row>
    <row r="149" spans="1:28" ht="20.100000000000001" customHeight="1" x14ac:dyDescent="0.3">
      <c r="A149" s="62" t="s">
        <v>118</v>
      </c>
      <c r="B149" s="42" t="s">
        <v>393</v>
      </c>
      <c r="C149" s="37"/>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c r="AB149" s="90"/>
    </row>
    <row r="150" spans="1:28" ht="20.100000000000001" customHeight="1" x14ac:dyDescent="0.3">
      <c r="A150" s="63" t="s">
        <v>119</v>
      </c>
      <c r="B150" s="45" t="s">
        <v>418</v>
      </c>
      <c r="C150" s="37"/>
      <c r="D150" s="36">
        <f>SUM(D151:D190)</f>
        <v>0</v>
      </c>
      <c r="E150" s="36">
        <f t="shared" ref="E150:AB150" si="7">SUM(E151:E187)</f>
        <v>0</v>
      </c>
      <c r="F150" s="36">
        <f t="shared" si="7"/>
        <v>0</v>
      </c>
      <c r="G150" s="36">
        <f t="shared" si="7"/>
        <v>0</v>
      </c>
      <c r="H150" s="36">
        <f t="shared" si="7"/>
        <v>0</v>
      </c>
      <c r="I150" s="36">
        <f t="shared" si="7"/>
        <v>0</v>
      </c>
      <c r="J150" s="36">
        <f t="shared" si="7"/>
        <v>0</v>
      </c>
      <c r="K150" s="36">
        <f t="shared" si="7"/>
        <v>0</v>
      </c>
      <c r="L150" s="36">
        <f t="shared" si="7"/>
        <v>0</v>
      </c>
      <c r="M150" s="36">
        <f t="shared" si="7"/>
        <v>0</v>
      </c>
      <c r="N150" s="36">
        <f t="shared" si="7"/>
        <v>0</v>
      </c>
      <c r="O150" s="36">
        <f t="shared" si="7"/>
        <v>0</v>
      </c>
      <c r="P150" s="36">
        <f t="shared" si="7"/>
        <v>0</v>
      </c>
      <c r="Q150" s="36">
        <f t="shared" si="7"/>
        <v>0</v>
      </c>
      <c r="R150" s="36">
        <f t="shared" si="7"/>
        <v>0</v>
      </c>
      <c r="S150" s="36">
        <f t="shared" si="7"/>
        <v>0</v>
      </c>
      <c r="T150" s="36">
        <f t="shared" si="7"/>
        <v>0</v>
      </c>
      <c r="U150" s="36">
        <f t="shared" si="7"/>
        <v>0</v>
      </c>
      <c r="V150" s="36">
        <f t="shared" si="7"/>
        <v>0</v>
      </c>
      <c r="W150" s="36">
        <f t="shared" si="7"/>
        <v>0</v>
      </c>
      <c r="X150" s="36">
        <f t="shared" si="7"/>
        <v>0</v>
      </c>
      <c r="Y150" s="36">
        <f t="shared" si="7"/>
        <v>0</v>
      </c>
      <c r="Z150" s="36">
        <f t="shared" si="7"/>
        <v>0</v>
      </c>
      <c r="AA150" s="36">
        <f t="shared" si="7"/>
        <v>0</v>
      </c>
      <c r="AB150" s="36">
        <f t="shared" si="7"/>
        <v>0</v>
      </c>
    </row>
    <row r="151" spans="1:28" ht="20.100000000000001" customHeight="1" x14ac:dyDescent="0.3">
      <c r="A151" s="62" t="s">
        <v>703</v>
      </c>
      <c r="B151" s="37" t="s">
        <v>419</v>
      </c>
      <c r="C151" s="37">
        <v>217</v>
      </c>
      <c r="D151" s="90"/>
      <c r="E151" s="90"/>
      <c r="F151" s="90"/>
      <c r="G151" s="90"/>
      <c r="H151" s="90"/>
      <c r="I151" s="90"/>
      <c r="J151" s="90"/>
      <c r="K151" s="90"/>
      <c r="L151" s="90"/>
      <c r="M151" s="90"/>
      <c r="N151" s="90"/>
      <c r="O151" s="90"/>
      <c r="P151" s="90"/>
      <c r="Q151" s="90"/>
      <c r="R151" s="90"/>
      <c r="S151" s="90"/>
      <c r="T151" s="90"/>
      <c r="U151" s="90"/>
      <c r="V151" s="90"/>
      <c r="W151" s="90"/>
      <c r="X151" s="90"/>
      <c r="Y151" s="90"/>
      <c r="Z151" s="90"/>
      <c r="AA151" s="90"/>
      <c r="AB151" s="90"/>
    </row>
    <row r="152" spans="1:28" ht="20.100000000000001" customHeight="1" x14ac:dyDescent="0.3">
      <c r="A152" s="62" t="s">
        <v>704</v>
      </c>
      <c r="B152" s="46" t="s">
        <v>648</v>
      </c>
      <c r="C152" s="37">
        <v>217.1</v>
      </c>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c r="AB152" s="90"/>
    </row>
    <row r="153" spans="1:28" ht="20.100000000000001" customHeight="1" x14ac:dyDescent="0.3">
      <c r="A153" s="62" t="s">
        <v>705</v>
      </c>
      <c r="B153" s="42" t="s">
        <v>355</v>
      </c>
      <c r="C153" s="37">
        <v>218</v>
      </c>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row>
    <row r="154" spans="1:28" ht="20.100000000000001" customHeight="1" x14ac:dyDescent="0.3">
      <c r="A154" s="62" t="s">
        <v>706</v>
      </c>
      <c r="B154" s="42" t="s">
        <v>707</v>
      </c>
      <c r="C154" s="37">
        <v>219</v>
      </c>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row>
    <row r="155" spans="1:28" ht="20.100000000000001" customHeight="1" x14ac:dyDescent="0.3">
      <c r="A155" s="62" t="s">
        <v>708</v>
      </c>
      <c r="B155" s="42" t="s">
        <v>420</v>
      </c>
      <c r="C155" s="37">
        <v>220</v>
      </c>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c r="AB155" s="90"/>
    </row>
    <row r="156" spans="1:28" ht="20.100000000000001" customHeight="1" x14ac:dyDescent="0.3">
      <c r="A156" s="62" t="s">
        <v>709</v>
      </c>
      <c r="B156" s="42" t="s">
        <v>596</v>
      </c>
      <c r="C156" s="37">
        <v>221</v>
      </c>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row>
    <row r="157" spans="1:28" ht="20.100000000000001" customHeight="1" x14ac:dyDescent="0.3">
      <c r="A157" s="62" t="s">
        <v>710</v>
      </c>
      <c r="B157" s="42" t="s">
        <v>331</v>
      </c>
      <c r="C157" s="37">
        <v>222</v>
      </c>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row>
    <row r="158" spans="1:28" ht="20.100000000000001" customHeight="1" x14ac:dyDescent="0.3">
      <c r="A158" s="62" t="s">
        <v>711</v>
      </c>
      <c r="B158" s="42" t="s">
        <v>421</v>
      </c>
      <c r="C158" s="37">
        <v>223</v>
      </c>
      <c r="D158" s="90"/>
      <c r="E158" s="90"/>
      <c r="F158" s="90"/>
      <c r="G158" s="90"/>
      <c r="H158" s="90"/>
      <c r="I158" s="90"/>
      <c r="J158" s="90"/>
      <c r="K158" s="90"/>
      <c r="L158" s="90"/>
      <c r="M158" s="90"/>
      <c r="N158" s="90"/>
      <c r="O158" s="90"/>
      <c r="P158" s="90"/>
      <c r="Q158" s="90"/>
      <c r="R158" s="90"/>
      <c r="S158" s="90"/>
      <c r="T158" s="90"/>
      <c r="U158" s="90"/>
      <c r="V158" s="90"/>
      <c r="W158" s="90"/>
      <c r="X158" s="90"/>
      <c r="Y158" s="90"/>
      <c r="Z158" s="90"/>
      <c r="AA158" s="90"/>
      <c r="AB158" s="90"/>
    </row>
    <row r="159" spans="1:28" ht="20.100000000000001" customHeight="1" x14ac:dyDescent="0.3">
      <c r="A159" s="62" t="s">
        <v>120</v>
      </c>
      <c r="B159" s="42" t="s">
        <v>597</v>
      </c>
      <c r="C159" s="37">
        <v>224</v>
      </c>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c r="AB159" s="90"/>
    </row>
    <row r="160" spans="1:28" ht="20.100000000000001" customHeight="1" x14ac:dyDescent="0.3">
      <c r="A160" s="62" t="s">
        <v>121</v>
      </c>
      <c r="B160" s="42" t="s">
        <v>422</v>
      </c>
      <c r="C160" s="37">
        <v>225</v>
      </c>
      <c r="D160" s="90"/>
      <c r="E160" s="90"/>
      <c r="F160" s="90"/>
      <c r="G160" s="90"/>
      <c r="H160" s="90"/>
      <c r="I160" s="90"/>
      <c r="J160" s="90"/>
      <c r="K160" s="90"/>
      <c r="L160" s="90"/>
      <c r="M160" s="90"/>
      <c r="N160" s="90"/>
      <c r="O160" s="90"/>
      <c r="P160" s="90"/>
      <c r="Q160" s="90"/>
      <c r="R160" s="90"/>
      <c r="S160" s="90"/>
      <c r="T160" s="90"/>
      <c r="U160" s="90"/>
      <c r="V160" s="90"/>
      <c r="W160" s="90"/>
      <c r="X160" s="90"/>
      <c r="Y160" s="90"/>
      <c r="Z160" s="90"/>
      <c r="AA160" s="90"/>
      <c r="AB160" s="90"/>
    </row>
    <row r="161" spans="1:28" ht="20.100000000000001" customHeight="1" x14ac:dyDescent="0.3">
      <c r="A161" s="62" t="s">
        <v>122</v>
      </c>
      <c r="B161" s="42" t="s">
        <v>762</v>
      </c>
      <c r="C161" s="37">
        <v>225.1</v>
      </c>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row>
    <row r="162" spans="1:28" ht="20.100000000000001" customHeight="1" x14ac:dyDescent="0.3">
      <c r="A162" s="62" t="s">
        <v>123</v>
      </c>
      <c r="B162" s="42" t="s">
        <v>528</v>
      </c>
      <c r="C162" s="37">
        <v>226</v>
      </c>
      <c r="D162" s="90"/>
      <c r="E162" s="90"/>
      <c r="F162" s="90"/>
      <c r="G162" s="90"/>
      <c r="H162" s="90"/>
      <c r="I162" s="90"/>
      <c r="J162" s="90"/>
      <c r="K162" s="90"/>
      <c r="L162" s="90"/>
      <c r="M162" s="90"/>
      <c r="N162" s="90"/>
      <c r="O162" s="90"/>
      <c r="P162" s="90"/>
      <c r="Q162" s="90"/>
      <c r="R162" s="90"/>
      <c r="S162" s="90"/>
      <c r="T162" s="90"/>
      <c r="U162" s="90"/>
      <c r="V162" s="90"/>
      <c r="W162" s="90"/>
      <c r="X162" s="90"/>
      <c r="Y162" s="90"/>
      <c r="Z162" s="90"/>
      <c r="AA162" s="90"/>
      <c r="AB162" s="90"/>
    </row>
    <row r="163" spans="1:28" ht="20.100000000000001" customHeight="1" x14ac:dyDescent="0.3">
      <c r="A163" s="62" t="s">
        <v>124</v>
      </c>
      <c r="B163" s="42" t="s">
        <v>614</v>
      </c>
      <c r="C163" s="37">
        <v>227</v>
      </c>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row>
    <row r="164" spans="1:28" ht="20.100000000000001" customHeight="1" x14ac:dyDescent="0.3">
      <c r="A164" s="62" t="s">
        <v>125</v>
      </c>
      <c r="B164" s="42" t="s">
        <v>712</v>
      </c>
      <c r="C164" s="37">
        <v>228</v>
      </c>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row>
    <row r="165" spans="1:28" ht="20.100000000000001" customHeight="1" x14ac:dyDescent="0.3">
      <c r="A165" s="62" t="s">
        <v>126</v>
      </c>
      <c r="B165" s="42" t="s">
        <v>423</v>
      </c>
      <c r="C165" s="37">
        <v>229</v>
      </c>
      <c r="D165" s="90"/>
      <c r="E165" s="90"/>
      <c r="F165" s="90"/>
      <c r="G165" s="90"/>
      <c r="H165" s="90"/>
      <c r="I165" s="90"/>
      <c r="J165" s="90"/>
      <c r="K165" s="90"/>
      <c r="L165" s="90"/>
      <c r="M165" s="90"/>
      <c r="N165" s="90"/>
      <c r="O165" s="90"/>
      <c r="P165" s="90"/>
      <c r="Q165" s="90"/>
      <c r="R165" s="90"/>
      <c r="S165" s="90"/>
      <c r="T165" s="90"/>
      <c r="U165" s="90"/>
      <c r="V165" s="90"/>
      <c r="W165" s="90"/>
      <c r="X165" s="90"/>
      <c r="Y165" s="90"/>
      <c r="Z165" s="90"/>
      <c r="AA165" s="90"/>
      <c r="AB165" s="90"/>
    </row>
    <row r="166" spans="1:28" ht="20.100000000000001" customHeight="1" x14ac:dyDescent="0.3">
      <c r="A166" s="62" t="s">
        <v>127</v>
      </c>
      <c r="B166" s="42" t="s">
        <v>529</v>
      </c>
      <c r="C166" s="37">
        <v>230</v>
      </c>
      <c r="D166" s="90"/>
      <c r="E166" s="90"/>
      <c r="F166" s="90"/>
      <c r="G166" s="90"/>
      <c r="H166" s="90"/>
      <c r="I166" s="90"/>
      <c r="J166" s="90"/>
      <c r="K166" s="90"/>
      <c r="L166" s="90"/>
      <c r="M166" s="90"/>
      <c r="N166" s="90"/>
      <c r="O166" s="90"/>
      <c r="P166" s="90"/>
      <c r="Q166" s="90"/>
      <c r="R166" s="90"/>
      <c r="S166" s="90"/>
      <c r="T166" s="90"/>
      <c r="U166" s="90"/>
      <c r="V166" s="90"/>
      <c r="W166" s="90"/>
      <c r="X166" s="90"/>
      <c r="Y166" s="90"/>
      <c r="Z166" s="90"/>
      <c r="AA166" s="90"/>
      <c r="AB166" s="90"/>
    </row>
    <row r="167" spans="1:28" ht="20.100000000000001" customHeight="1" x14ac:dyDescent="0.3">
      <c r="A167" s="62" t="s">
        <v>128</v>
      </c>
      <c r="B167" s="42" t="s">
        <v>615</v>
      </c>
      <c r="C167" s="37">
        <v>231</v>
      </c>
      <c r="D167" s="90"/>
      <c r="E167" s="90"/>
      <c r="F167" s="90"/>
      <c r="G167" s="90"/>
      <c r="H167" s="90"/>
      <c r="I167" s="90"/>
      <c r="J167" s="90"/>
      <c r="K167" s="90"/>
      <c r="L167" s="90"/>
      <c r="M167" s="90"/>
      <c r="N167" s="90"/>
      <c r="O167" s="90"/>
      <c r="P167" s="90"/>
      <c r="Q167" s="90"/>
      <c r="R167" s="90"/>
      <c r="S167" s="90"/>
      <c r="T167" s="90"/>
      <c r="U167" s="90"/>
      <c r="V167" s="90"/>
      <c r="W167" s="90"/>
      <c r="X167" s="90"/>
      <c r="Y167" s="90"/>
      <c r="Z167" s="90"/>
      <c r="AA167" s="90"/>
      <c r="AB167" s="90"/>
    </row>
    <row r="168" spans="1:28" ht="20.100000000000001" customHeight="1" x14ac:dyDescent="0.3">
      <c r="A168" s="62" t="s">
        <v>129</v>
      </c>
      <c r="B168" s="42" t="s">
        <v>424</v>
      </c>
      <c r="C168" s="37">
        <v>232</v>
      </c>
      <c r="D168" s="90"/>
      <c r="E168" s="90"/>
      <c r="F168" s="90"/>
      <c r="G168" s="90"/>
      <c r="H168" s="90"/>
      <c r="I168" s="90"/>
      <c r="J168" s="90"/>
      <c r="K168" s="90"/>
      <c r="L168" s="90"/>
      <c r="M168" s="90"/>
      <c r="N168" s="90"/>
      <c r="O168" s="90"/>
      <c r="P168" s="90"/>
      <c r="Q168" s="90"/>
      <c r="R168" s="90"/>
      <c r="S168" s="90"/>
      <c r="T168" s="90"/>
      <c r="U168" s="90"/>
      <c r="V168" s="90"/>
      <c r="W168" s="90"/>
      <c r="X168" s="90"/>
      <c r="Y168" s="90"/>
      <c r="Z168" s="90"/>
      <c r="AA168" s="90"/>
      <c r="AB168" s="90"/>
    </row>
    <row r="169" spans="1:28" ht="20.100000000000001" customHeight="1" x14ac:dyDescent="0.3">
      <c r="A169" s="62" t="s">
        <v>130</v>
      </c>
      <c r="B169" s="42" t="s">
        <v>616</v>
      </c>
      <c r="C169" s="37">
        <v>233</v>
      </c>
      <c r="D169" s="90"/>
      <c r="E169" s="90"/>
      <c r="F169" s="90"/>
      <c r="G169" s="90"/>
      <c r="H169" s="90"/>
      <c r="I169" s="90"/>
      <c r="J169" s="90"/>
      <c r="K169" s="90"/>
      <c r="L169" s="90"/>
      <c r="M169" s="90"/>
      <c r="N169" s="90"/>
      <c r="O169" s="90"/>
      <c r="P169" s="90"/>
      <c r="Q169" s="90"/>
      <c r="R169" s="90"/>
      <c r="S169" s="90"/>
      <c r="T169" s="90"/>
      <c r="U169" s="90"/>
      <c r="V169" s="90"/>
      <c r="W169" s="90"/>
      <c r="X169" s="90"/>
      <c r="Y169" s="90"/>
      <c r="Z169" s="90"/>
      <c r="AA169" s="90"/>
      <c r="AB169" s="90"/>
    </row>
    <row r="170" spans="1:28" ht="20.100000000000001" customHeight="1" x14ac:dyDescent="0.3">
      <c r="A170" s="62" t="s">
        <v>131</v>
      </c>
      <c r="B170" s="42" t="s">
        <v>478</v>
      </c>
      <c r="C170" s="37">
        <v>234</v>
      </c>
      <c r="D170" s="90"/>
      <c r="E170" s="90"/>
      <c r="F170" s="90"/>
      <c r="G170" s="90"/>
      <c r="H170" s="90"/>
      <c r="I170" s="90"/>
      <c r="J170" s="90"/>
      <c r="K170" s="90"/>
      <c r="L170" s="90"/>
      <c r="M170" s="90"/>
      <c r="N170" s="90"/>
      <c r="O170" s="90"/>
      <c r="P170" s="90"/>
      <c r="Q170" s="90"/>
      <c r="R170" s="90"/>
      <c r="S170" s="90"/>
      <c r="T170" s="90"/>
      <c r="U170" s="90"/>
      <c r="V170" s="90"/>
      <c r="W170" s="90"/>
      <c r="X170" s="90"/>
      <c r="Y170" s="90"/>
      <c r="Z170" s="90"/>
      <c r="AA170" s="90"/>
      <c r="AB170" s="90"/>
    </row>
    <row r="171" spans="1:28" ht="20.100000000000001" customHeight="1" x14ac:dyDescent="0.3">
      <c r="A171" s="62" t="s">
        <v>132</v>
      </c>
      <c r="B171" s="42" t="s">
        <v>617</v>
      </c>
      <c r="C171" s="37">
        <v>235</v>
      </c>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row>
    <row r="172" spans="1:28" ht="20.100000000000001" customHeight="1" x14ac:dyDescent="0.3">
      <c r="A172" s="62" t="s">
        <v>713</v>
      </c>
      <c r="B172" s="42" t="s">
        <v>714</v>
      </c>
      <c r="C172" s="37">
        <v>235.1</v>
      </c>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row>
    <row r="173" spans="1:28" ht="20.100000000000001" customHeight="1" x14ac:dyDescent="0.3">
      <c r="A173" s="62" t="s">
        <v>133</v>
      </c>
      <c r="B173" s="42" t="s">
        <v>618</v>
      </c>
      <c r="C173" s="37">
        <v>236</v>
      </c>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row>
    <row r="174" spans="1:28" ht="20.100000000000001" customHeight="1" x14ac:dyDescent="0.3">
      <c r="A174" s="62" t="s">
        <v>134</v>
      </c>
      <c r="B174" s="42" t="s">
        <v>530</v>
      </c>
      <c r="C174" s="37">
        <v>237</v>
      </c>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c r="AB174" s="90"/>
    </row>
    <row r="175" spans="1:28" ht="20.100000000000001" customHeight="1" x14ac:dyDescent="0.3">
      <c r="A175" s="62" t="s">
        <v>135</v>
      </c>
      <c r="B175" s="37" t="s">
        <v>531</v>
      </c>
      <c r="C175" s="37">
        <v>238</v>
      </c>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row>
    <row r="176" spans="1:28" ht="20.100000000000001" customHeight="1" x14ac:dyDescent="0.3">
      <c r="A176" s="62" t="s">
        <v>136</v>
      </c>
      <c r="B176" s="42" t="s">
        <v>532</v>
      </c>
      <c r="C176" s="37">
        <v>239</v>
      </c>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c r="AB176" s="90"/>
    </row>
    <row r="177" spans="1:28" ht="20.100000000000001" customHeight="1" x14ac:dyDescent="0.3">
      <c r="A177" s="62" t="s">
        <v>137</v>
      </c>
      <c r="B177" s="42" t="s">
        <v>619</v>
      </c>
      <c r="C177" s="37">
        <v>240</v>
      </c>
      <c r="D177" s="90"/>
      <c r="E177" s="90"/>
      <c r="F177" s="90"/>
      <c r="G177" s="90"/>
      <c r="H177" s="90"/>
      <c r="I177" s="90"/>
      <c r="J177" s="90"/>
      <c r="K177" s="90"/>
      <c r="L177" s="90"/>
      <c r="M177" s="90"/>
      <c r="N177" s="90"/>
      <c r="O177" s="90"/>
      <c r="P177" s="90"/>
      <c r="Q177" s="90"/>
      <c r="R177" s="90"/>
      <c r="S177" s="90"/>
      <c r="T177" s="90"/>
      <c r="U177" s="90"/>
      <c r="V177" s="90"/>
      <c r="W177" s="90"/>
      <c r="X177" s="90"/>
      <c r="Y177" s="90"/>
      <c r="Z177" s="90"/>
      <c r="AA177" s="90"/>
      <c r="AB177" s="90"/>
    </row>
    <row r="178" spans="1:28" ht="20.100000000000001" customHeight="1" x14ac:dyDescent="0.3">
      <c r="A178" s="62" t="s">
        <v>715</v>
      </c>
      <c r="B178" s="42" t="s">
        <v>716</v>
      </c>
      <c r="C178" s="37">
        <v>240.1</v>
      </c>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row>
    <row r="179" spans="1:28" ht="20.100000000000001" customHeight="1" x14ac:dyDescent="0.3">
      <c r="A179" s="62" t="s">
        <v>138</v>
      </c>
      <c r="B179" s="37" t="s">
        <v>620</v>
      </c>
      <c r="C179" s="37">
        <v>241</v>
      </c>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c r="AB179" s="90"/>
    </row>
    <row r="180" spans="1:28" ht="20.100000000000001" customHeight="1" x14ac:dyDescent="0.3">
      <c r="A180" s="62" t="s">
        <v>139</v>
      </c>
      <c r="B180" s="42" t="s">
        <v>425</v>
      </c>
      <c r="C180" s="37">
        <v>242</v>
      </c>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row>
    <row r="181" spans="1:28" s="51" customFormat="1" ht="20.100000000000001" customHeight="1" x14ac:dyDescent="0.25">
      <c r="A181" s="62" t="s">
        <v>140</v>
      </c>
      <c r="B181" s="42" t="s">
        <v>356</v>
      </c>
      <c r="C181" s="37">
        <v>243</v>
      </c>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row>
    <row r="182" spans="1:28" s="51" customFormat="1" ht="20.100000000000001" customHeight="1" x14ac:dyDescent="0.25">
      <c r="A182" s="62" t="s">
        <v>717</v>
      </c>
      <c r="B182" s="42" t="s">
        <v>718</v>
      </c>
      <c r="C182" s="37">
        <v>243.1</v>
      </c>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row>
    <row r="183" spans="1:28" s="51" customFormat="1" ht="20.100000000000001" customHeight="1" x14ac:dyDescent="0.25">
      <c r="A183" s="62" t="s">
        <v>141</v>
      </c>
      <c r="B183" s="42" t="s">
        <v>342</v>
      </c>
      <c r="C183" s="37">
        <v>244</v>
      </c>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c r="AB183" s="90"/>
    </row>
    <row r="184" spans="1:28" s="51" customFormat="1" ht="20.100000000000001" customHeight="1" x14ac:dyDescent="0.25">
      <c r="A184" s="62" t="s">
        <v>142</v>
      </c>
      <c r="B184" s="42" t="s">
        <v>533</v>
      </c>
      <c r="C184" s="37">
        <v>245</v>
      </c>
      <c r="D184" s="90"/>
      <c r="E184" s="90"/>
      <c r="F184" s="90"/>
      <c r="G184" s="90"/>
      <c r="H184" s="90"/>
      <c r="I184" s="90"/>
      <c r="J184" s="90"/>
      <c r="K184" s="90"/>
      <c r="L184" s="90"/>
      <c r="M184" s="90"/>
      <c r="N184" s="90"/>
      <c r="O184" s="90"/>
      <c r="P184" s="90"/>
      <c r="Q184" s="90"/>
      <c r="R184" s="90"/>
      <c r="S184" s="90"/>
      <c r="T184" s="90"/>
      <c r="U184" s="90"/>
      <c r="V184" s="90"/>
      <c r="W184" s="90"/>
      <c r="X184" s="90"/>
      <c r="Y184" s="90"/>
      <c r="Z184" s="90"/>
      <c r="AA184" s="90"/>
      <c r="AB184" s="90"/>
    </row>
    <row r="185" spans="1:28" s="51" customFormat="1" ht="20.100000000000001" customHeight="1" x14ac:dyDescent="0.25">
      <c r="A185" s="62" t="s">
        <v>143</v>
      </c>
      <c r="B185" s="42" t="s">
        <v>479</v>
      </c>
      <c r="C185" s="37">
        <v>246</v>
      </c>
      <c r="D185" s="90"/>
      <c r="E185" s="90"/>
      <c r="F185" s="90"/>
      <c r="G185" s="90"/>
      <c r="H185" s="90"/>
      <c r="I185" s="90"/>
      <c r="J185" s="90"/>
      <c r="K185" s="90"/>
      <c r="L185" s="90"/>
      <c r="M185" s="90"/>
      <c r="N185" s="90"/>
      <c r="O185" s="90"/>
      <c r="P185" s="90"/>
      <c r="Q185" s="90"/>
      <c r="R185" s="90"/>
      <c r="S185" s="90"/>
      <c r="T185" s="90"/>
      <c r="U185" s="90"/>
      <c r="V185" s="90"/>
      <c r="W185" s="90"/>
      <c r="X185" s="90"/>
      <c r="Y185" s="90"/>
      <c r="Z185" s="90"/>
      <c r="AA185" s="90"/>
      <c r="AB185" s="90"/>
    </row>
    <row r="186" spans="1:28" s="51" customFormat="1" ht="20.100000000000001" customHeight="1" x14ac:dyDescent="0.25">
      <c r="A186" s="62" t="s">
        <v>144</v>
      </c>
      <c r="B186" s="42" t="s">
        <v>534</v>
      </c>
      <c r="C186" s="37">
        <v>247</v>
      </c>
      <c r="D186" s="90"/>
      <c r="E186" s="90"/>
      <c r="F186" s="90"/>
      <c r="G186" s="90"/>
      <c r="H186" s="90"/>
      <c r="I186" s="90"/>
      <c r="J186" s="90"/>
      <c r="K186" s="90"/>
      <c r="L186" s="90"/>
      <c r="M186" s="90"/>
      <c r="N186" s="90"/>
      <c r="O186" s="90"/>
      <c r="P186" s="90"/>
      <c r="Q186" s="90"/>
      <c r="R186" s="90"/>
      <c r="S186" s="90"/>
      <c r="T186" s="90"/>
      <c r="U186" s="90"/>
      <c r="V186" s="90"/>
      <c r="W186" s="90"/>
      <c r="X186" s="90"/>
      <c r="Y186" s="90"/>
      <c r="Z186" s="90"/>
      <c r="AA186" s="90"/>
      <c r="AB186" s="90"/>
    </row>
    <row r="187" spans="1:28" s="51" customFormat="1" ht="20.100000000000001" customHeight="1" x14ac:dyDescent="0.25">
      <c r="A187" s="62" t="s">
        <v>145</v>
      </c>
      <c r="B187" s="42" t="s">
        <v>535</v>
      </c>
      <c r="C187" s="37">
        <v>248</v>
      </c>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row>
    <row r="188" spans="1:28" s="51" customFormat="1" ht="20.100000000000001" customHeight="1" x14ac:dyDescent="0.25">
      <c r="A188" s="62" t="s">
        <v>146</v>
      </c>
      <c r="B188" s="42" t="s">
        <v>621</v>
      </c>
      <c r="C188" s="37">
        <v>249</v>
      </c>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row>
    <row r="189" spans="1:28" s="51" customFormat="1" ht="20.100000000000001" customHeight="1" x14ac:dyDescent="0.25">
      <c r="A189" s="62" t="s">
        <v>147</v>
      </c>
      <c r="B189" s="42" t="s">
        <v>536</v>
      </c>
      <c r="C189" s="37">
        <v>250</v>
      </c>
      <c r="D189" s="90"/>
      <c r="E189" s="90"/>
      <c r="F189" s="90"/>
      <c r="G189" s="90"/>
      <c r="H189" s="90"/>
      <c r="I189" s="90"/>
      <c r="J189" s="90"/>
      <c r="K189" s="90"/>
      <c r="L189" s="90"/>
      <c r="M189" s="90"/>
      <c r="N189" s="90"/>
      <c r="O189" s="90"/>
      <c r="P189" s="90"/>
      <c r="Q189" s="90"/>
      <c r="R189" s="90"/>
      <c r="S189" s="90"/>
      <c r="T189" s="90"/>
      <c r="U189" s="90"/>
      <c r="V189" s="90"/>
      <c r="W189" s="90"/>
      <c r="X189" s="90"/>
      <c r="Y189" s="90"/>
      <c r="Z189" s="90"/>
      <c r="AA189" s="90"/>
      <c r="AB189" s="90"/>
    </row>
    <row r="190" spans="1:28" s="51" customFormat="1" ht="20.100000000000001" customHeight="1" x14ac:dyDescent="0.25">
      <c r="A190" s="62" t="s">
        <v>148</v>
      </c>
      <c r="B190" s="42" t="s">
        <v>393</v>
      </c>
      <c r="C190" s="37"/>
      <c r="D190" s="90"/>
      <c r="E190" s="90"/>
      <c r="F190" s="90"/>
      <c r="G190" s="90"/>
      <c r="H190" s="90"/>
      <c r="I190" s="90"/>
      <c r="J190" s="90"/>
      <c r="K190" s="90"/>
      <c r="L190" s="90"/>
      <c r="M190" s="90"/>
      <c r="N190" s="90"/>
      <c r="O190" s="90"/>
      <c r="P190" s="90"/>
      <c r="Q190" s="90"/>
      <c r="R190" s="90"/>
      <c r="S190" s="90"/>
      <c r="T190" s="90"/>
      <c r="U190" s="90"/>
      <c r="V190" s="90"/>
      <c r="W190" s="90"/>
      <c r="X190" s="90"/>
      <c r="Y190" s="90"/>
      <c r="Z190" s="90"/>
      <c r="AA190" s="90"/>
      <c r="AB190" s="90"/>
    </row>
    <row r="191" spans="1:28" s="51" customFormat="1" ht="20.100000000000001" customHeight="1" x14ac:dyDescent="0.25">
      <c r="A191" s="63" t="s">
        <v>149</v>
      </c>
      <c r="B191" s="45" t="s">
        <v>426</v>
      </c>
      <c r="C191" s="37"/>
      <c r="D191" s="36">
        <f t="shared" ref="D191:AB191" si="8">SUM(D192:D199)</f>
        <v>0</v>
      </c>
      <c r="E191" s="36">
        <f t="shared" si="8"/>
        <v>0</v>
      </c>
      <c r="F191" s="36">
        <f t="shared" si="8"/>
        <v>0</v>
      </c>
      <c r="G191" s="36">
        <f t="shared" si="8"/>
        <v>0</v>
      </c>
      <c r="H191" s="36">
        <f t="shared" si="8"/>
        <v>0</v>
      </c>
      <c r="I191" s="36">
        <f t="shared" si="8"/>
        <v>0</v>
      </c>
      <c r="J191" s="36">
        <f t="shared" si="8"/>
        <v>0</v>
      </c>
      <c r="K191" s="36">
        <f t="shared" si="8"/>
        <v>0</v>
      </c>
      <c r="L191" s="36">
        <f t="shared" si="8"/>
        <v>0</v>
      </c>
      <c r="M191" s="36">
        <f t="shared" si="8"/>
        <v>0</v>
      </c>
      <c r="N191" s="36">
        <f t="shared" si="8"/>
        <v>0</v>
      </c>
      <c r="O191" s="36">
        <f t="shared" si="8"/>
        <v>0</v>
      </c>
      <c r="P191" s="36">
        <f t="shared" si="8"/>
        <v>0</v>
      </c>
      <c r="Q191" s="36">
        <f t="shared" si="8"/>
        <v>0</v>
      </c>
      <c r="R191" s="36">
        <f t="shared" si="8"/>
        <v>0</v>
      </c>
      <c r="S191" s="36">
        <f t="shared" si="8"/>
        <v>0</v>
      </c>
      <c r="T191" s="36">
        <f t="shared" si="8"/>
        <v>0</v>
      </c>
      <c r="U191" s="36">
        <f t="shared" si="8"/>
        <v>0</v>
      </c>
      <c r="V191" s="36">
        <f t="shared" si="8"/>
        <v>0</v>
      </c>
      <c r="W191" s="36">
        <f t="shared" si="8"/>
        <v>0</v>
      </c>
      <c r="X191" s="36">
        <f t="shared" si="8"/>
        <v>0</v>
      </c>
      <c r="Y191" s="36">
        <f t="shared" si="8"/>
        <v>0</v>
      </c>
      <c r="Z191" s="36">
        <f t="shared" si="8"/>
        <v>0</v>
      </c>
      <c r="AA191" s="36">
        <f t="shared" si="8"/>
        <v>0</v>
      </c>
      <c r="AB191" s="36">
        <f t="shared" si="8"/>
        <v>0</v>
      </c>
    </row>
    <row r="192" spans="1:28" s="51" customFormat="1" ht="20.100000000000001" customHeight="1" x14ac:dyDescent="0.25">
      <c r="A192" s="62" t="s">
        <v>150</v>
      </c>
      <c r="B192" s="42" t="s">
        <v>763</v>
      </c>
      <c r="C192" s="37">
        <v>251</v>
      </c>
      <c r="D192" s="90"/>
      <c r="E192" s="90"/>
      <c r="F192" s="90"/>
      <c r="G192" s="90"/>
      <c r="H192" s="90"/>
      <c r="I192" s="90"/>
      <c r="J192" s="90"/>
      <c r="K192" s="90"/>
      <c r="L192" s="90"/>
      <c r="M192" s="90"/>
      <c r="N192" s="90"/>
      <c r="O192" s="90"/>
      <c r="P192" s="90"/>
      <c r="Q192" s="90"/>
      <c r="R192" s="90"/>
      <c r="S192" s="90"/>
      <c r="T192" s="90"/>
      <c r="U192" s="90"/>
      <c r="V192" s="90"/>
      <c r="W192" s="90"/>
      <c r="X192" s="90"/>
      <c r="Y192" s="90"/>
      <c r="Z192" s="90"/>
      <c r="AA192" s="90"/>
      <c r="AB192" s="90"/>
    </row>
    <row r="193" spans="1:28" s="51" customFormat="1" ht="20.100000000000001" customHeight="1" x14ac:dyDescent="0.25">
      <c r="A193" s="62" t="s">
        <v>151</v>
      </c>
      <c r="B193" s="42" t="s">
        <v>480</v>
      </c>
      <c r="C193" s="37">
        <v>252</v>
      </c>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row>
    <row r="194" spans="1:28" ht="20.100000000000001" customHeight="1" x14ac:dyDescent="0.3">
      <c r="A194" s="62" t="s">
        <v>152</v>
      </c>
      <c r="B194" s="42" t="s">
        <v>343</v>
      </c>
      <c r="C194" s="37">
        <v>253</v>
      </c>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90"/>
      <c r="AB194" s="90"/>
    </row>
    <row r="195" spans="1:28" ht="20.100000000000001" customHeight="1" x14ac:dyDescent="0.3">
      <c r="A195" s="62" t="s">
        <v>153</v>
      </c>
      <c r="B195" s="42" t="s">
        <v>622</v>
      </c>
      <c r="C195" s="37">
        <v>254</v>
      </c>
      <c r="D195" s="90"/>
      <c r="E195" s="90"/>
      <c r="F195" s="90"/>
      <c r="G195" s="90"/>
      <c r="H195" s="90"/>
      <c r="I195" s="90"/>
      <c r="J195" s="90"/>
      <c r="K195" s="90"/>
      <c r="L195" s="90"/>
      <c r="M195" s="90"/>
      <c r="N195" s="90"/>
      <c r="O195" s="90"/>
      <c r="P195" s="90"/>
      <c r="Q195" s="90"/>
      <c r="R195" s="90"/>
      <c r="S195" s="90"/>
      <c r="T195" s="90"/>
      <c r="U195" s="90"/>
      <c r="V195" s="90"/>
      <c r="W195" s="90"/>
      <c r="X195" s="90"/>
      <c r="Y195" s="90"/>
      <c r="Z195" s="90"/>
      <c r="AA195" s="90"/>
      <c r="AB195" s="90"/>
    </row>
    <row r="196" spans="1:28" ht="20.100000000000001" customHeight="1" x14ac:dyDescent="0.3">
      <c r="A196" s="62" t="s">
        <v>154</v>
      </c>
      <c r="B196" s="42" t="s">
        <v>623</v>
      </c>
      <c r="C196" s="37">
        <v>255</v>
      </c>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row>
    <row r="197" spans="1:28" ht="20.100000000000001" customHeight="1" x14ac:dyDescent="0.3">
      <c r="A197" s="62" t="s">
        <v>155</v>
      </c>
      <c r="B197" s="42" t="s">
        <v>624</v>
      </c>
      <c r="C197" s="37">
        <v>256</v>
      </c>
      <c r="D197" s="90"/>
      <c r="E197" s="90"/>
      <c r="F197" s="90"/>
      <c r="G197" s="90"/>
      <c r="H197" s="90"/>
      <c r="I197" s="90"/>
      <c r="J197" s="90"/>
      <c r="K197" s="90"/>
      <c r="L197" s="90"/>
      <c r="M197" s="90"/>
      <c r="N197" s="90"/>
      <c r="O197" s="90"/>
      <c r="P197" s="90"/>
      <c r="Q197" s="90"/>
      <c r="R197" s="90"/>
      <c r="S197" s="90"/>
      <c r="T197" s="90"/>
      <c r="U197" s="90"/>
      <c r="V197" s="90"/>
      <c r="W197" s="90"/>
      <c r="X197" s="90"/>
      <c r="Y197" s="90"/>
      <c r="Z197" s="90"/>
      <c r="AA197" s="90"/>
      <c r="AB197" s="90"/>
    </row>
    <row r="198" spans="1:28" ht="20.100000000000001" customHeight="1" x14ac:dyDescent="0.3">
      <c r="A198" s="62" t="s">
        <v>156</v>
      </c>
      <c r="B198" s="42" t="s">
        <v>427</v>
      </c>
      <c r="C198" s="37">
        <v>257</v>
      </c>
      <c r="D198" s="90"/>
      <c r="E198" s="90"/>
      <c r="F198" s="90"/>
      <c r="G198" s="90"/>
      <c r="H198" s="90"/>
      <c r="I198" s="90"/>
      <c r="J198" s="90"/>
      <c r="K198" s="90"/>
      <c r="L198" s="90"/>
      <c r="M198" s="90"/>
      <c r="N198" s="90"/>
      <c r="O198" s="90"/>
      <c r="P198" s="90"/>
      <c r="Q198" s="90"/>
      <c r="R198" s="90"/>
      <c r="S198" s="90"/>
      <c r="T198" s="90"/>
      <c r="U198" s="90"/>
      <c r="V198" s="90"/>
      <c r="W198" s="90"/>
      <c r="X198" s="90"/>
      <c r="Y198" s="90"/>
      <c r="Z198" s="90"/>
      <c r="AA198" s="90"/>
      <c r="AB198" s="90"/>
    </row>
    <row r="199" spans="1:28" ht="20.100000000000001" customHeight="1" x14ac:dyDescent="0.3">
      <c r="A199" s="62" t="s">
        <v>157</v>
      </c>
      <c r="B199" s="42" t="s">
        <v>393</v>
      </c>
      <c r="C199" s="37"/>
      <c r="D199" s="90"/>
      <c r="E199" s="90"/>
      <c r="F199" s="90"/>
      <c r="G199" s="90"/>
      <c r="H199" s="90"/>
      <c r="I199" s="90"/>
      <c r="J199" s="90"/>
      <c r="K199" s="90"/>
      <c r="L199" s="90"/>
      <c r="M199" s="90"/>
      <c r="N199" s="90"/>
      <c r="O199" s="90"/>
      <c r="P199" s="90"/>
      <c r="Q199" s="90"/>
      <c r="R199" s="90"/>
      <c r="S199" s="90"/>
      <c r="T199" s="90"/>
      <c r="U199" s="90"/>
      <c r="V199" s="90"/>
      <c r="W199" s="90"/>
      <c r="X199" s="90"/>
      <c r="Y199" s="90"/>
      <c r="Z199" s="90"/>
      <c r="AA199" s="90"/>
      <c r="AB199" s="90"/>
    </row>
    <row r="200" spans="1:28" ht="20.100000000000001" customHeight="1" x14ac:dyDescent="0.3">
      <c r="A200" s="63" t="s">
        <v>158</v>
      </c>
      <c r="B200" s="45" t="s">
        <v>428</v>
      </c>
      <c r="C200" s="37"/>
      <c r="D200" s="36">
        <f>SUM(D201:D209)</f>
        <v>0</v>
      </c>
      <c r="E200" s="36">
        <f t="shared" ref="E200:AB200" si="9">SUM(E201:E209)</f>
        <v>0</v>
      </c>
      <c r="F200" s="36">
        <f t="shared" si="9"/>
        <v>0</v>
      </c>
      <c r="G200" s="36">
        <f t="shared" si="9"/>
        <v>0</v>
      </c>
      <c r="H200" s="36">
        <f t="shared" si="9"/>
        <v>0</v>
      </c>
      <c r="I200" s="36">
        <f t="shared" si="9"/>
        <v>0</v>
      </c>
      <c r="J200" s="36">
        <f t="shared" si="9"/>
        <v>0</v>
      </c>
      <c r="K200" s="36">
        <f t="shared" si="9"/>
        <v>0</v>
      </c>
      <c r="L200" s="36">
        <f t="shared" si="9"/>
        <v>0</v>
      </c>
      <c r="M200" s="36">
        <f t="shared" si="9"/>
        <v>0</v>
      </c>
      <c r="N200" s="36">
        <f t="shared" si="9"/>
        <v>0</v>
      </c>
      <c r="O200" s="36">
        <f t="shared" si="9"/>
        <v>0</v>
      </c>
      <c r="P200" s="36">
        <f t="shared" si="9"/>
        <v>0</v>
      </c>
      <c r="Q200" s="36">
        <f t="shared" si="9"/>
        <v>0</v>
      </c>
      <c r="R200" s="36">
        <f t="shared" si="9"/>
        <v>0</v>
      </c>
      <c r="S200" s="36">
        <f t="shared" si="9"/>
        <v>0</v>
      </c>
      <c r="T200" s="36">
        <f t="shared" si="9"/>
        <v>0</v>
      </c>
      <c r="U200" s="36">
        <f t="shared" si="9"/>
        <v>0</v>
      </c>
      <c r="V200" s="36">
        <f t="shared" si="9"/>
        <v>0</v>
      </c>
      <c r="W200" s="36">
        <f t="shared" si="9"/>
        <v>0</v>
      </c>
      <c r="X200" s="36">
        <f t="shared" si="9"/>
        <v>0</v>
      </c>
      <c r="Y200" s="36">
        <f t="shared" si="9"/>
        <v>0</v>
      </c>
      <c r="Z200" s="36">
        <f t="shared" si="9"/>
        <v>0</v>
      </c>
      <c r="AA200" s="36">
        <f t="shared" si="9"/>
        <v>0</v>
      </c>
      <c r="AB200" s="36">
        <f t="shared" si="9"/>
        <v>0</v>
      </c>
    </row>
    <row r="201" spans="1:28" ht="20.100000000000001" customHeight="1" x14ac:dyDescent="0.3">
      <c r="A201" s="62" t="s">
        <v>159</v>
      </c>
      <c r="B201" s="42" t="s">
        <v>429</v>
      </c>
      <c r="C201" s="37">
        <v>258</v>
      </c>
      <c r="D201" s="90"/>
      <c r="E201" s="90"/>
      <c r="F201" s="90"/>
      <c r="G201" s="90"/>
      <c r="H201" s="90"/>
      <c r="I201" s="90"/>
      <c r="J201" s="90"/>
      <c r="K201" s="90"/>
      <c r="L201" s="90"/>
      <c r="M201" s="90"/>
      <c r="N201" s="90"/>
      <c r="O201" s="90"/>
      <c r="P201" s="90"/>
      <c r="Q201" s="90"/>
      <c r="R201" s="90"/>
      <c r="S201" s="90"/>
      <c r="T201" s="90"/>
      <c r="U201" s="90"/>
      <c r="V201" s="90"/>
      <c r="W201" s="90"/>
      <c r="X201" s="90"/>
      <c r="Y201" s="90"/>
      <c r="Z201" s="90"/>
      <c r="AA201" s="90"/>
      <c r="AB201" s="90"/>
    </row>
    <row r="202" spans="1:28" ht="20.100000000000001" customHeight="1" x14ac:dyDescent="0.3">
      <c r="A202" s="62" t="s">
        <v>160</v>
      </c>
      <c r="B202" s="42" t="s">
        <v>430</v>
      </c>
      <c r="C202" s="37">
        <v>259</v>
      </c>
      <c r="D202" s="90"/>
      <c r="E202" s="90"/>
      <c r="F202" s="90"/>
      <c r="G202" s="90"/>
      <c r="H202" s="90"/>
      <c r="I202" s="90"/>
      <c r="J202" s="90"/>
      <c r="K202" s="90"/>
      <c r="L202" s="90"/>
      <c r="M202" s="90"/>
      <c r="N202" s="90"/>
      <c r="O202" s="90"/>
      <c r="P202" s="90"/>
      <c r="Q202" s="90"/>
      <c r="R202" s="90"/>
      <c r="S202" s="90"/>
      <c r="T202" s="90"/>
      <c r="U202" s="90"/>
      <c r="V202" s="90"/>
      <c r="W202" s="90"/>
      <c r="X202" s="90"/>
      <c r="Y202" s="90"/>
      <c r="Z202" s="90"/>
      <c r="AA202" s="90"/>
      <c r="AB202" s="90"/>
    </row>
    <row r="203" spans="1:28" ht="20.100000000000001" customHeight="1" x14ac:dyDescent="0.3">
      <c r="A203" s="62" t="s">
        <v>161</v>
      </c>
      <c r="B203" s="42" t="s">
        <v>328</v>
      </c>
      <c r="C203" s="37">
        <v>260</v>
      </c>
      <c r="D203" s="90"/>
      <c r="E203" s="90"/>
      <c r="F203" s="90"/>
      <c r="G203" s="90"/>
      <c r="H203" s="90"/>
      <c r="I203" s="90"/>
      <c r="J203" s="90"/>
      <c r="K203" s="90"/>
      <c r="L203" s="90"/>
      <c r="M203" s="90"/>
      <c r="N203" s="90"/>
      <c r="O203" s="90"/>
      <c r="P203" s="90"/>
      <c r="Q203" s="90"/>
      <c r="R203" s="90"/>
      <c r="S203" s="90"/>
      <c r="T203" s="90"/>
      <c r="U203" s="90"/>
      <c r="V203" s="90"/>
      <c r="W203" s="90"/>
      <c r="X203" s="90"/>
      <c r="Y203" s="90"/>
      <c r="Z203" s="90"/>
      <c r="AA203" s="90"/>
      <c r="AB203" s="90"/>
    </row>
    <row r="204" spans="1:28" ht="20.100000000000001" customHeight="1" x14ac:dyDescent="0.3">
      <c r="A204" s="62" t="s">
        <v>162</v>
      </c>
      <c r="B204" s="42" t="s">
        <v>431</v>
      </c>
      <c r="C204" s="37">
        <v>261</v>
      </c>
      <c r="D204" s="90"/>
      <c r="E204" s="90"/>
      <c r="F204" s="90"/>
      <c r="G204" s="90"/>
      <c r="H204" s="90"/>
      <c r="I204" s="90"/>
      <c r="J204" s="90"/>
      <c r="K204" s="90"/>
      <c r="L204" s="90"/>
      <c r="M204" s="90"/>
      <c r="N204" s="90"/>
      <c r="O204" s="90"/>
      <c r="P204" s="90"/>
      <c r="Q204" s="90"/>
      <c r="R204" s="90"/>
      <c r="S204" s="90"/>
      <c r="T204" s="90"/>
      <c r="U204" s="90"/>
      <c r="V204" s="90"/>
      <c r="W204" s="90"/>
      <c r="X204" s="90"/>
      <c r="Y204" s="90"/>
      <c r="Z204" s="90"/>
      <c r="AA204" s="90"/>
      <c r="AB204" s="90"/>
    </row>
    <row r="205" spans="1:28" ht="20.100000000000001" customHeight="1" x14ac:dyDescent="0.3">
      <c r="A205" s="62" t="s">
        <v>163</v>
      </c>
      <c r="B205" s="42" t="s">
        <v>432</v>
      </c>
      <c r="C205" s="37">
        <v>262</v>
      </c>
      <c r="D205" s="90"/>
      <c r="E205" s="90"/>
      <c r="F205" s="90"/>
      <c r="G205" s="90"/>
      <c r="H205" s="90"/>
      <c r="I205" s="90"/>
      <c r="J205" s="90"/>
      <c r="K205" s="90"/>
      <c r="L205" s="90"/>
      <c r="M205" s="90"/>
      <c r="N205" s="90"/>
      <c r="O205" s="90"/>
      <c r="P205" s="90"/>
      <c r="Q205" s="90"/>
      <c r="R205" s="90"/>
      <c r="S205" s="90"/>
      <c r="T205" s="90"/>
      <c r="U205" s="90"/>
      <c r="V205" s="90"/>
      <c r="W205" s="90"/>
      <c r="X205" s="90"/>
      <c r="Y205" s="90"/>
      <c r="Z205" s="90"/>
      <c r="AA205" s="90"/>
      <c r="AB205" s="90"/>
    </row>
    <row r="206" spans="1:28" ht="20.100000000000001" customHeight="1" x14ac:dyDescent="0.3">
      <c r="A206" s="62" t="s">
        <v>164</v>
      </c>
      <c r="B206" s="42" t="s">
        <v>625</v>
      </c>
      <c r="C206" s="37">
        <v>263</v>
      </c>
      <c r="D206" s="90"/>
      <c r="E206" s="90"/>
      <c r="F206" s="90"/>
      <c r="G206" s="90"/>
      <c r="H206" s="90"/>
      <c r="I206" s="90"/>
      <c r="J206" s="90"/>
      <c r="K206" s="90"/>
      <c r="L206" s="90"/>
      <c r="M206" s="90"/>
      <c r="N206" s="90"/>
      <c r="O206" s="90"/>
      <c r="P206" s="90"/>
      <c r="Q206" s="90"/>
      <c r="R206" s="90"/>
      <c r="S206" s="90"/>
      <c r="T206" s="90"/>
      <c r="U206" s="90"/>
      <c r="V206" s="90"/>
      <c r="W206" s="90"/>
      <c r="X206" s="90"/>
      <c r="Y206" s="90"/>
      <c r="Z206" s="90"/>
      <c r="AA206" s="90"/>
      <c r="AB206" s="90"/>
    </row>
    <row r="207" spans="1:28" ht="20.100000000000001" customHeight="1" x14ac:dyDescent="0.3">
      <c r="A207" s="62" t="s">
        <v>165</v>
      </c>
      <c r="B207" s="42" t="s">
        <v>433</v>
      </c>
      <c r="C207" s="37">
        <v>264</v>
      </c>
      <c r="D207" s="90"/>
      <c r="E207" s="90"/>
      <c r="F207" s="90"/>
      <c r="G207" s="90"/>
      <c r="H207" s="90"/>
      <c r="I207" s="90"/>
      <c r="J207" s="90"/>
      <c r="K207" s="90"/>
      <c r="L207" s="90"/>
      <c r="M207" s="90"/>
      <c r="N207" s="90"/>
      <c r="O207" s="90"/>
      <c r="P207" s="90"/>
      <c r="Q207" s="90"/>
      <c r="R207" s="90"/>
      <c r="S207" s="90"/>
      <c r="T207" s="90"/>
      <c r="U207" s="90"/>
      <c r="V207" s="90"/>
      <c r="W207" s="90"/>
      <c r="X207" s="90"/>
      <c r="Y207" s="90"/>
      <c r="Z207" s="90"/>
      <c r="AA207" s="90"/>
      <c r="AB207" s="90"/>
    </row>
    <row r="208" spans="1:28" ht="20.100000000000001" customHeight="1" x14ac:dyDescent="0.3">
      <c r="A208" s="62" t="s">
        <v>166</v>
      </c>
      <c r="B208" s="42" t="s">
        <v>537</v>
      </c>
      <c r="C208" s="37">
        <v>265</v>
      </c>
      <c r="D208" s="90"/>
      <c r="E208" s="90"/>
      <c r="F208" s="90"/>
      <c r="G208" s="90"/>
      <c r="H208" s="90"/>
      <c r="I208" s="90"/>
      <c r="J208" s="90"/>
      <c r="K208" s="90"/>
      <c r="L208" s="90"/>
      <c r="M208" s="90"/>
      <c r="N208" s="90"/>
      <c r="O208" s="90"/>
      <c r="P208" s="90"/>
      <c r="Q208" s="90"/>
      <c r="R208" s="90"/>
      <c r="S208" s="90"/>
      <c r="T208" s="90"/>
      <c r="U208" s="90"/>
      <c r="V208" s="90"/>
      <c r="W208" s="90"/>
      <c r="X208" s="90"/>
      <c r="Y208" s="90"/>
      <c r="Z208" s="90"/>
      <c r="AA208" s="90"/>
      <c r="AB208" s="90"/>
    </row>
    <row r="209" spans="1:28" ht="20.100000000000001" customHeight="1" x14ac:dyDescent="0.3">
      <c r="A209" s="62" t="s">
        <v>167</v>
      </c>
      <c r="B209" s="42" t="s">
        <v>393</v>
      </c>
      <c r="C209" s="37"/>
      <c r="D209" s="90"/>
      <c r="E209" s="90"/>
      <c r="F209" s="90"/>
      <c r="G209" s="90"/>
      <c r="H209" s="90"/>
      <c r="I209" s="90"/>
      <c r="J209" s="90"/>
      <c r="K209" s="90"/>
      <c r="L209" s="90"/>
      <c r="M209" s="90"/>
      <c r="N209" s="90"/>
      <c r="O209" s="90"/>
      <c r="P209" s="90"/>
      <c r="Q209" s="90"/>
      <c r="R209" s="90"/>
      <c r="S209" s="90"/>
      <c r="T209" s="90"/>
      <c r="U209" s="90"/>
      <c r="V209" s="90"/>
      <c r="W209" s="90"/>
      <c r="X209" s="90"/>
      <c r="Y209" s="90"/>
      <c r="Z209" s="90"/>
      <c r="AA209" s="90"/>
      <c r="AB209" s="90"/>
    </row>
    <row r="210" spans="1:28" ht="20.100000000000001" customHeight="1" x14ac:dyDescent="0.3">
      <c r="A210" s="63" t="s">
        <v>168</v>
      </c>
      <c r="B210" s="45" t="s">
        <v>434</v>
      </c>
      <c r="C210" s="37"/>
      <c r="D210" s="36">
        <f>SUM(D211:D228)</f>
        <v>0</v>
      </c>
      <c r="E210" s="36">
        <f t="shared" ref="E210:AB210" si="10">SUM(E211:E228)</f>
        <v>0</v>
      </c>
      <c r="F210" s="36">
        <f t="shared" si="10"/>
        <v>0</v>
      </c>
      <c r="G210" s="36">
        <f t="shared" si="10"/>
        <v>0</v>
      </c>
      <c r="H210" s="36">
        <f t="shared" si="10"/>
        <v>0</v>
      </c>
      <c r="I210" s="36">
        <f t="shared" si="10"/>
        <v>0</v>
      </c>
      <c r="J210" s="36">
        <f t="shared" si="10"/>
        <v>0</v>
      </c>
      <c r="K210" s="36">
        <f t="shared" si="10"/>
        <v>0</v>
      </c>
      <c r="L210" s="36">
        <f t="shared" si="10"/>
        <v>0</v>
      </c>
      <c r="M210" s="36">
        <f t="shared" si="10"/>
        <v>0</v>
      </c>
      <c r="N210" s="36">
        <f t="shared" si="10"/>
        <v>0</v>
      </c>
      <c r="O210" s="36">
        <f t="shared" si="10"/>
        <v>0</v>
      </c>
      <c r="P210" s="36">
        <f t="shared" si="10"/>
        <v>0</v>
      </c>
      <c r="Q210" s="36">
        <f t="shared" si="10"/>
        <v>0</v>
      </c>
      <c r="R210" s="36">
        <f t="shared" si="10"/>
        <v>0</v>
      </c>
      <c r="S210" s="36">
        <f t="shared" si="10"/>
        <v>0</v>
      </c>
      <c r="T210" s="36">
        <f t="shared" si="10"/>
        <v>0</v>
      </c>
      <c r="U210" s="36">
        <f t="shared" si="10"/>
        <v>0</v>
      </c>
      <c r="V210" s="36">
        <f t="shared" si="10"/>
        <v>0</v>
      </c>
      <c r="W210" s="36">
        <f t="shared" si="10"/>
        <v>0</v>
      </c>
      <c r="X210" s="36">
        <f t="shared" si="10"/>
        <v>0</v>
      </c>
      <c r="Y210" s="36">
        <f t="shared" si="10"/>
        <v>0</v>
      </c>
      <c r="Z210" s="36">
        <f t="shared" si="10"/>
        <v>0</v>
      </c>
      <c r="AA210" s="36">
        <f t="shared" si="10"/>
        <v>0</v>
      </c>
      <c r="AB210" s="36">
        <f t="shared" si="10"/>
        <v>0</v>
      </c>
    </row>
    <row r="211" spans="1:28" ht="20.100000000000001" customHeight="1" x14ac:dyDescent="0.3">
      <c r="A211" s="62" t="s">
        <v>169</v>
      </c>
      <c r="B211" s="42" t="s">
        <v>764</v>
      </c>
      <c r="C211" s="37">
        <v>266</v>
      </c>
      <c r="D211" s="90"/>
      <c r="E211" s="90"/>
      <c r="F211" s="90"/>
      <c r="G211" s="90"/>
      <c r="H211" s="90"/>
      <c r="I211" s="90"/>
      <c r="J211" s="90"/>
      <c r="K211" s="90"/>
      <c r="L211" s="90"/>
      <c r="M211" s="90"/>
      <c r="N211" s="90"/>
      <c r="O211" s="90"/>
      <c r="P211" s="90"/>
      <c r="Q211" s="90"/>
      <c r="R211" s="90"/>
      <c r="S211" s="90"/>
      <c r="T211" s="90"/>
      <c r="U211" s="90"/>
      <c r="V211" s="90"/>
      <c r="W211" s="90"/>
      <c r="X211" s="90"/>
      <c r="Y211" s="90"/>
      <c r="Z211" s="90"/>
      <c r="AA211" s="90"/>
      <c r="AB211" s="90"/>
    </row>
    <row r="212" spans="1:28" ht="20.100000000000001" customHeight="1" x14ac:dyDescent="0.3">
      <c r="A212" s="62" t="s">
        <v>170</v>
      </c>
      <c r="B212" s="42" t="s">
        <v>765</v>
      </c>
      <c r="C212" s="37">
        <v>267</v>
      </c>
      <c r="D212" s="90"/>
      <c r="E212" s="90"/>
      <c r="F212" s="90"/>
      <c r="G212" s="90"/>
      <c r="H212" s="90"/>
      <c r="I212" s="90"/>
      <c r="J212" s="90"/>
      <c r="K212" s="90"/>
      <c r="L212" s="90"/>
      <c r="M212" s="90"/>
      <c r="N212" s="90"/>
      <c r="O212" s="90"/>
      <c r="P212" s="90"/>
      <c r="Q212" s="90"/>
      <c r="R212" s="90"/>
      <c r="S212" s="90"/>
      <c r="T212" s="90"/>
      <c r="U212" s="90"/>
      <c r="V212" s="90"/>
      <c r="W212" s="90"/>
      <c r="X212" s="90"/>
      <c r="Y212" s="90"/>
      <c r="Z212" s="90"/>
      <c r="AA212" s="90"/>
      <c r="AB212" s="90"/>
    </row>
    <row r="213" spans="1:28" ht="20.100000000000001" customHeight="1" x14ac:dyDescent="0.3">
      <c r="A213" s="62" t="s">
        <v>719</v>
      </c>
      <c r="B213" s="42" t="s">
        <v>720</v>
      </c>
      <c r="C213" s="37">
        <v>267.10000000000002</v>
      </c>
      <c r="D213" s="90"/>
      <c r="E213" s="90"/>
      <c r="F213" s="90"/>
      <c r="G213" s="90"/>
      <c r="H213" s="90"/>
      <c r="I213" s="90"/>
      <c r="J213" s="90"/>
      <c r="K213" s="90"/>
      <c r="L213" s="90"/>
      <c r="M213" s="90"/>
      <c r="N213" s="90"/>
      <c r="O213" s="90"/>
      <c r="P213" s="90"/>
      <c r="Q213" s="90"/>
      <c r="R213" s="90"/>
      <c r="S213" s="90"/>
      <c r="T213" s="90"/>
      <c r="U213" s="90"/>
      <c r="V213" s="90"/>
      <c r="W213" s="90"/>
      <c r="X213" s="90"/>
      <c r="Y213" s="90"/>
      <c r="Z213" s="90"/>
      <c r="AA213" s="90"/>
      <c r="AB213" s="90"/>
    </row>
    <row r="214" spans="1:28" ht="20.100000000000001" customHeight="1" x14ac:dyDescent="0.3">
      <c r="A214" s="62" t="s">
        <v>171</v>
      </c>
      <c r="B214" s="42" t="s">
        <v>721</v>
      </c>
      <c r="C214" s="37">
        <v>268</v>
      </c>
      <c r="D214" s="90"/>
      <c r="E214" s="90"/>
      <c r="F214" s="90"/>
      <c r="G214" s="90"/>
      <c r="H214" s="90"/>
      <c r="I214" s="90"/>
      <c r="J214" s="90"/>
      <c r="K214" s="90"/>
      <c r="L214" s="90"/>
      <c r="M214" s="90"/>
      <c r="N214" s="90"/>
      <c r="O214" s="90"/>
      <c r="P214" s="90"/>
      <c r="Q214" s="90"/>
      <c r="R214" s="90"/>
      <c r="S214" s="90"/>
      <c r="T214" s="90"/>
      <c r="U214" s="90"/>
      <c r="V214" s="90"/>
      <c r="W214" s="90"/>
      <c r="X214" s="90"/>
      <c r="Y214" s="90"/>
      <c r="Z214" s="90"/>
      <c r="AA214" s="90"/>
      <c r="AB214" s="90"/>
    </row>
    <row r="215" spans="1:28" ht="20.100000000000001" customHeight="1" x14ac:dyDescent="0.3">
      <c r="A215" s="62" t="s">
        <v>172</v>
      </c>
      <c r="B215" s="37" t="s">
        <v>766</v>
      </c>
      <c r="C215" s="37">
        <v>269</v>
      </c>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c r="AB215" s="90"/>
    </row>
    <row r="216" spans="1:28" ht="20.100000000000001" customHeight="1" x14ac:dyDescent="0.3">
      <c r="A216" s="62" t="s">
        <v>173</v>
      </c>
      <c r="B216" s="42" t="s">
        <v>769</v>
      </c>
      <c r="C216" s="37">
        <v>269.10000000000002</v>
      </c>
      <c r="D216" s="90"/>
      <c r="E216" s="90"/>
      <c r="F216" s="90"/>
      <c r="G216" s="90"/>
      <c r="H216" s="90"/>
      <c r="I216" s="90"/>
      <c r="J216" s="90"/>
      <c r="K216" s="90"/>
      <c r="L216" s="90"/>
      <c r="M216" s="90"/>
      <c r="N216" s="90"/>
      <c r="O216" s="90"/>
      <c r="P216" s="90"/>
      <c r="Q216" s="90"/>
      <c r="R216" s="90"/>
      <c r="S216" s="90"/>
      <c r="T216" s="90"/>
      <c r="U216" s="90"/>
      <c r="V216" s="90"/>
      <c r="W216" s="90"/>
      <c r="X216" s="90"/>
      <c r="Y216" s="90"/>
      <c r="Z216" s="90"/>
      <c r="AA216" s="90"/>
      <c r="AB216" s="90"/>
    </row>
    <row r="217" spans="1:28" ht="20.100000000000001" customHeight="1" x14ac:dyDescent="0.3">
      <c r="A217" s="62" t="s">
        <v>174</v>
      </c>
      <c r="B217" s="42" t="s">
        <v>767</v>
      </c>
      <c r="C217" s="37">
        <v>270</v>
      </c>
      <c r="D217" s="90"/>
      <c r="E217" s="90"/>
      <c r="F217" s="90"/>
      <c r="G217" s="90"/>
      <c r="H217" s="90"/>
      <c r="I217" s="90"/>
      <c r="J217" s="90"/>
      <c r="K217" s="90"/>
      <c r="L217" s="90"/>
      <c r="M217" s="90"/>
      <c r="N217" s="90"/>
      <c r="O217" s="90"/>
      <c r="P217" s="90"/>
      <c r="Q217" s="90"/>
      <c r="R217" s="90"/>
      <c r="S217" s="90"/>
      <c r="T217" s="90"/>
      <c r="U217" s="90"/>
      <c r="V217" s="90"/>
      <c r="W217" s="90"/>
      <c r="X217" s="90"/>
      <c r="Y217" s="90"/>
      <c r="Z217" s="90"/>
      <c r="AA217" s="90"/>
      <c r="AB217" s="90"/>
    </row>
    <row r="218" spans="1:28" ht="20.100000000000001" customHeight="1" x14ac:dyDescent="0.3">
      <c r="A218" s="62" t="s">
        <v>175</v>
      </c>
      <c r="B218" s="42" t="s">
        <v>768</v>
      </c>
      <c r="C218" s="37">
        <v>272</v>
      </c>
      <c r="D218" s="90"/>
      <c r="E218" s="90"/>
      <c r="F218" s="90"/>
      <c r="G218" s="90"/>
      <c r="H218" s="90"/>
      <c r="I218" s="90"/>
      <c r="J218" s="90"/>
      <c r="K218" s="90"/>
      <c r="L218" s="90"/>
      <c r="M218" s="90"/>
      <c r="N218" s="90"/>
      <c r="O218" s="90"/>
      <c r="P218" s="90"/>
      <c r="Q218" s="90"/>
      <c r="R218" s="90"/>
      <c r="S218" s="90"/>
      <c r="T218" s="90"/>
      <c r="U218" s="90"/>
      <c r="V218" s="90"/>
      <c r="W218" s="90"/>
      <c r="X218" s="90"/>
      <c r="Y218" s="90"/>
      <c r="Z218" s="90"/>
      <c r="AA218" s="90"/>
      <c r="AB218" s="90"/>
    </row>
    <row r="219" spans="1:28" ht="20.100000000000001" customHeight="1" x14ac:dyDescent="0.3">
      <c r="A219" s="62" t="s">
        <v>176</v>
      </c>
      <c r="B219" s="42" t="s">
        <v>770</v>
      </c>
      <c r="C219" s="37">
        <v>273</v>
      </c>
      <c r="D219" s="90"/>
      <c r="E219" s="90"/>
      <c r="F219" s="90"/>
      <c r="G219" s="90"/>
      <c r="H219" s="90"/>
      <c r="I219" s="90"/>
      <c r="J219" s="90"/>
      <c r="K219" s="90"/>
      <c r="L219" s="90"/>
      <c r="M219" s="90"/>
      <c r="N219" s="90"/>
      <c r="O219" s="90"/>
      <c r="P219" s="90"/>
      <c r="Q219" s="90"/>
      <c r="R219" s="90"/>
      <c r="S219" s="90"/>
      <c r="T219" s="90"/>
      <c r="U219" s="90"/>
      <c r="V219" s="90"/>
      <c r="W219" s="90"/>
      <c r="X219" s="90"/>
      <c r="Y219" s="90"/>
      <c r="Z219" s="90"/>
      <c r="AA219" s="90"/>
      <c r="AB219" s="90"/>
    </row>
    <row r="220" spans="1:28" ht="20.100000000000001" customHeight="1" x14ac:dyDescent="0.3">
      <c r="A220" s="62" t="s">
        <v>177</v>
      </c>
      <c r="B220" s="42" t="s">
        <v>772</v>
      </c>
      <c r="C220" s="37">
        <v>274</v>
      </c>
      <c r="D220" s="90"/>
      <c r="E220" s="90"/>
      <c r="F220" s="90"/>
      <c r="G220" s="90"/>
      <c r="H220" s="90"/>
      <c r="I220" s="90"/>
      <c r="J220" s="90"/>
      <c r="K220" s="90"/>
      <c r="L220" s="90"/>
      <c r="M220" s="90"/>
      <c r="N220" s="90"/>
      <c r="O220" s="90"/>
      <c r="P220" s="90"/>
      <c r="Q220" s="90"/>
      <c r="R220" s="90"/>
      <c r="S220" s="90"/>
      <c r="T220" s="90"/>
      <c r="U220" s="90"/>
      <c r="V220" s="90"/>
      <c r="W220" s="90"/>
      <c r="X220" s="90"/>
      <c r="Y220" s="90"/>
      <c r="Z220" s="90"/>
      <c r="AA220" s="90"/>
      <c r="AB220" s="90"/>
    </row>
    <row r="221" spans="1:28" ht="20.100000000000001" customHeight="1" x14ac:dyDescent="0.3">
      <c r="A221" s="62" t="s">
        <v>178</v>
      </c>
      <c r="B221" s="42" t="s">
        <v>771</v>
      </c>
      <c r="C221" s="37">
        <v>275</v>
      </c>
      <c r="D221" s="90"/>
      <c r="E221" s="90"/>
      <c r="F221" s="90"/>
      <c r="G221" s="90"/>
      <c r="H221" s="90"/>
      <c r="I221" s="90"/>
      <c r="J221" s="90"/>
      <c r="K221" s="90"/>
      <c r="L221" s="90"/>
      <c r="M221" s="90"/>
      <c r="N221" s="90"/>
      <c r="O221" s="90"/>
      <c r="P221" s="90"/>
      <c r="Q221" s="90"/>
      <c r="R221" s="90"/>
      <c r="S221" s="90"/>
      <c r="T221" s="90"/>
      <c r="U221" s="90"/>
      <c r="V221" s="90"/>
      <c r="W221" s="90"/>
      <c r="X221" s="90"/>
      <c r="Y221" s="90"/>
      <c r="Z221" s="90"/>
      <c r="AA221" s="90"/>
      <c r="AB221" s="90"/>
    </row>
    <row r="222" spans="1:28" ht="20.100000000000001" customHeight="1" x14ac:dyDescent="0.3">
      <c r="A222" s="62" t="s">
        <v>179</v>
      </c>
      <c r="B222" s="42" t="s">
        <v>538</v>
      </c>
      <c r="C222" s="37">
        <v>276</v>
      </c>
      <c r="D222" s="90"/>
      <c r="E222" s="90"/>
      <c r="F222" s="90"/>
      <c r="G222" s="90"/>
      <c r="H222" s="90"/>
      <c r="I222" s="90"/>
      <c r="J222" s="90"/>
      <c r="K222" s="90"/>
      <c r="L222" s="90"/>
      <c r="M222" s="90"/>
      <c r="N222" s="90"/>
      <c r="O222" s="90"/>
      <c r="P222" s="90"/>
      <c r="Q222" s="90"/>
      <c r="R222" s="90"/>
      <c r="S222" s="90"/>
      <c r="T222" s="90"/>
      <c r="U222" s="90"/>
      <c r="V222" s="90"/>
      <c r="W222" s="90"/>
      <c r="X222" s="90"/>
      <c r="Y222" s="90"/>
      <c r="Z222" s="90"/>
      <c r="AA222" s="90"/>
      <c r="AB222" s="90"/>
    </row>
    <row r="223" spans="1:28" ht="20.100000000000001" customHeight="1" x14ac:dyDescent="0.3">
      <c r="A223" s="62" t="s">
        <v>180</v>
      </c>
      <c r="B223" s="42" t="s">
        <v>344</v>
      </c>
      <c r="C223" s="37">
        <v>277</v>
      </c>
      <c r="D223" s="90"/>
      <c r="E223" s="90"/>
      <c r="F223" s="90"/>
      <c r="G223" s="90"/>
      <c r="H223" s="90"/>
      <c r="I223" s="90"/>
      <c r="J223" s="90"/>
      <c r="K223" s="90"/>
      <c r="L223" s="90"/>
      <c r="M223" s="90"/>
      <c r="N223" s="90"/>
      <c r="O223" s="90"/>
      <c r="P223" s="90"/>
      <c r="Q223" s="90"/>
      <c r="R223" s="90"/>
      <c r="S223" s="90"/>
      <c r="T223" s="90"/>
      <c r="U223" s="90"/>
      <c r="V223" s="90"/>
      <c r="W223" s="90"/>
      <c r="X223" s="90"/>
      <c r="Y223" s="90"/>
      <c r="Z223" s="90"/>
      <c r="AA223" s="90"/>
      <c r="AB223" s="90"/>
    </row>
    <row r="224" spans="1:28" ht="20.100000000000001" customHeight="1" x14ac:dyDescent="0.3">
      <c r="A224" s="62" t="s">
        <v>181</v>
      </c>
      <c r="B224" s="42" t="s">
        <v>539</v>
      </c>
      <c r="C224" s="37">
        <v>278</v>
      </c>
      <c r="D224" s="90"/>
      <c r="E224" s="90"/>
      <c r="F224" s="90"/>
      <c r="G224" s="90"/>
      <c r="H224" s="90"/>
      <c r="I224" s="90"/>
      <c r="J224" s="90"/>
      <c r="K224" s="90"/>
      <c r="L224" s="90"/>
      <c r="M224" s="90"/>
      <c r="N224" s="90"/>
      <c r="O224" s="90"/>
      <c r="P224" s="90"/>
      <c r="Q224" s="90"/>
      <c r="R224" s="90"/>
      <c r="S224" s="90"/>
      <c r="T224" s="90"/>
      <c r="U224" s="90"/>
      <c r="V224" s="90"/>
      <c r="W224" s="90"/>
      <c r="X224" s="90"/>
      <c r="Y224" s="90"/>
      <c r="Z224" s="90"/>
      <c r="AA224" s="90"/>
      <c r="AB224" s="90"/>
    </row>
    <row r="225" spans="1:28" ht="20.100000000000001" customHeight="1" x14ac:dyDescent="0.3">
      <c r="A225" s="62" t="s">
        <v>182</v>
      </c>
      <c r="B225" s="42" t="s">
        <v>540</v>
      </c>
      <c r="C225" s="37">
        <v>279</v>
      </c>
      <c r="D225" s="90"/>
      <c r="E225" s="90"/>
      <c r="F225" s="90"/>
      <c r="G225" s="90"/>
      <c r="H225" s="90"/>
      <c r="I225" s="90"/>
      <c r="J225" s="90"/>
      <c r="K225" s="90"/>
      <c r="L225" s="90"/>
      <c r="M225" s="90"/>
      <c r="N225" s="90"/>
      <c r="O225" s="90"/>
      <c r="P225" s="90"/>
      <c r="Q225" s="90"/>
      <c r="R225" s="90"/>
      <c r="S225" s="90"/>
      <c r="T225" s="90"/>
      <c r="U225" s="90"/>
      <c r="V225" s="90"/>
      <c r="W225" s="90"/>
      <c r="X225" s="90"/>
      <c r="Y225" s="90"/>
      <c r="Z225" s="90"/>
      <c r="AA225" s="90"/>
      <c r="AB225" s="90"/>
    </row>
    <row r="226" spans="1:28" ht="20.100000000000001" customHeight="1" x14ac:dyDescent="0.3">
      <c r="A226" s="62" t="s">
        <v>183</v>
      </c>
      <c r="B226" s="42" t="s">
        <v>722</v>
      </c>
      <c r="C226" s="37">
        <v>280</v>
      </c>
      <c r="D226" s="90"/>
      <c r="E226" s="90"/>
      <c r="F226" s="90"/>
      <c r="G226" s="90"/>
      <c r="H226" s="90"/>
      <c r="I226" s="90"/>
      <c r="J226" s="90"/>
      <c r="K226" s="90"/>
      <c r="L226" s="90"/>
      <c r="M226" s="90"/>
      <c r="N226" s="90"/>
      <c r="O226" s="90"/>
      <c r="P226" s="90"/>
      <c r="Q226" s="90"/>
      <c r="R226" s="90"/>
      <c r="S226" s="90"/>
      <c r="T226" s="90"/>
      <c r="U226" s="90"/>
      <c r="V226" s="90"/>
      <c r="W226" s="90"/>
      <c r="X226" s="90"/>
      <c r="Y226" s="90"/>
      <c r="Z226" s="90"/>
      <c r="AA226" s="90"/>
      <c r="AB226" s="90"/>
    </row>
    <row r="227" spans="1:28" ht="20.100000000000001" customHeight="1" x14ac:dyDescent="0.3">
      <c r="A227" s="62" t="s">
        <v>723</v>
      </c>
      <c r="B227" s="42" t="s">
        <v>724</v>
      </c>
      <c r="C227" s="37">
        <v>280.10000000000002</v>
      </c>
      <c r="D227" s="90"/>
      <c r="E227" s="90"/>
      <c r="F227" s="90"/>
      <c r="G227" s="90"/>
      <c r="H227" s="90"/>
      <c r="I227" s="90"/>
      <c r="J227" s="90"/>
      <c r="K227" s="90"/>
      <c r="L227" s="90"/>
      <c r="M227" s="90"/>
      <c r="N227" s="90"/>
      <c r="O227" s="90"/>
      <c r="P227" s="90"/>
      <c r="Q227" s="90"/>
      <c r="R227" s="90"/>
      <c r="S227" s="90"/>
      <c r="T227" s="90"/>
      <c r="U227" s="90"/>
      <c r="V227" s="90"/>
      <c r="W227" s="90"/>
      <c r="X227" s="90"/>
      <c r="Y227" s="90"/>
      <c r="Z227" s="90"/>
      <c r="AA227" s="90"/>
      <c r="AB227" s="90"/>
    </row>
    <row r="228" spans="1:28" ht="20.100000000000001" customHeight="1" x14ac:dyDescent="0.3">
      <c r="A228" s="62" t="s">
        <v>184</v>
      </c>
      <c r="B228" s="42" t="s">
        <v>393</v>
      </c>
      <c r="C228" s="37"/>
      <c r="D228" s="90"/>
      <c r="E228" s="90"/>
      <c r="F228" s="90"/>
      <c r="G228" s="90"/>
      <c r="H228" s="90"/>
      <c r="I228" s="90"/>
      <c r="J228" s="90"/>
      <c r="K228" s="90"/>
      <c r="L228" s="90"/>
      <c r="M228" s="90"/>
      <c r="N228" s="90"/>
      <c r="O228" s="90"/>
      <c r="P228" s="90"/>
      <c r="Q228" s="90"/>
      <c r="R228" s="90"/>
      <c r="S228" s="90"/>
      <c r="T228" s="90"/>
      <c r="U228" s="90"/>
      <c r="V228" s="90"/>
      <c r="W228" s="90"/>
      <c r="X228" s="90"/>
      <c r="Y228" s="90"/>
      <c r="Z228" s="90"/>
      <c r="AA228" s="90"/>
      <c r="AB228" s="90"/>
    </row>
    <row r="229" spans="1:28" ht="20.100000000000001" customHeight="1" x14ac:dyDescent="0.3">
      <c r="A229" s="63" t="s">
        <v>185</v>
      </c>
      <c r="B229" s="45" t="s">
        <v>435</v>
      </c>
      <c r="C229" s="37"/>
      <c r="D229" s="36">
        <f t="shared" ref="D229:AB229" si="11">SUM(D230:D248)</f>
        <v>0</v>
      </c>
      <c r="E229" s="36">
        <f t="shared" si="11"/>
        <v>0</v>
      </c>
      <c r="F229" s="36">
        <f t="shared" si="11"/>
        <v>0</v>
      </c>
      <c r="G229" s="36">
        <f t="shared" si="11"/>
        <v>0</v>
      </c>
      <c r="H229" s="36">
        <f t="shared" si="11"/>
        <v>0</v>
      </c>
      <c r="I229" s="36">
        <f t="shared" si="11"/>
        <v>0</v>
      </c>
      <c r="J229" s="36">
        <f t="shared" si="11"/>
        <v>0</v>
      </c>
      <c r="K229" s="36">
        <f t="shared" si="11"/>
        <v>0</v>
      </c>
      <c r="L229" s="36">
        <f t="shared" si="11"/>
        <v>0</v>
      </c>
      <c r="M229" s="36">
        <f t="shared" si="11"/>
        <v>0</v>
      </c>
      <c r="N229" s="36">
        <f t="shared" si="11"/>
        <v>0</v>
      </c>
      <c r="O229" s="36">
        <f t="shared" si="11"/>
        <v>0</v>
      </c>
      <c r="P229" s="36">
        <f t="shared" si="11"/>
        <v>0</v>
      </c>
      <c r="Q229" s="36">
        <f t="shared" si="11"/>
        <v>0</v>
      </c>
      <c r="R229" s="36">
        <f t="shared" si="11"/>
        <v>0</v>
      </c>
      <c r="S229" s="36">
        <f t="shared" si="11"/>
        <v>0</v>
      </c>
      <c r="T229" s="36">
        <f t="shared" si="11"/>
        <v>0</v>
      </c>
      <c r="U229" s="36">
        <f t="shared" si="11"/>
        <v>0</v>
      </c>
      <c r="V229" s="36">
        <f t="shared" si="11"/>
        <v>0</v>
      </c>
      <c r="W229" s="36">
        <f t="shared" si="11"/>
        <v>0</v>
      </c>
      <c r="X229" s="36">
        <f t="shared" si="11"/>
        <v>0</v>
      </c>
      <c r="Y229" s="36">
        <f t="shared" si="11"/>
        <v>0</v>
      </c>
      <c r="Z229" s="36">
        <f t="shared" si="11"/>
        <v>0</v>
      </c>
      <c r="AA229" s="36">
        <f t="shared" si="11"/>
        <v>0</v>
      </c>
      <c r="AB229" s="36">
        <f t="shared" si="11"/>
        <v>0</v>
      </c>
    </row>
    <row r="230" spans="1:28" ht="20.100000000000001" customHeight="1" x14ac:dyDescent="0.3">
      <c r="A230" s="62" t="s">
        <v>186</v>
      </c>
      <c r="B230" s="42" t="s">
        <v>541</v>
      </c>
      <c r="C230" s="37">
        <v>281</v>
      </c>
      <c r="D230" s="90"/>
      <c r="E230" s="90"/>
      <c r="F230" s="90"/>
      <c r="G230" s="90"/>
      <c r="H230" s="90"/>
      <c r="I230" s="90"/>
      <c r="J230" s="90"/>
      <c r="K230" s="90"/>
      <c r="L230" s="90"/>
      <c r="M230" s="90"/>
      <c r="N230" s="90"/>
      <c r="O230" s="90"/>
      <c r="P230" s="90"/>
      <c r="Q230" s="90"/>
      <c r="R230" s="90"/>
      <c r="S230" s="90"/>
      <c r="T230" s="90"/>
      <c r="U230" s="90"/>
      <c r="V230" s="90"/>
      <c r="W230" s="90"/>
      <c r="X230" s="90"/>
      <c r="Y230" s="90"/>
      <c r="Z230" s="90"/>
      <c r="AA230" s="90"/>
      <c r="AB230" s="90"/>
    </row>
    <row r="231" spans="1:28" ht="20.100000000000001" customHeight="1" x14ac:dyDescent="0.3">
      <c r="A231" s="62" t="s">
        <v>187</v>
      </c>
      <c r="B231" s="42" t="s">
        <v>542</v>
      </c>
      <c r="C231" s="41">
        <v>282</v>
      </c>
      <c r="D231" s="90"/>
      <c r="E231" s="90"/>
      <c r="F231" s="90"/>
      <c r="G231" s="90"/>
      <c r="H231" s="90"/>
      <c r="I231" s="90"/>
      <c r="J231" s="90"/>
      <c r="K231" s="90"/>
      <c r="L231" s="90"/>
      <c r="M231" s="90"/>
      <c r="N231" s="90"/>
      <c r="O231" s="90"/>
      <c r="P231" s="90"/>
      <c r="Q231" s="90"/>
      <c r="R231" s="90"/>
      <c r="S231" s="90"/>
      <c r="T231" s="90"/>
      <c r="U231" s="90"/>
      <c r="V231" s="90"/>
      <c r="W231" s="90"/>
      <c r="X231" s="90"/>
      <c r="Y231" s="90"/>
      <c r="Z231" s="90"/>
      <c r="AA231" s="90"/>
      <c r="AB231" s="90"/>
    </row>
    <row r="232" spans="1:28" ht="20.100000000000001" customHeight="1" x14ac:dyDescent="0.3">
      <c r="A232" s="62" t="s">
        <v>188</v>
      </c>
      <c r="B232" s="37" t="s">
        <v>543</v>
      </c>
      <c r="C232" s="37">
        <v>283</v>
      </c>
      <c r="D232" s="90"/>
      <c r="E232" s="90"/>
      <c r="F232" s="90"/>
      <c r="G232" s="90"/>
      <c r="H232" s="90"/>
      <c r="I232" s="90"/>
      <c r="J232" s="90"/>
      <c r="K232" s="90"/>
      <c r="L232" s="90"/>
      <c r="M232" s="90"/>
      <c r="N232" s="90"/>
      <c r="O232" s="90"/>
      <c r="P232" s="90"/>
      <c r="Q232" s="90"/>
      <c r="R232" s="90"/>
      <c r="S232" s="90"/>
      <c r="T232" s="90"/>
      <c r="U232" s="90"/>
      <c r="V232" s="90"/>
      <c r="W232" s="90"/>
      <c r="X232" s="90"/>
      <c r="Y232" s="90"/>
      <c r="Z232" s="90"/>
      <c r="AA232" s="90"/>
      <c r="AB232" s="90"/>
    </row>
    <row r="233" spans="1:28" ht="20.100000000000001" customHeight="1" x14ac:dyDescent="0.3">
      <c r="A233" s="62" t="s">
        <v>189</v>
      </c>
      <c r="B233" s="42" t="s">
        <v>544</v>
      </c>
      <c r="C233" s="37">
        <v>284</v>
      </c>
      <c r="D233" s="90"/>
      <c r="E233" s="90"/>
      <c r="F233" s="90"/>
      <c r="G233" s="90"/>
      <c r="H233" s="90"/>
      <c r="I233" s="90"/>
      <c r="J233" s="90"/>
      <c r="K233" s="90"/>
      <c r="L233" s="90"/>
      <c r="M233" s="90"/>
      <c r="N233" s="90"/>
      <c r="O233" s="90"/>
      <c r="P233" s="90"/>
      <c r="Q233" s="90"/>
      <c r="R233" s="90"/>
      <c r="S233" s="90"/>
      <c r="T233" s="90"/>
      <c r="U233" s="90"/>
      <c r="V233" s="90"/>
      <c r="W233" s="90"/>
      <c r="X233" s="90"/>
      <c r="Y233" s="90"/>
      <c r="Z233" s="90"/>
      <c r="AA233" s="90"/>
      <c r="AB233" s="90"/>
    </row>
    <row r="234" spans="1:28" ht="20.100000000000001" customHeight="1" x14ac:dyDescent="0.3">
      <c r="A234" s="62" t="s">
        <v>190</v>
      </c>
      <c r="B234" s="42" t="s">
        <v>545</v>
      </c>
      <c r="C234" s="37">
        <v>285</v>
      </c>
      <c r="D234" s="90"/>
      <c r="E234" s="90"/>
      <c r="F234" s="90"/>
      <c r="G234" s="90"/>
      <c r="H234" s="90"/>
      <c r="I234" s="90"/>
      <c r="J234" s="90"/>
      <c r="K234" s="90"/>
      <c r="L234" s="90"/>
      <c r="M234" s="90"/>
      <c r="N234" s="90"/>
      <c r="O234" s="90"/>
      <c r="P234" s="90"/>
      <c r="Q234" s="90"/>
      <c r="R234" s="90"/>
      <c r="S234" s="90"/>
      <c r="T234" s="90"/>
      <c r="U234" s="90"/>
      <c r="V234" s="90"/>
      <c r="W234" s="90"/>
      <c r="X234" s="90"/>
      <c r="Y234" s="90"/>
      <c r="Z234" s="90"/>
      <c r="AA234" s="90"/>
      <c r="AB234" s="90"/>
    </row>
    <row r="235" spans="1:28" ht="20.100000000000001" customHeight="1" x14ac:dyDescent="0.3">
      <c r="A235" s="62" t="s">
        <v>191</v>
      </c>
      <c r="B235" s="42" t="s">
        <v>546</v>
      </c>
      <c r="C235" s="37">
        <v>286</v>
      </c>
      <c r="D235" s="90"/>
      <c r="E235" s="90"/>
      <c r="F235" s="90"/>
      <c r="G235" s="90"/>
      <c r="H235" s="90"/>
      <c r="I235" s="90"/>
      <c r="J235" s="90"/>
      <c r="K235" s="90"/>
      <c r="L235" s="90"/>
      <c r="M235" s="90"/>
      <c r="N235" s="90"/>
      <c r="O235" s="90"/>
      <c r="P235" s="90"/>
      <c r="Q235" s="90"/>
      <c r="R235" s="90"/>
      <c r="S235" s="90"/>
      <c r="T235" s="90"/>
      <c r="U235" s="90"/>
      <c r="V235" s="90"/>
      <c r="W235" s="90"/>
      <c r="X235" s="90"/>
      <c r="Y235" s="90"/>
      <c r="Z235" s="90"/>
      <c r="AA235" s="90"/>
      <c r="AB235" s="90"/>
    </row>
    <row r="236" spans="1:28" ht="20.100000000000001" customHeight="1" x14ac:dyDescent="0.3">
      <c r="A236" s="62" t="s">
        <v>192</v>
      </c>
      <c r="B236" s="42" t="s">
        <v>345</v>
      </c>
      <c r="C236" s="37">
        <v>287</v>
      </c>
      <c r="D236" s="90"/>
      <c r="E236" s="90"/>
      <c r="F236" s="90"/>
      <c r="G236" s="90"/>
      <c r="H236" s="90"/>
      <c r="I236" s="90"/>
      <c r="J236" s="90"/>
      <c r="K236" s="90"/>
      <c r="L236" s="90"/>
      <c r="M236" s="90"/>
      <c r="N236" s="90"/>
      <c r="O236" s="90"/>
      <c r="P236" s="90"/>
      <c r="Q236" s="90"/>
      <c r="R236" s="90"/>
      <c r="S236" s="90"/>
      <c r="T236" s="90"/>
      <c r="U236" s="90"/>
      <c r="V236" s="90"/>
      <c r="W236" s="90"/>
      <c r="X236" s="90"/>
      <c r="Y236" s="90"/>
      <c r="Z236" s="90"/>
      <c r="AA236" s="90"/>
      <c r="AB236" s="90"/>
    </row>
    <row r="237" spans="1:28" ht="20.100000000000001" customHeight="1" x14ac:dyDescent="0.3">
      <c r="A237" s="62" t="s">
        <v>193</v>
      </c>
      <c r="B237" s="42" t="s">
        <v>346</v>
      </c>
      <c r="C237" s="37">
        <v>288</v>
      </c>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c r="AB237" s="90"/>
    </row>
    <row r="238" spans="1:28" ht="20.100000000000001" customHeight="1" x14ac:dyDescent="0.3">
      <c r="A238" s="62" t="s">
        <v>194</v>
      </c>
      <c r="B238" s="42" t="s">
        <v>626</v>
      </c>
      <c r="C238" s="37">
        <v>289</v>
      </c>
      <c r="D238" s="90"/>
      <c r="E238" s="90"/>
      <c r="F238" s="90"/>
      <c r="G238" s="90"/>
      <c r="H238" s="90"/>
      <c r="I238" s="90"/>
      <c r="J238" s="90"/>
      <c r="K238" s="90"/>
      <c r="L238" s="90"/>
      <c r="M238" s="90"/>
      <c r="N238" s="90"/>
      <c r="O238" s="90"/>
      <c r="P238" s="90"/>
      <c r="Q238" s="90"/>
      <c r="R238" s="90"/>
      <c r="S238" s="90"/>
      <c r="T238" s="90"/>
      <c r="U238" s="90"/>
      <c r="V238" s="90"/>
      <c r="W238" s="90"/>
      <c r="X238" s="90"/>
      <c r="Y238" s="90"/>
      <c r="Z238" s="90"/>
      <c r="AA238" s="90"/>
      <c r="AB238" s="90"/>
    </row>
    <row r="239" spans="1:28" ht="20.100000000000001" customHeight="1" x14ac:dyDescent="0.3">
      <c r="A239" s="62" t="s">
        <v>195</v>
      </c>
      <c r="B239" s="42" t="s">
        <v>481</v>
      </c>
      <c r="C239" s="37">
        <v>290</v>
      </c>
      <c r="D239" s="90"/>
      <c r="E239" s="90"/>
      <c r="F239" s="90"/>
      <c r="G239" s="90"/>
      <c r="H239" s="90"/>
      <c r="I239" s="90"/>
      <c r="J239" s="90"/>
      <c r="K239" s="90"/>
      <c r="L239" s="90"/>
      <c r="M239" s="90"/>
      <c r="N239" s="90"/>
      <c r="O239" s="90"/>
      <c r="P239" s="90"/>
      <c r="Q239" s="90"/>
      <c r="R239" s="90"/>
      <c r="S239" s="90"/>
      <c r="T239" s="90"/>
      <c r="U239" s="90"/>
      <c r="V239" s="90"/>
      <c r="W239" s="90"/>
      <c r="X239" s="90"/>
      <c r="Y239" s="90"/>
      <c r="Z239" s="90"/>
      <c r="AA239" s="90"/>
      <c r="AB239" s="90"/>
    </row>
    <row r="240" spans="1:28" ht="20.100000000000001" customHeight="1" x14ac:dyDescent="0.3">
      <c r="A240" s="62" t="s">
        <v>196</v>
      </c>
      <c r="B240" s="42" t="s">
        <v>627</v>
      </c>
      <c r="C240" s="37">
        <v>291</v>
      </c>
      <c r="D240" s="90"/>
      <c r="E240" s="90"/>
      <c r="F240" s="90"/>
      <c r="G240" s="90"/>
      <c r="H240" s="90"/>
      <c r="I240" s="90"/>
      <c r="J240" s="90"/>
      <c r="K240" s="90"/>
      <c r="L240" s="90"/>
      <c r="M240" s="90"/>
      <c r="N240" s="90"/>
      <c r="O240" s="90"/>
      <c r="P240" s="90"/>
      <c r="Q240" s="90"/>
      <c r="R240" s="90"/>
      <c r="S240" s="90"/>
      <c r="T240" s="90"/>
      <c r="U240" s="90"/>
      <c r="V240" s="90"/>
      <c r="W240" s="90"/>
      <c r="X240" s="90"/>
      <c r="Y240" s="90"/>
      <c r="Z240" s="90"/>
      <c r="AA240" s="90"/>
      <c r="AB240" s="90"/>
    </row>
    <row r="241" spans="1:28" ht="20.100000000000001" customHeight="1" x14ac:dyDescent="0.3">
      <c r="A241" s="62" t="s">
        <v>197</v>
      </c>
      <c r="B241" s="42" t="s">
        <v>628</v>
      </c>
      <c r="C241" s="37">
        <v>292</v>
      </c>
      <c r="D241" s="90"/>
      <c r="E241" s="90"/>
      <c r="F241" s="90"/>
      <c r="G241" s="90"/>
      <c r="H241" s="90"/>
      <c r="I241" s="90"/>
      <c r="J241" s="90"/>
      <c r="K241" s="90"/>
      <c r="L241" s="90"/>
      <c r="M241" s="90"/>
      <c r="N241" s="90"/>
      <c r="O241" s="90"/>
      <c r="P241" s="90"/>
      <c r="Q241" s="90"/>
      <c r="R241" s="90"/>
      <c r="S241" s="90"/>
      <c r="T241" s="90"/>
      <c r="U241" s="90"/>
      <c r="V241" s="90"/>
      <c r="W241" s="90"/>
      <c r="X241" s="90"/>
      <c r="Y241" s="90"/>
      <c r="Z241" s="90"/>
      <c r="AA241" s="90"/>
      <c r="AB241" s="90"/>
    </row>
    <row r="242" spans="1:28" ht="20.100000000000001" customHeight="1" x14ac:dyDescent="0.3">
      <c r="A242" s="62" t="s">
        <v>198</v>
      </c>
      <c r="B242" s="42" t="s">
        <v>436</v>
      </c>
      <c r="C242" s="37">
        <v>293</v>
      </c>
      <c r="D242" s="90"/>
      <c r="E242" s="90"/>
      <c r="F242" s="90"/>
      <c r="G242" s="90"/>
      <c r="H242" s="90"/>
      <c r="I242" s="90"/>
      <c r="J242" s="90"/>
      <c r="K242" s="90"/>
      <c r="L242" s="90"/>
      <c r="M242" s="90"/>
      <c r="N242" s="90"/>
      <c r="O242" s="90"/>
      <c r="P242" s="90"/>
      <c r="Q242" s="90"/>
      <c r="R242" s="90"/>
      <c r="S242" s="90"/>
      <c r="T242" s="90"/>
      <c r="U242" s="90"/>
      <c r="V242" s="90"/>
      <c r="W242" s="90"/>
      <c r="X242" s="90"/>
      <c r="Y242" s="90"/>
      <c r="Z242" s="90"/>
      <c r="AA242" s="90"/>
      <c r="AB242" s="90"/>
    </row>
    <row r="243" spans="1:28" ht="20.100000000000001" customHeight="1" x14ac:dyDescent="0.3">
      <c r="A243" s="62" t="s">
        <v>199</v>
      </c>
      <c r="B243" s="42" t="s">
        <v>629</v>
      </c>
      <c r="C243" s="37">
        <v>294</v>
      </c>
      <c r="D243" s="90"/>
      <c r="E243" s="90"/>
      <c r="F243" s="90"/>
      <c r="G243" s="90"/>
      <c r="H243" s="90"/>
      <c r="I243" s="90"/>
      <c r="J243" s="90"/>
      <c r="K243" s="90"/>
      <c r="L243" s="90"/>
      <c r="M243" s="90"/>
      <c r="N243" s="90"/>
      <c r="O243" s="90"/>
      <c r="P243" s="90"/>
      <c r="Q243" s="90"/>
      <c r="R243" s="90"/>
      <c r="S243" s="90"/>
      <c r="T243" s="90"/>
      <c r="U243" s="90"/>
      <c r="V243" s="90"/>
      <c r="W243" s="90"/>
      <c r="X243" s="90"/>
      <c r="Y243" s="90"/>
      <c r="Z243" s="90"/>
      <c r="AA243" s="90"/>
      <c r="AB243" s="90"/>
    </row>
    <row r="244" spans="1:28" ht="20.100000000000001" customHeight="1" x14ac:dyDescent="0.3">
      <c r="A244" s="62" t="s">
        <v>200</v>
      </c>
      <c r="B244" s="42" t="s">
        <v>630</v>
      </c>
      <c r="C244" s="37">
        <v>295</v>
      </c>
      <c r="D244" s="90"/>
      <c r="E244" s="90"/>
      <c r="F244" s="90"/>
      <c r="G244" s="90"/>
      <c r="H244" s="90"/>
      <c r="I244" s="90"/>
      <c r="J244" s="90"/>
      <c r="K244" s="90"/>
      <c r="L244" s="90"/>
      <c r="M244" s="90"/>
      <c r="N244" s="90"/>
      <c r="O244" s="90"/>
      <c r="P244" s="90"/>
      <c r="Q244" s="90"/>
      <c r="R244" s="90"/>
      <c r="S244" s="90"/>
      <c r="T244" s="90"/>
      <c r="U244" s="90"/>
      <c r="V244" s="90"/>
      <c r="W244" s="90"/>
      <c r="X244" s="90"/>
      <c r="Y244" s="90"/>
      <c r="Z244" s="90"/>
      <c r="AA244" s="90"/>
      <c r="AB244" s="90"/>
    </row>
    <row r="245" spans="1:28" ht="20.100000000000001" customHeight="1" x14ac:dyDescent="0.3">
      <c r="A245" s="62" t="s">
        <v>201</v>
      </c>
      <c r="B245" s="42" t="s">
        <v>631</v>
      </c>
      <c r="C245" s="37">
        <v>296</v>
      </c>
      <c r="D245" s="90"/>
      <c r="E245" s="90"/>
      <c r="F245" s="90"/>
      <c r="G245" s="90"/>
      <c r="H245" s="90"/>
      <c r="I245" s="90"/>
      <c r="J245" s="90"/>
      <c r="K245" s="90"/>
      <c r="L245" s="90"/>
      <c r="M245" s="90"/>
      <c r="N245" s="90"/>
      <c r="O245" s="90"/>
      <c r="P245" s="90"/>
      <c r="Q245" s="90"/>
      <c r="R245" s="90"/>
      <c r="S245" s="90"/>
      <c r="T245" s="90"/>
      <c r="U245" s="90"/>
      <c r="V245" s="90"/>
      <c r="W245" s="90"/>
      <c r="X245" s="90"/>
      <c r="Y245" s="90"/>
      <c r="Z245" s="90"/>
      <c r="AA245" s="90"/>
      <c r="AB245" s="90"/>
    </row>
    <row r="246" spans="1:28" ht="20.100000000000001" customHeight="1" x14ac:dyDescent="0.3">
      <c r="A246" s="62" t="s">
        <v>202</v>
      </c>
      <c r="B246" s="42" t="s">
        <v>357</v>
      </c>
      <c r="C246" s="41">
        <v>297</v>
      </c>
      <c r="D246" s="90"/>
      <c r="E246" s="90"/>
      <c r="F246" s="90"/>
      <c r="G246" s="90"/>
      <c r="H246" s="90"/>
      <c r="I246" s="90"/>
      <c r="J246" s="90"/>
      <c r="K246" s="90"/>
      <c r="L246" s="90"/>
      <c r="M246" s="90"/>
      <c r="N246" s="90"/>
      <c r="O246" s="90"/>
      <c r="P246" s="90"/>
      <c r="Q246" s="90"/>
      <c r="R246" s="90"/>
      <c r="S246" s="90"/>
      <c r="T246" s="90"/>
      <c r="U246" s="90"/>
      <c r="V246" s="90"/>
      <c r="W246" s="90"/>
      <c r="X246" s="90"/>
      <c r="Y246" s="90"/>
      <c r="Z246" s="90"/>
      <c r="AA246" s="90"/>
      <c r="AB246" s="90"/>
    </row>
    <row r="247" spans="1:28" ht="20.100000000000001" customHeight="1" x14ac:dyDescent="0.3">
      <c r="A247" s="62" t="s">
        <v>203</v>
      </c>
      <c r="B247" s="42" t="s">
        <v>547</v>
      </c>
      <c r="C247" s="37">
        <v>298</v>
      </c>
      <c r="D247" s="90"/>
      <c r="E247" s="90"/>
      <c r="F247" s="90"/>
      <c r="G247" s="90"/>
      <c r="H247" s="90"/>
      <c r="I247" s="90"/>
      <c r="J247" s="90"/>
      <c r="K247" s="90"/>
      <c r="L247" s="90"/>
      <c r="M247" s="90"/>
      <c r="N247" s="90"/>
      <c r="O247" s="90"/>
      <c r="P247" s="90"/>
      <c r="Q247" s="90"/>
      <c r="R247" s="90"/>
      <c r="S247" s="90"/>
      <c r="T247" s="90"/>
      <c r="U247" s="90"/>
      <c r="V247" s="90"/>
      <c r="W247" s="90"/>
      <c r="X247" s="90"/>
      <c r="Y247" s="90"/>
      <c r="Z247" s="90"/>
      <c r="AA247" s="90"/>
      <c r="AB247" s="90"/>
    </row>
    <row r="248" spans="1:28" ht="20.100000000000001" customHeight="1" x14ac:dyDescent="0.3">
      <c r="A248" s="62" t="s">
        <v>204</v>
      </c>
      <c r="B248" s="42" t="s">
        <v>393</v>
      </c>
      <c r="C248" s="37"/>
      <c r="D248" s="90"/>
      <c r="E248" s="90"/>
      <c r="F248" s="90"/>
      <c r="G248" s="90"/>
      <c r="H248" s="90"/>
      <c r="I248" s="90"/>
      <c r="J248" s="90"/>
      <c r="K248" s="90"/>
      <c r="L248" s="90"/>
      <c r="M248" s="90"/>
      <c r="N248" s="90"/>
      <c r="O248" s="90"/>
      <c r="P248" s="90"/>
      <c r="Q248" s="90"/>
      <c r="R248" s="90"/>
      <c r="S248" s="90"/>
      <c r="T248" s="90"/>
      <c r="U248" s="90"/>
      <c r="V248" s="90"/>
      <c r="W248" s="90"/>
      <c r="X248" s="90"/>
      <c r="Y248" s="90"/>
      <c r="Z248" s="90"/>
      <c r="AA248" s="90"/>
      <c r="AB248" s="90"/>
    </row>
    <row r="249" spans="1:28" ht="20.100000000000001" customHeight="1" x14ac:dyDescent="0.3">
      <c r="A249" s="62" t="s">
        <v>205</v>
      </c>
      <c r="B249" s="45" t="s">
        <v>548</v>
      </c>
      <c r="C249" s="37"/>
      <c r="D249" s="36">
        <f>SUM(D250:D262)</f>
        <v>0</v>
      </c>
      <c r="E249" s="36">
        <f t="shared" ref="E249:AB249" si="12">SUM(E250:E262)</f>
        <v>0</v>
      </c>
      <c r="F249" s="36">
        <f t="shared" si="12"/>
        <v>0</v>
      </c>
      <c r="G249" s="36">
        <f t="shared" si="12"/>
        <v>0</v>
      </c>
      <c r="H249" s="36">
        <f t="shared" si="12"/>
        <v>0</v>
      </c>
      <c r="I249" s="36">
        <f t="shared" si="12"/>
        <v>0</v>
      </c>
      <c r="J249" s="36">
        <f t="shared" si="12"/>
        <v>0</v>
      </c>
      <c r="K249" s="36">
        <f t="shared" si="12"/>
        <v>0</v>
      </c>
      <c r="L249" s="36">
        <f t="shared" si="12"/>
        <v>0</v>
      </c>
      <c r="M249" s="36">
        <f t="shared" si="12"/>
        <v>0</v>
      </c>
      <c r="N249" s="36">
        <f t="shared" si="12"/>
        <v>0</v>
      </c>
      <c r="O249" s="36">
        <f t="shared" si="12"/>
        <v>0</v>
      </c>
      <c r="P249" s="36">
        <f t="shared" si="12"/>
        <v>0</v>
      </c>
      <c r="Q249" s="36">
        <f t="shared" si="12"/>
        <v>0</v>
      </c>
      <c r="R249" s="36">
        <f t="shared" si="12"/>
        <v>0</v>
      </c>
      <c r="S249" s="36">
        <f t="shared" si="12"/>
        <v>0</v>
      </c>
      <c r="T249" s="36">
        <f t="shared" si="12"/>
        <v>0</v>
      </c>
      <c r="U249" s="36">
        <f t="shared" si="12"/>
        <v>0</v>
      </c>
      <c r="V249" s="36">
        <f t="shared" si="12"/>
        <v>0</v>
      </c>
      <c r="W249" s="36">
        <f t="shared" si="12"/>
        <v>0</v>
      </c>
      <c r="X249" s="36">
        <f t="shared" si="12"/>
        <v>0</v>
      </c>
      <c r="Y249" s="36">
        <f t="shared" si="12"/>
        <v>0</v>
      </c>
      <c r="Z249" s="36">
        <f t="shared" si="12"/>
        <v>0</v>
      </c>
      <c r="AA249" s="36">
        <f t="shared" si="12"/>
        <v>0</v>
      </c>
      <c r="AB249" s="36">
        <f t="shared" si="12"/>
        <v>0</v>
      </c>
    </row>
    <row r="250" spans="1:28" ht="20.100000000000001" customHeight="1" x14ac:dyDescent="0.3">
      <c r="A250" s="62" t="s">
        <v>206</v>
      </c>
      <c r="B250" s="37" t="s">
        <v>437</v>
      </c>
      <c r="C250" s="37">
        <v>299</v>
      </c>
      <c r="D250" s="90"/>
      <c r="E250" s="90"/>
      <c r="F250" s="90"/>
      <c r="G250" s="90"/>
      <c r="H250" s="90"/>
      <c r="I250" s="90"/>
      <c r="J250" s="90"/>
      <c r="K250" s="90"/>
      <c r="L250" s="90"/>
      <c r="M250" s="90"/>
      <c r="N250" s="90"/>
      <c r="O250" s="90"/>
      <c r="P250" s="90"/>
      <c r="Q250" s="90"/>
      <c r="R250" s="90"/>
      <c r="S250" s="90"/>
      <c r="T250" s="90"/>
      <c r="U250" s="90"/>
      <c r="V250" s="90"/>
      <c r="W250" s="90"/>
      <c r="X250" s="90"/>
      <c r="Y250" s="90"/>
      <c r="Z250" s="90"/>
      <c r="AA250" s="90"/>
      <c r="AB250" s="90"/>
    </row>
    <row r="251" spans="1:28" ht="20.100000000000001" customHeight="1" x14ac:dyDescent="0.3">
      <c r="A251" s="62" t="s">
        <v>207</v>
      </c>
      <c r="B251" s="37" t="s">
        <v>725</v>
      </c>
      <c r="C251" s="37">
        <v>300</v>
      </c>
      <c r="D251" s="90"/>
      <c r="E251" s="90"/>
      <c r="F251" s="90"/>
      <c r="G251" s="90"/>
      <c r="H251" s="90"/>
      <c r="I251" s="90"/>
      <c r="J251" s="90"/>
      <c r="K251" s="90"/>
      <c r="L251" s="90"/>
      <c r="M251" s="90"/>
      <c r="N251" s="90"/>
      <c r="O251" s="90"/>
      <c r="P251" s="90"/>
      <c r="Q251" s="90"/>
      <c r="R251" s="90"/>
      <c r="S251" s="90"/>
      <c r="T251" s="90"/>
      <c r="U251" s="90"/>
      <c r="V251" s="90"/>
      <c r="W251" s="90"/>
      <c r="X251" s="90"/>
      <c r="Y251" s="90"/>
      <c r="Z251" s="90"/>
      <c r="AA251" s="90"/>
      <c r="AB251" s="90"/>
    </row>
    <row r="252" spans="1:28" ht="20.100000000000001" customHeight="1" x14ac:dyDescent="0.3">
      <c r="A252" s="62" t="s">
        <v>208</v>
      </c>
      <c r="B252" s="42" t="s">
        <v>347</v>
      </c>
      <c r="C252" s="37">
        <v>300.10000000000002</v>
      </c>
      <c r="D252" s="90"/>
      <c r="E252" s="90"/>
      <c r="F252" s="90"/>
      <c r="G252" s="90"/>
      <c r="H252" s="90"/>
      <c r="I252" s="90"/>
      <c r="J252" s="90"/>
      <c r="K252" s="90"/>
      <c r="L252" s="90"/>
      <c r="M252" s="90"/>
      <c r="N252" s="90"/>
      <c r="O252" s="90"/>
      <c r="P252" s="90"/>
      <c r="Q252" s="90"/>
      <c r="R252" s="90"/>
      <c r="S252" s="90"/>
      <c r="T252" s="90"/>
      <c r="U252" s="90"/>
      <c r="V252" s="90"/>
      <c r="W252" s="90"/>
      <c r="X252" s="90"/>
      <c r="Y252" s="90"/>
      <c r="Z252" s="90"/>
      <c r="AA252" s="90"/>
      <c r="AB252" s="90"/>
    </row>
    <row r="253" spans="1:28" ht="20.100000000000001" customHeight="1" x14ac:dyDescent="0.3">
      <c r="A253" s="62" t="s">
        <v>209</v>
      </c>
      <c r="B253" s="42" t="s">
        <v>549</v>
      </c>
      <c r="C253" s="37">
        <v>300.2</v>
      </c>
      <c r="D253" s="90"/>
      <c r="E253" s="90"/>
      <c r="F253" s="90"/>
      <c r="G253" s="90"/>
      <c r="H253" s="90"/>
      <c r="I253" s="90"/>
      <c r="J253" s="90"/>
      <c r="K253" s="90"/>
      <c r="L253" s="90"/>
      <c r="M253" s="90"/>
      <c r="N253" s="90"/>
      <c r="O253" s="90"/>
      <c r="P253" s="90"/>
      <c r="Q253" s="90"/>
      <c r="R253" s="90"/>
      <c r="S253" s="90"/>
      <c r="T253" s="90"/>
      <c r="U253" s="90"/>
      <c r="V253" s="90"/>
      <c r="W253" s="90"/>
      <c r="X253" s="90"/>
      <c r="Y253" s="90"/>
      <c r="Z253" s="90"/>
      <c r="AA253" s="90"/>
      <c r="AB253" s="90"/>
    </row>
    <row r="254" spans="1:28" ht="20.100000000000001" customHeight="1" x14ac:dyDescent="0.3">
      <c r="A254" s="62" t="s">
        <v>210</v>
      </c>
      <c r="B254" s="42" t="s">
        <v>773</v>
      </c>
      <c r="C254" s="37">
        <v>301</v>
      </c>
      <c r="D254" s="90"/>
      <c r="E254" s="90"/>
      <c r="F254" s="90"/>
      <c r="G254" s="90"/>
      <c r="H254" s="90"/>
      <c r="I254" s="90"/>
      <c r="J254" s="90"/>
      <c r="K254" s="90"/>
      <c r="L254" s="90"/>
      <c r="M254" s="90"/>
      <c r="N254" s="90"/>
      <c r="O254" s="90"/>
      <c r="P254" s="90"/>
      <c r="Q254" s="90"/>
      <c r="R254" s="90"/>
      <c r="S254" s="90"/>
      <c r="T254" s="90"/>
      <c r="U254" s="90"/>
      <c r="V254" s="90"/>
      <c r="W254" s="90"/>
      <c r="X254" s="90"/>
      <c r="Y254" s="90"/>
      <c r="Z254" s="90"/>
      <c r="AA254" s="90"/>
      <c r="AB254" s="90"/>
    </row>
    <row r="255" spans="1:28" ht="20.100000000000001" customHeight="1" x14ac:dyDescent="0.3">
      <c r="A255" s="62" t="s">
        <v>211</v>
      </c>
      <c r="B255" s="42" t="s">
        <v>438</v>
      </c>
      <c r="C255" s="37">
        <v>301.10000000000002</v>
      </c>
      <c r="D255" s="90"/>
      <c r="E255" s="90"/>
      <c r="F255" s="90"/>
      <c r="G255" s="90"/>
      <c r="H255" s="90"/>
      <c r="I255" s="90"/>
      <c r="J255" s="90"/>
      <c r="K255" s="90"/>
      <c r="L255" s="90"/>
      <c r="M255" s="90"/>
      <c r="N255" s="90"/>
      <c r="O255" s="90"/>
      <c r="P255" s="90"/>
      <c r="Q255" s="90"/>
      <c r="R255" s="90"/>
      <c r="S255" s="90"/>
      <c r="T255" s="90"/>
      <c r="U255" s="90"/>
      <c r="V255" s="90"/>
      <c r="W255" s="90"/>
      <c r="X255" s="90"/>
      <c r="Y255" s="90"/>
      <c r="Z255" s="90"/>
      <c r="AA255" s="90"/>
      <c r="AB255" s="90"/>
    </row>
    <row r="256" spans="1:28" ht="20.100000000000001" customHeight="1" x14ac:dyDescent="0.3">
      <c r="A256" s="62" t="s">
        <v>212</v>
      </c>
      <c r="B256" s="37" t="s">
        <v>439</v>
      </c>
      <c r="C256" s="37">
        <v>302</v>
      </c>
      <c r="D256" s="90"/>
      <c r="E256" s="90"/>
      <c r="F256" s="90"/>
      <c r="G256" s="90"/>
      <c r="H256" s="90"/>
      <c r="I256" s="90"/>
      <c r="J256" s="90"/>
      <c r="K256" s="90"/>
      <c r="L256" s="90"/>
      <c r="M256" s="90"/>
      <c r="N256" s="90"/>
      <c r="O256" s="90"/>
      <c r="P256" s="90"/>
      <c r="Q256" s="90"/>
      <c r="R256" s="90"/>
      <c r="S256" s="90"/>
      <c r="T256" s="90"/>
      <c r="U256" s="90"/>
      <c r="V256" s="90"/>
      <c r="W256" s="90"/>
      <c r="X256" s="90"/>
      <c r="Y256" s="90"/>
      <c r="Z256" s="90"/>
      <c r="AA256" s="90"/>
      <c r="AB256" s="90"/>
    </row>
    <row r="257" spans="1:28" ht="20.100000000000001" customHeight="1" x14ac:dyDescent="0.3">
      <c r="A257" s="62" t="s">
        <v>213</v>
      </c>
      <c r="B257" s="37" t="s">
        <v>348</v>
      </c>
      <c r="C257" s="37">
        <v>303</v>
      </c>
      <c r="D257" s="90"/>
      <c r="E257" s="90"/>
      <c r="F257" s="90"/>
      <c r="G257" s="90"/>
      <c r="H257" s="90"/>
      <c r="I257" s="90"/>
      <c r="J257" s="90"/>
      <c r="K257" s="90"/>
      <c r="L257" s="90"/>
      <c r="M257" s="90"/>
      <c r="N257" s="90"/>
      <c r="O257" s="90"/>
      <c r="P257" s="90"/>
      <c r="Q257" s="90"/>
      <c r="R257" s="90"/>
      <c r="S257" s="90"/>
      <c r="T257" s="90"/>
      <c r="U257" s="90"/>
      <c r="V257" s="90"/>
      <c r="W257" s="90"/>
      <c r="X257" s="90"/>
      <c r="Y257" s="90"/>
      <c r="Z257" s="90"/>
      <c r="AA257" s="90"/>
      <c r="AB257" s="90"/>
    </row>
    <row r="258" spans="1:28" ht="20.100000000000001" customHeight="1" x14ac:dyDescent="0.3">
      <c r="A258" s="62" t="s">
        <v>214</v>
      </c>
      <c r="B258" s="37" t="s">
        <v>440</v>
      </c>
      <c r="C258" s="37">
        <v>304</v>
      </c>
      <c r="D258" s="90"/>
      <c r="E258" s="90"/>
      <c r="F258" s="90"/>
      <c r="G258" s="90"/>
      <c r="H258" s="90"/>
      <c r="I258" s="90"/>
      <c r="J258" s="90"/>
      <c r="K258" s="90"/>
      <c r="L258" s="90"/>
      <c r="M258" s="90"/>
      <c r="N258" s="90"/>
      <c r="O258" s="90"/>
      <c r="P258" s="90"/>
      <c r="Q258" s="90"/>
      <c r="R258" s="90"/>
      <c r="S258" s="90"/>
      <c r="T258" s="90"/>
      <c r="U258" s="90"/>
      <c r="V258" s="90"/>
      <c r="W258" s="90"/>
      <c r="X258" s="90"/>
      <c r="Y258" s="90"/>
      <c r="Z258" s="90"/>
      <c r="AA258" s="90"/>
      <c r="AB258" s="90"/>
    </row>
    <row r="259" spans="1:28" ht="20.100000000000001" customHeight="1" x14ac:dyDescent="0.3">
      <c r="A259" s="62" t="s">
        <v>215</v>
      </c>
      <c r="B259" s="37" t="s">
        <v>550</v>
      </c>
      <c r="C259" s="37">
        <v>305</v>
      </c>
      <c r="D259" s="90"/>
      <c r="E259" s="90"/>
      <c r="F259" s="90"/>
      <c r="G259" s="90"/>
      <c r="H259" s="90"/>
      <c r="I259" s="90"/>
      <c r="J259" s="90"/>
      <c r="K259" s="90"/>
      <c r="L259" s="90"/>
      <c r="M259" s="90"/>
      <c r="N259" s="90"/>
      <c r="O259" s="90"/>
      <c r="P259" s="90"/>
      <c r="Q259" s="90"/>
      <c r="R259" s="90"/>
      <c r="S259" s="90"/>
      <c r="T259" s="90"/>
      <c r="U259" s="90"/>
      <c r="V259" s="90"/>
      <c r="W259" s="90"/>
      <c r="X259" s="90"/>
      <c r="Y259" s="90"/>
      <c r="Z259" s="90"/>
      <c r="AA259" s="90"/>
      <c r="AB259" s="90"/>
    </row>
    <row r="260" spans="1:28" ht="20.100000000000001" customHeight="1" x14ac:dyDescent="0.3">
      <c r="A260" s="62" t="s">
        <v>216</v>
      </c>
      <c r="B260" s="42" t="s">
        <v>551</v>
      </c>
      <c r="C260" s="37">
        <v>306</v>
      </c>
      <c r="D260" s="90"/>
      <c r="E260" s="90"/>
      <c r="F260" s="90"/>
      <c r="G260" s="90"/>
      <c r="H260" s="90"/>
      <c r="I260" s="90"/>
      <c r="J260" s="90"/>
      <c r="K260" s="90"/>
      <c r="L260" s="90"/>
      <c r="M260" s="90"/>
      <c r="N260" s="90"/>
      <c r="O260" s="90"/>
      <c r="P260" s="90"/>
      <c r="Q260" s="90"/>
      <c r="R260" s="90"/>
      <c r="S260" s="90"/>
      <c r="T260" s="90"/>
      <c r="U260" s="90"/>
      <c r="V260" s="90"/>
      <c r="W260" s="90"/>
      <c r="X260" s="90"/>
      <c r="Y260" s="90"/>
      <c r="Z260" s="90"/>
      <c r="AA260" s="90"/>
      <c r="AB260" s="90"/>
    </row>
    <row r="261" spans="1:28" ht="20.100000000000001" customHeight="1" x14ac:dyDescent="0.3">
      <c r="A261" s="62" t="s">
        <v>217</v>
      </c>
      <c r="B261" s="42" t="s">
        <v>552</v>
      </c>
      <c r="C261" s="37">
        <v>307</v>
      </c>
      <c r="D261" s="90"/>
      <c r="E261" s="90"/>
      <c r="F261" s="90"/>
      <c r="G261" s="90"/>
      <c r="H261" s="90"/>
      <c r="I261" s="90"/>
      <c r="J261" s="90"/>
      <c r="K261" s="90"/>
      <c r="L261" s="90"/>
      <c r="M261" s="90"/>
      <c r="N261" s="90"/>
      <c r="O261" s="90"/>
      <c r="P261" s="90"/>
      <c r="Q261" s="90"/>
      <c r="R261" s="90"/>
      <c r="S261" s="90"/>
      <c r="T261" s="90"/>
      <c r="U261" s="90"/>
      <c r="V261" s="90"/>
      <c r="W261" s="90"/>
      <c r="X261" s="90"/>
      <c r="Y261" s="90"/>
      <c r="Z261" s="90"/>
      <c r="AA261" s="90"/>
      <c r="AB261" s="90"/>
    </row>
    <row r="262" spans="1:28" ht="20.100000000000001" customHeight="1" x14ac:dyDescent="0.3">
      <c r="A262" s="62" t="s">
        <v>218</v>
      </c>
      <c r="B262" s="42" t="s">
        <v>393</v>
      </c>
      <c r="C262" s="37"/>
      <c r="D262" s="90"/>
      <c r="E262" s="90"/>
      <c r="F262" s="90"/>
      <c r="G262" s="90"/>
      <c r="H262" s="90"/>
      <c r="I262" s="90"/>
      <c r="J262" s="90"/>
      <c r="K262" s="90"/>
      <c r="L262" s="90"/>
      <c r="M262" s="90"/>
      <c r="N262" s="90"/>
      <c r="O262" s="90"/>
      <c r="P262" s="90"/>
      <c r="Q262" s="90"/>
      <c r="R262" s="90"/>
      <c r="S262" s="90"/>
      <c r="T262" s="90"/>
      <c r="U262" s="90"/>
      <c r="V262" s="90"/>
      <c r="W262" s="90"/>
      <c r="X262" s="90"/>
      <c r="Y262" s="90"/>
      <c r="Z262" s="90"/>
      <c r="AA262" s="90"/>
      <c r="AB262" s="90"/>
    </row>
    <row r="263" spans="1:28" ht="20.100000000000001" customHeight="1" x14ac:dyDescent="0.3">
      <c r="A263" s="63" t="s">
        <v>219</v>
      </c>
      <c r="B263" s="45" t="s">
        <v>441</v>
      </c>
      <c r="C263" s="37"/>
      <c r="D263" s="36">
        <f>SUM(D264:D280)</f>
        <v>0</v>
      </c>
      <c r="E263" s="36">
        <f t="shared" ref="E263:AB263" si="13">SUM(E264:E280)</f>
        <v>0</v>
      </c>
      <c r="F263" s="36">
        <f t="shared" si="13"/>
        <v>0</v>
      </c>
      <c r="G263" s="36">
        <f t="shared" si="13"/>
        <v>0</v>
      </c>
      <c r="H263" s="36">
        <f t="shared" si="13"/>
        <v>0</v>
      </c>
      <c r="I263" s="36">
        <f t="shared" si="13"/>
        <v>0</v>
      </c>
      <c r="J263" s="36">
        <f t="shared" si="13"/>
        <v>0</v>
      </c>
      <c r="K263" s="36">
        <f t="shared" si="13"/>
        <v>0</v>
      </c>
      <c r="L263" s="36">
        <f t="shared" si="13"/>
        <v>0</v>
      </c>
      <c r="M263" s="36">
        <f t="shared" si="13"/>
        <v>0</v>
      </c>
      <c r="N263" s="36">
        <f t="shared" si="13"/>
        <v>0</v>
      </c>
      <c r="O263" s="36">
        <f t="shared" si="13"/>
        <v>0</v>
      </c>
      <c r="P263" s="36">
        <f t="shared" si="13"/>
        <v>0</v>
      </c>
      <c r="Q263" s="36">
        <f t="shared" si="13"/>
        <v>0</v>
      </c>
      <c r="R263" s="36">
        <f t="shared" si="13"/>
        <v>0</v>
      </c>
      <c r="S263" s="36">
        <f t="shared" si="13"/>
        <v>0</v>
      </c>
      <c r="T263" s="36">
        <f t="shared" si="13"/>
        <v>0</v>
      </c>
      <c r="U263" s="36">
        <f t="shared" si="13"/>
        <v>0</v>
      </c>
      <c r="V263" s="36">
        <f t="shared" si="13"/>
        <v>0</v>
      </c>
      <c r="W263" s="36">
        <f t="shared" si="13"/>
        <v>0</v>
      </c>
      <c r="X263" s="36">
        <f t="shared" si="13"/>
        <v>0</v>
      </c>
      <c r="Y263" s="36">
        <f t="shared" si="13"/>
        <v>0</v>
      </c>
      <c r="Z263" s="36">
        <f t="shared" si="13"/>
        <v>0</v>
      </c>
      <c r="AA263" s="36">
        <f t="shared" si="13"/>
        <v>0</v>
      </c>
      <c r="AB263" s="36">
        <f t="shared" si="13"/>
        <v>0</v>
      </c>
    </row>
    <row r="264" spans="1:28" ht="20.100000000000001" customHeight="1" x14ac:dyDescent="0.3">
      <c r="A264" s="62" t="s">
        <v>220</v>
      </c>
      <c r="B264" s="42" t="s">
        <v>442</v>
      </c>
      <c r="C264" s="37">
        <v>308</v>
      </c>
      <c r="D264" s="90"/>
      <c r="E264" s="90"/>
      <c r="F264" s="90"/>
      <c r="G264" s="90"/>
      <c r="H264" s="90"/>
      <c r="I264" s="90"/>
      <c r="J264" s="90"/>
      <c r="K264" s="90"/>
      <c r="L264" s="90"/>
      <c r="M264" s="90"/>
      <c r="N264" s="90"/>
      <c r="O264" s="90"/>
      <c r="P264" s="90"/>
      <c r="Q264" s="90"/>
      <c r="R264" s="90"/>
      <c r="S264" s="90"/>
      <c r="T264" s="90"/>
      <c r="U264" s="90"/>
      <c r="V264" s="90"/>
      <c r="W264" s="90"/>
      <c r="X264" s="90"/>
      <c r="Y264" s="90"/>
      <c r="Z264" s="90"/>
      <c r="AA264" s="90"/>
      <c r="AB264" s="90"/>
    </row>
    <row r="265" spans="1:28" ht="20.100000000000001" customHeight="1" x14ac:dyDescent="0.3">
      <c r="A265" s="62" t="s">
        <v>221</v>
      </c>
      <c r="B265" s="42" t="s">
        <v>443</v>
      </c>
      <c r="C265" s="41">
        <v>309</v>
      </c>
      <c r="D265" s="90"/>
      <c r="E265" s="90"/>
      <c r="F265" s="90"/>
      <c r="G265" s="90"/>
      <c r="H265" s="90"/>
      <c r="I265" s="90"/>
      <c r="J265" s="90"/>
      <c r="K265" s="90"/>
      <c r="L265" s="90"/>
      <c r="M265" s="90"/>
      <c r="N265" s="90"/>
      <c r="O265" s="90"/>
      <c r="P265" s="90"/>
      <c r="Q265" s="90"/>
      <c r="R265" s="90"/>
      <c r="S265" s="90"/>
      <c r="T265" s="90"/>
      <c r="U265" s="90"/>
      <c r="V265" s="90"/>
      <c r="W265" s="90"/>
      <c r="X265" s="90"/>
      <c r="Y265" s="90"/>
      <c r="Z265" s="90"/>
      <c r="AA265" s="90"/>
      <c r="AB265" s="90"/>
    </row>
    <row r="266" spans="1:28" ht="20.100000000000001" customHeight="1" x14ac:dyDescent="0.3">
      <c r="A266" s="62" t="s">
        <v>726</v>
      </c>
      <c r="B266" s="42" t="s">
        <v>388</v>
      </c>
      <c r="C266" s="41">
        <v>309.10000000000002</v>
      </c>
      <c r="D266" s="90"/>
      <c r="E266" s="90"/>
      <c r="F266" s="90"/>
      <c r="G266" s="90"/>
      <c r="H266" s="90"/>
      <c r="I266" s="90"/>
      <c r="J266" s="90"/>
      <c r="K266" s="90"/>
      <c r="L266" s="90"/>
      <c r="M266" s="90"/>
      <c r="N266" s="90"/>
      <c r="O266" s="90"/>
      <c r="P266" s="90"/>
      <c r="Q266" s="90"/>
      <c r="R266" s="90"/>
      <c r="S266" s="90"/>
      <c r="T266" s="90"/>
      <c r="U266" s="90"/>
      <c r="V266" s="90"/>
      <c r="W266" s="90"/>
      <c r="X266" s="90"/>
      <c r="Y266" s="90"/>
      <c r="Z266" s="90"/>
      <c r="AA266" s="90"/>
      <c r="AB266" s="90"/>
    </row>
    <row r="267" spans="1:28" ht="20.100000000000001" customHeight="1" x14ac:dyDescent="0.3">
      <c r="A267" s="62" t="s">
        <v>222</v>
      </c>
      <c r="B267" s="46" t="s">
        <v>632</v>
      </c>
      <c r="C267" s="37">
        <v>310</v>
      </c>
      <c r="D267" s="90"/>
      <c r="E267" s="90"/>
      <c r="F267" s="90"/>
      <c r="G267" s="90"/>
      <c r="H267" s="90"/>
      <c r="I267" s="90"/>
      <c r="J267" s="90"/>
      <c r="K267" s="90"/>
      <c r="L267" s="90"/>
      <c r="M267" s="90"/>
      <c r="N267" s="90"/>
      <c r="O267" s="90"/>
      <c r="P267" s="90"/>
      <c r="Q267" s="90"/>
      <c r="R267" s="90"/>
      <c r="S267" s="90"/>
      <c r="T267" s="90"/>
      <c r="U267" s="90"/>
      <c r="V267" s="90"/>
      <c r="W267" s="90"/>
      <c r="X267" s="90"/>
      <c r="Y267" s="90"/>
      <c r="Z267" s="90"/>
      <c r="AA267" s="90"/>
      <c r="AB267" s="90"/>
    </row>
    <row r="268" spans="1:28" ht="20.100000000000001" customHeight="1" x14ac:dyDescent="0.3">
      <c r="A268" s="62" t="s">
        <v>223</v>
      </c>
      <c r="B268" s="42" t="s">
        <v>553</v>
      </c>
      <c r="C268" s="37">
        <v>311</v>
      </c>
      <c r="D268" s="90"/>
      <c r="E268" s="90"/>
      <c r="F268" s="90"/>
      <c r="G268" s="90"/>
      <c r="H268" s="90"/>
      <c r="I268" s="90"/>
      <c r="J268" s="90"/>
      <c r="K268" s="90"/>
      <c r="L268" s="90"/>
      <c r="M268" s="90"/>
      <c r="N268" s="90"/>
      <c r="O268" s="90"/>
      <c r="P268" s="90"/>
      <c r="Q268" s="90"/>
      <c r="R268" s="90"/>
      <c r="S268" s="90"/>
      <c r="T268" s="90"/>
      <c r="U268" s="90"/>
      <c r="V268" s="90"/>
      <c r="W268" s="90"/>
      <c r="X268" s="90"/>
      <c r="Y268" s="90"/>
      <c r="Z268" s="90"/>
      <c r="AA268" s="90"/>
      <c r="AB268" s="90"/>
    </row>
    <row r="269" spans="1:28" ht="20.100000000000001" customHeight="1" x14ac:dyDescent="0.3">
      <c r="A269" s="62" t="s">
        <v>224</v>
      </c>
      <c r="B269" s="42" t="s">
        <v>633</v>
      </c>
      <c r="C269" s="37">
        <v>311.10000000000002</v>
      </c>
      <c r="D269" s="90"/>
      <c r="E269" s="90"/>
      <c r="F269" s="90"/>
      <c r="G269" s="90"/>
      <c r="H269" s="90"/>
      <c r="I269" s="90"/>
      <c r="J269" s="90"/>
      <c r="K269" s="90"/>
      <c r="L269" s="90"/>
      <c r="M269" s="90"/>
      <c r="N269" s="90"/>
      <c r="O269" s="90"/>
      <c r="P269" s="90"/>
      <c r="Q269" s="90"/>
      <c r="R269" s="90"/>
      <c r="S269" s="90"/>
      <c r="T269" s="90"/>
      <c r="U269" s="90"/>
      <c r="V269" s="90"/>
      <c r="W269" s="90"/>
      <c r="X269" s="90"/>
      <c r="Y269" s="90"/>
      <c r="Z269" s="90"/>
      <c r="AA269" s="90"/>
      <c r="AB269" s="90"/>
    </row>
    <row r="270" spans="1:28" ht="20.100000000000001" customHeight="1" x14ac:dyDescent="0.3">
      <c r="A270" s="62" t="s">
        <v>225</v>
      </c>
      <c r="B270" s="42" t="s">
        <v>634</v>
      </c>
      <c r="C270" s="37">
        <v>311.2</v>
      </c>
      <c r="D270" s="90"/>
      <c r="E270" s="90"/>
      <c r="F270" s="90"/>
      <c r="G270" s="90"/>
      <c r="H270" s="90"/>
      <c r="I270" s="90"/>
      <c r="J270" s="90"/>
      <c r="K270" s="90"/>
      <c r="L270" s="90"/>
      <c r="M270" s="90"/>
      <c r="N270" s="90"/>
      <c r="O270" s="90"/>
      <c r="P270" s="90"/>
      <c r="Q270" s="90"/>
      <c r="R270" s="90"/>
      <c r="S270" s="90"/>
      <c r="T270" s="90"/>
      <c r="U270" s="90"/>
      <c r="V270" s="90"/>
      <c r="W270" s="90"/>
      <c r="X270" s="90"/>
      <c r="Y270" s="90"/>
      <c r="Z270" s="90"/>
      <c r="AA270" s="90"/>
      <c r="AB270" s="90"/>
    </row>
    <row r="271" spans="1:28" ht="20.100000000000001" customHeight="1" x14ac:dyDescent="0.3">
      <c r="A271" s="62" t="s">
        <v>226</v>
      </c>
      <c r="B271" s="42" t="s">
        <v>554</v>
      </c>
      <c r="C271" s="41">
        <v>312</v>
      </c>
      <c r="D271" s="90"/>
      <c r="E271" s="90"/>
      <c r="F271" s="90"/>
      <c r="G271" s="90"/>
      <c r="H271" s="90"/>
      <c r="I271" s="90"/>
      <c r="J271" s="90"/>
      <c r="K271" s="90"/>
      <c r="L271" s="90"/>
      <c r="M271" s="90"/>
      <c r="N271" s="90"/>
      <c r="O271" s="90"/>
      <c r="P271" s="90"/>
      <c r="Q271" s="90"/>
      <c r="R271" s="90"/>
      <c r="S271" s="90"/>
      <c r="T271" s="90"/>
      <c r="U271" s="90"/>
      <c r="V271" s="90"/>
      <c r="W271" s="90"/>
      <c r="X271" s="90"/>
      <c r="Y271" s="90"/>
      <c r="Z271" s="90"/>
      <c r="AA271" s="90"/>
      <c r="AB271" s="90"/>
    </row>
    <row r="272" spans="1:28" ht="20.100000000000001" customHeight="1" x14ac:dyDescent="0.3">
      <c r="A272" s="62" t="s">
        <v>227</v>
      </c>
      <c r="B272" s="42" t="s">
        <v>635</v>
      </c>
      <c r="C272" s="41">
        <v>312.10000000000002</v>
      </c>
      <c r="D272" s="90"/>
      <c r="E272" s="90"/>
      <c r="F272" s="90"/>
      <c r="G272" s="90"/>
      <c r="H272" s="90"/>
      <c r="I272" s="90"/>
      <c r="J272" s="90"/>
      <c r="K272" s="90"/>
      <c r="L272" s="90"/>
      <c r="M272" s="90"/>
      <c r="N272" s="90"/>
      <c r="O272" s="90"/>
      <c r="P272" s="90"/>
      <c r="Q272" s="90"/>
      <c r="R272" s="90"/>
      <c r="S272" s="90"/>
      <c r="T272" s="90"/>
      <c r="U272" s="90"/>
      <c r="V272" s="90"/>
      <c r="W272" s="90"/>
      <c r="X272" s="90"/>
      <c r="Y272" s="90"/>
      <c r="Z272" s="90"/>
      <c r="AA272" s="90"/>
      <c r="AB272" s="90"/>
    </row>
    <row r="273" spans="1:28" ht="20.100000000000001" customHeight="1" x14ac:dyDescent="0.3">
      <c r="A273" s="62" t="s">
        <v>727</v>
      </c>
      <c r="B273" s="42" t="s">
        <v>728</v>
      </c>
      <c r="C273" s="41">
        <v>312.2</v>
      </c>
      <c r="D273" s="90"/>
      <c r="E273" s="90"/>
      <c r="F273" s="90"/>
      <c r="G273" s="90"/>
      <c r="H273" s="90"/>
      <c r="I273" s="90"/>
      <c r="J273" s="90"/>
      <c r="K273" s="90"/>
      <c r="L273" s="90"/>
      <c r="M273" s="90"/>
      <c r="N273" s="90"/>
      <c r="O273" s="90"/>
      <c r="P273" s="90"/>
      <c r="Q273" s="90"/>
      <c r="R273" s="90"/>
      <c r="S273" s="90"/>
      <c r="T273" s="90"/>
      <c r="U273" s="90"/>
      <c r="V273" s="90"/>
      <c r="W273" s="90"/>
      <c r="X273" s="90"/>
      <c r="Y273" s="90"/>
      <c r="Z273" s="90"/>
      <c r="AA273" s="90"/>
      <c r="AB273" s="90"/>
    </row>
    <row r="274" spans="1:28" ht="20.100000000000001" customHeight="1" x14ac:dyDescent="0.3">
      <c r="A274" s="62" t="s">
        <v>228</v>
      </c>
      <c r="B274" s="42" t="s">
        <v>555</v>
      </c>
      <c r="C274" s="37">
        <v>313</v>
      </c>
      <c r="D274" s="90"/>
      <c r="E274" s="90"/>
      <c r="F274" s="90"/>
      <c r="G274" s="90"/>
      <c r="H274" s="90"/>
      <c r="I274" s="90"/>
      <c r="J274" s="90"/>
      <c r="K274" s="90"/>
      <c r="L274" s="90"/>
      <c r="M274" s="90"/>
      <c r="N274" s="90"/>
      <c r="O274" s="90"/>
      <c r="P274" s="90"/>
      <c r="Q274" s="90"/>
      <c r="R274" s="90"/>
      <c r="S274" s="90"/>
      <c r="T274" s="90"/>
      <c r="U274" s="90"/>
      <c r="V274" s="90"/>
      <c r="W274" s="90"/>
      <c r="X274" s="90"/>
      <c r="Y274" s="90"/>
      <c r="Z274" s="90"/>
      <c r="AA274" s="90"/>
      <c r="AB274" s="90"/>
    </row>
    <row r="275" spans="1:28" ht="20.100000000000001" customHeight="1" x14ac:dyDescent="0.3">
      <c r="A275" s="62" t="s">
        <v>229</v>
      </c>
      <c r="B275" s="42" t="s">
        <v>556</v>
      </c>
      <c r="C275" s="37">
        <v>314</v>
      </c>
      <c r="D275" s="90"/>
      <c r="E275" s="90"/>
      <c r="F275" s="90"/>
      <c r="G275" s="90"/>
      <c r="H275" s="90"/>
      <c r="I275" s="90"/>
      <c r="J275" s="90"/>
      <c r="K275" s="90"/>
      <c r="L275" s="90"/>
      <c r="M275" s="90"/>
      <c r="N275" s="90"/>
      <c r="O275" s="90"/>
      <c r="P275" s="90"/>
      <c r="Q275" s="90"/>
      <c r="R275" s="90"/>
      <c r="S275" s="90"/>
      <c r="T275" s="90"/>
      <c r="U275" s="90"/>
      <c r="V275" s="90"/>
      <c r="W275" s="90"/>
      <c r="X275" s="90"/>
      <c r="Y275" s="90"/>
      <c r="Z275" s="90"/>
      <c r="AA275" s="90"/>
      <c r="AB275" s="90"/>
    </row>
    <row r="276" spans="1:28" ht="20.100000000000001" customHeight="1" x14ac:dyDescent="0.3">
      <c r="A276" s="62" t="s">
        <v>230</v>
      </c>
      <c r="B276" s="42" t="s">
        <v>636</v>
      </c>
      <c r="C276" s="37">
        <v>314.10000000000002</v>
      </c>
      <c r="D276" s="90"/>
      <c r="E276" s="90"/>
      <c r="F276" s="90"/>
      <c r="G276" s="90"/>
      <c r="H276" s="90"/>
      <c r="I276" s="90"/>
      <c r="J276" s="90"/>
      <c r="K276" s="90"/>
      <c r="L276" s="90"/>
      <c r="M276" s="90"/>
      <c r="N276" s="90"/>
      <c r="O276" s="90"/>
      <c r="P276" s="90"/>
      <c r="Q276" s="90"/>
      <c r="R276" s="90"/>
      <c r="S276" s="90"/>
      <c r="T276" s="90"/>
      <c r="U276" s="90"/>
      <c r="V276" s="90"/>
      <c r="W276" s="90"/>
      <c r="X276" s="90"/>
      <c r="Y276" s="90"/>
      <c r="Z276" s="90"/>
      <c r="AA276" s="90"/>
      <c r="AB276" s="90"/>
    </row>
    <row r="277" spans="1:28" ht="20.100000000000001" customHeight="1" x14ac:dyDescent="0.3">
      <c r="A277" s="62" t="s">
        <v>231</v>
      </c>
      <c r="B277" s="42" t="s">
        <v>482</v>
      </c>
      <c r="C277" s="37">
        <v>315</v>
      </c>
      <c r="D277" s="90"/>
      <c r="E277" s="90"/>
      <c r="F277" s="90"/>
      <c r="G277" s="90"/>
      <c r="H277" s="90"/>
      <c r="I277" s="90"/>
      <c r="J277" s="90"/>
      <c r="K277" s="90"/>
      <c r="L277" s="90"/>
      <c r="M277" s="90"/>
      <c r="N277" s="90"/>
      <c r="O277" s="90"/>
      <c r="P277" s="90"/>
      <c r="Q277" s="90"/>
      <c r="R277" s="90"/>
      <c r="S277" s="90"/>
      <c r="T277" s="90"/>
      <c r="U277" s="90"/>
      <c r="V277" s="90"/>
      <c r="W277" s="90"/>
      <c r="X277" s="90"/>
      <c r="Y277" s="90"/>
      <c r="Z277" s="90"/>
      <c r="AA277" s="90"/>
      <c r="AB277" s="90"/>
    </row>
    <row r="278" spans="1:28" ht="20.100000000000001" customHeight="1" x14ac:dyDescent="0.3">
      <c r="A278" s="62" t="s">
        <v>232</v>
      </c>
      <c r="B278" s="42" t="s">
        <v>774</v>
      </c>
      <c r="C278" s="37">
        <v>315.10000000000002</v>
      </c>
      <c r="D278" s="90"/>
      <c r="E278" s="90"/>
      <c r="F278" s="90"/>
      <c r="G278" s="90"/>
      <c r="H278" s="90"/>
      <c r="I278" s="90"/>
      <c r="J278" s="90"/>
      <c r="K278" s="90"/>
      <c r="L278" s="90"/>
      <c r="M278" s="90"/>
      <c r="N278" s="90"/>
      <c r="O278" s="90"/>
      <c r="P278" s="90"/>
      <c r="Q278" s="90"/>
      <c r="R278" s="90"/>
      <c r="S278" s="90"/>
      <c r="T278" s="90"/>
      <c r="U278" s="90"/>
      <c r="V278" s="90"/>
      <c r="W278" s="90"/>
      <c r="X278" s="90"/>
      <c r="Y278" s="90"/>
      <c r="Z278" s="90"/>
      <c r="AA278" s="90"/>
      <c r="AB278" s="90"/>
    </row>
    <row r="279" spans="1:28" ht="20.100000000000001" customHeight="1" x14ac:dyDescent="0.3">
      <c r="A279" s="62" t="s">
        <v>233</v>
      </c>
      <c r="B279" s="42" t="s">
        <v>775</v>
      </c>
      <c r="C279" s="37">
        <v>315.2</v>
      </c>
      <c r="D279" s="90"/>
      <c r="E279" s="90"/>
      <c r="F279" s="90"/>
      <c r="G279" s="90"/>
      <c r="H279" s="90"/>
      <c r="I279" s="90"/>
      <c r="J279" s="90"/>
      <c r="K279" s="90"/>
      <c r="L279" s="90"/>
      <c r="M279" s="90"/>
      <c r="N279" s="90"/>
      <c r="O279" s="90"/>
      <c r="P279" s="90"/>
      <c r="Q279" s="90"/>
      <c r="R279" s="90"/>
      <c r="S279" s="90"/>
      <c r="T279" s="90"/>
      <c r="U279" s="90"/>
      <c r="V279" s="90"/>
      <c r="W279" s="90"/>
      <c r="X279" s="90"/>
      <c r="Y279" s="90"/>
      <c r="Z279" s="90"/>
      <c r="AA279" s="90"/>
      <c r="AB279" s="90"/>
    </row>
    <row r="280" spans="1:28" ht="20.100000000000001" customHeight="1" x14ac:dyDescent="0.3">
      <c r="A280" s="62" t="s">
        <v>234</v>
      </c>
      <c r="B280" s="42" t="s">
        <v>393</v>
      </c>
      <c r="C280" s="37"/>
      <c r="D280" s="90"/>
      <c r="E280" s="90"/>
      <c r="F280" s="90"/>
      <c r="G280" s="90"/>
      <c r="H280" s="90"/>
      <c r="I280" s="90"/>
      <c r="J280" s="90"/>
      <c r="K280" s="90"/>
      <c r="L280" s="90"/>
      <c r="M280" s="90"/>
      <c r="N280" s="90"/>
      <c r="O280" s="90"/>
      <c r="P280" s="90"/>
      <c r="Q280" s="90"/>
      <c r="R280" s="90"/>
      <c r="S280" s="90"/>
      <c r="T280" s="90"/>
      <c r="U280" s="90"/>
      <c r="V280" s="90"/>
      <c r="W280" s="90"/>
      <c r="X280" s="90"/>
      <c r="Y280" s="90"/>
      <c r="Z280" s="90"/>
      <c r="AA280" s="90"/>
      <c r="AB280" s="90"/>
    </row>
    <row r="281" spans="1:28" ht="20.100000000000001" customHeight="1" x14ac:dyDescent="0.3">
      <c r="A281" s="63" t="s">
        <v>235</v>
      </c>
      <c r="B281" s="45" t="s">
        <v>444</v>
      </c>
      <c r="C281" s="37"/>
      <c r="D281" s="36">
        <f>SUM(D282:D304)</f>
        <v>0</v>
      </c>
      <c r="E281" s="36">
        <f t="shared" ref="E281:AB281" si="14">SUM(E282:E304)</f>
        <v>0</v>
      </c>
      <c r="F281" s="36">
        <f t="shared" si="14"/>
        <v>0</v>
      </c>
      <c r="G281" s="36">
        <f t="shared" si="14"/>
        <v>0</v>
      </c>
      <c r="H281" s="36">
        <f t="shared" si="14"/>
        <v>0</v>
      </c>
      <c r="I281" s="36">
        <f t="shared" si="14"/>
        <v>0</v>
      </c>
      <c r="J281" s="36">
        <f t="shared" si="14"/>
        <v>0</v>
      </c>
      <c r="K281" s="36">
        <f t="shared" si="14"/>
        <v>0</v>
      </c>
      <c r="L281" s="36">
        <f t="shared" si="14"/>
        <v>0</v>
      </c>
      <c r="M281" s="36">
        <f t="shared" si="14"/>
        <v>0</v>
      </c>
      <c r="N281" s="36">
        <f t="shared" si="14"/>
        <v>0</v>
      </c>
      <c r="O281" s="36">
        <f t="shared" si="14"/>
        <v>0</v>
      </c>
      <c r="P281" s="36">
        <f t="shared" si="14"/>
        <v>0</v>
      </c>
      <c r="Q281" s="36">
        <f t="shared" si="14"/>
        <v>0</v>
      </c>
      <c r="R281" s="36">
        <f t="shared" si="14"/>
        <v>0</v>
      </c>
      <c r="S281" s="36">
        <f t="shared" si="14"/>
        <v>0</v>
      </c>
      <c r="T281" s="36">
        <f t="shared" si="14"/>
        <v>0</v>
      </c>
      <c r="U281" s="36">
        <f t="shared" si="14"/>
        <v>0</v>
      </c>
      <c r="V281" s="36">
        <f t="shared" si="14"/>
        <v>0</v>
      </c>
      <c r="W281" s="36">
        <f t="shared" si="14"/>
        <v>0</v>
      </c>
      <c r="X281" s="36">
        <f t="shared" si="14"/>
        <v>0</v>
      </c>
      <c r="Y281" s="36">
        <f t="shared" si="14"/>
        <v>0</v>
      </c>
      <c r="Z281" s="36">
        <f t="shared" si="14"/>
        <v>0</v>
      </c>
      <c r="AA281" s="36">
        <f t="shared" si="14"/>
        <v>0</v>
      </c>
      <c r="AB281" s="36">
        <f t="shared" si="14"/>
        <v>0</v>
      </c>
    </row>
    <row r="282" spans="1:28" ht="20.100000000000001" customHeight="1" x14ac:dyDescent="0.3">
      <c r="A282" s="62" t="s">
        <v>236</v>
      </c>
      <c r="B282" s="42" t="s">
        <v>445</v>
      </c>
      <c r="C282" s="37">
        <v>316</v>
      </c>
      <c r="D282" s="90"/>
      <c r="E282" s="90"/>
      <c r="F282" s="90"/>
      <c r="G282" s="90"/>
      <c r="H282" s="90"/>
      <c r="I282" s="90"/>
      <c r="J282" s="90"/>
      <c r="K282" s="90"/>
      <c r="L282" s="90"/>
      <c r="M282" s="90"/>
      <c r="N282" s="90"/>
      <c r="O282" s="90"/>
      <c r="P282" s="90"/>
      <c r="Q282" s="90"/>
      <c r="R282" s="90"/>
      <c r="S282" s="90"/>
      <c r="T282" s="90"/>
      <c r="U282" s="90"/>
      <c r="V282" s="90"/>
      <c r="W282" s="90"/>
      <c r="X282" s="90"/>
      <c r="Y282" s="90"/>
      <c r="Z282" s="90"/>
      <c r="AA282" s="90"/>
      <c r="AB282" s="90"/>
    </row>
    <row r="283" spans="1:28" ht="20.100000000000001" customHeight="1" x14ac:dyDescent="0.3">
      <c r="A283" s="62" t="s">
        <v>237</v>
      </c>
      <c r="B283" s="42" t="s">
        <v>557</v>
      </c>
      <c r="C283" s="37">
        <v>317</v>
      </c>
      <c r="D283" s="90"/>
      <c r="E283" s="90"/>
      <c r="F283" s="90"/>
      <c r="G283" s="90"/>
      <c r="H283" s="90"/>
      <c r="I283" s="90"/>
      <c r="J283" s="90"/>
      <c r="K283" s="90"/>
      <c r="L283" s="90"/>
      <c r="M283" s="90"/>
      <c r="N283" s="90"/>
      <c r="O283" s="90"/>
      <c r="P283" s="90"/>
      <c r="Q283" s="90"/>
      <c r="R283" s="90"/>
      <c r="S283" s="90"/>
      <c r="T283" s="90"/>
      <c r="U283" s="90"/>
      <c r="V283" s="90"/>
      <c r="W283" s="90"/>
      <c r="X283" s="90"/>
      <c r="Y283" s="90"/>
      <c r="Z283" s="90"/>
      <c r="AA283" s="90"/>
      <c r="AB283" s="90"/>
    </row>
    <row r="284" spans="1:28" ht="20.100000000000001" customHeight="1" x14ac:dyDescent="0.3">
      <c r="A284" s="62" t="s">
        <v>238</v>
      </c>
      <c r="B284" s="42" t="s">
        <v>446</v>
      </c>
      <c r="C284" s="37">
        <v>319</v>
      </c>
      <c r="D284" s="90"/>
      <c r="E284" s="90"/>
      <c r="F284" s="90"/>
      <c r="G284" s="90"/>
      <c r="H284" s="90"/>
      <c r="I284" s="90"/>
      <c r="J284" s="90"/>
      <c r="K284" s="90"/>
      <c r="L284" s="90"/>
      <c r="M284" s="90"/>
      <c r="N284" s="90"/>
      <c r="O284" s="90"/>
      <c r="P284" s="90"/>
      <c r="Q284" s="90"/>
      <c r="R284" s="90"/>
      <c r="S284" s="90"/>
      <c r="T284" s="90"/>
      <c r="U284" s="90"/>
      <c r="V284" s="90"/>
      <c r="W284" s="90"/>
      <c r="X284" s="90"/>
      <c r="Y284" s="90"/>
      <c r="Z284" s="90"/>
      <c r="AA284" s="90"/>
      <c r="AB284" s="90"/>
    </row>
    <row r="285" spans="1:28" ht="20.100000000000001" customHeight="1" x14ac:dyDescent="0.3">
      <c r="A285" s="62" t="s">
        <v>239</v>
      </c>
      <c r="B285" s="42" t="s">
        <v>637</v>
      </c>
      <c r="C285" s="37">
        <v>320</v>
      </c>
      <c r="D285" s="90"/>
      <c r="E285" s="90"/>
      <c r="F285" s="90"/>
      <c r="G285" s="90"/>
      <c r="H285" s="90"/>
      <c r="I285" s="90"/>
      <c r="J285" s="90"/>
      <c r="K285" s="90"/>
      <c r="L285" s="90"/>
      <c r="M285" s="90"/>
      <c r="N285" s="90"/>
      <c r="O285" s="90"/>
      <c r="P285" s="90"/>
      <c r="Q285" s="90"/>
      <c r="R285" s="90"/>
      <c r="S285" s="90"/>
      <c r="T285" s="90"/>
      <c r="U285" s="90"/>
      <c r="V285" s="90"/>
      <c r="W285" s="90"/>
      <c r="X285" s="90"/>
      <c r="Y285" s="90"/>
      <c r="Z285" s="90"/>
      <c r="AA285" s="90"/>
      <c r="AB285" s="90"/>
    </row>
    <row r="286" spans="1:28" ht="20.100000000000001" customHeight="1" x14ac:dyDescent="0.3">
      <c r="A286" s="62" t="s">
        <v>240</v>
      </c>
      <c r="B286" s="42" t="s">
        <v>447</v>
      </c>
      <c r="C286" s="37">
        <v>321</v>
      </c>
      <c r="D286" s="90"/>
      <c r="E286" s="90"/>
      <c r="F286" s="90"/>
      <c r="G286" s="90"/>
      <c r="H286" s="90"/>
      <c r="I286" s="90"/>
      <c r="J286" s="90"/>
      <c r="K286" s="90"/>
      <c r="L286" s="90"/>
      <c r="M286" s="90"/>
      <c r="N286" s="90"/>
      <c r="O286" s="90"/>
      <c r="P286" s="90"/>
      <c r="Q286" s="90"/>
      <c r="R286" s="90"/>
      <c r="S286" s="90"/>
      <c r="T286" s="90"/>
      <c r="U286" s="90"/>
      <c r="V286" s="90"/>
      <c r="W286" s="90"/>
      <c r="X286" s="90"/>
      <c r="Y286" s="90"/>
      <c r="Z286" s="90"/>
      <c r="AA286" s="90"/>
      <c r="AB286" s="90"/>
    </row>
    <row r="287" spans="1:28" ht="20.100000000000001" customHeight="1" x14ac:dyDescent="0.3">
      <c r="A287" s="62" t="s">
        <v>241</v>
      </c>
      <c r="B287" s="42" t="s">
        <v>558</v>
      </c>
      <c r="C287" s="37">
        <v>322</v>
      </c>
      <c r="D287" s="90"/>
      <c r="E287" s="90"/>
      <c r="F287" s="90"/>
      <c r="G287" s="90"/>
      <c r="H287" s="90"/>
      <c r="I287" s="90"/>
      <c r="J287" s="90"/>
      <c r="K287" s="90"/>
      <c r="L287" s="90"/>
      <c r="M287" s="90"/>
      <c r="N287" s="90"/>
      <c r="O287" s="90"/>
      <c r="P287" s="90"/>
      <c r="Q287" s="90"/>
      <c r="R287" s="90"/>
      <c r="S287" s="90"/>
      <c r="T287" s="90"/>
      <c r="U287" s="90"/>
      <c r="V287" s="90"/>
      <c r="W287" s="90"/>
      <c r="X287" s="90"/>
      <c r="Y287" s="90"/>
      <c r="Z287" s="90"/>
      <c r="AA287" s="90"/>
      <c r="AB287" s="90"/>
    </row>
    <row r="288" spans="1:28" ht="20.100000000000001" customHeight="1" x14ac:dyDescent="0.3">
      <c r="A288" s="62" t="s">
        <v>242</v>
      </c>
      <c r="B288" s="42" t="s">
        <v>483</v>
      </c>
      <c r="C288" s="37">
        <v>323</v>
      </c>
      <c r="D288" s="90"/>
      <c r="E288" s="90"/>
      <c r="F288" s="90"/>
      <c r="G288" s="90"/>
      <c r="H288" s="90"/>
      <c r="I288" s="90"/>
      <c r="J288" s="90"/>
      <c r="K288" s="90"/>
      <c r="L288" s="90"/>
      <c r="M288" s="90"/>
      <c r="N288" s="90"/>
      <c r="O288" s="90"/>
      <c r="P288" s="90"/>
      <c r="Q288" s="90"/>
      <c r="R288" s="90"/>
      <c r="S288" s="90"/>
      <c r="T288" s="90"/>
      <c r="U288" s="90"/>
      <c r="V288" s="90"/>
      <c r="W288" s="90"/>
      <c r="X288" s="90"/>
      <c r="Y288" s="90"/>
      <c r="Z288" s="90"/>
      <c r="AA288" s="90"/>
      <c r="AB288" s="90"/>
    </row>
    <row r="289" spans="1:28" ht="20.100000000000001" customHeight="1" x14ac:dyDescent="0.3">
      <c r="A289" s="62" t="s">
        <v>243</v>
      </c>
      <c r="B289" s="42" t="s">
        <v>559</v>
      </c>
      <c r="C289" s="37">
        <v>324</v>
      </c>
      <c r="D289" s="90"/>
      <c r="E289" s="90"/>
      <c r="F289" s="90"/>
      <c r="G289" s="90"/>
      <c r="H289" s="90"/>
      <c r="I289" s="90"/>
      <c r="J289" s="90"/>
      <c r="K289" s="90"/>
      <c r="L289" s="90"/>
      <c r="M289" s="90"/>
      <c r="N289" s="90"/>
      <c r="O289" s="90"/>
      <c r="P289" s="90"/>
      <c r="Q289" s="90"/>
      <c r="R289" s="90"/>
      <c r="S289" s="90"/>
      <c r="T289" s="90"/>
      <c r="U289" s="90"/>
      <c r="V289" s="90"/>
      <c r="W289" s="90"/>
      <c r="X289" s="90"/>
      <c r="Y289" s="90"/>
      <c r="Z289" s="90"/>
      <c r="AA289" s="90"/>
      <c r="AB289" s="90"/>
    </row>
    <row r="290" spans="1:28" ht="20.100000000000001" customHeight="1" x14ac:dyDescent="0.3">
      <c r="A290" s="62" t="s">
        <v>244</v>
      </c>
      <c r="B290" s="42" t="s">
        <v>638</v>
      </c>
      <c r="C290" s="37">
        <v>325</v>
      </c>
      <c r="D290" s="90"/>
      <c r="E290" s="90"/>
      <c r="F290" s="90"/>
      <c r="G290" s="90"/>
      <c r="H290" s="90"/>
      <c r="I290" s="90"/>
      <c r="J290" s="90"/>
      <c r="K290" s="90"/>
      <c r="L290" s="90"/>
      <c r="M290" s="90"/>
      <c r="N290" s="90"/>
      <c r="O290" s="90"/>
      <c r="P290" s="90"/>
      <c r="Q290" s="90"/>
      <c r="R290" s="90"/>
      <c r="S290" s="91"/>
      <c r="T290" s="90"/>
      <c r="U290" s="90"/>
      <c r="V290" s="90"/>
      <c r="W290" s="90"/>
      <c r="X290" s="90"/>
      <c r="Y290" s="90"/>
      <c r="Z290" s="90"/>
      <c r="AA290" s="90"/>
      <c r="AB290" s="90"/>
    </row>
    <row r="291" spans="1:28" ht="20.100000000000001" customHeight="1" x14ac:dyDescent="0.3">
      <c r="A291" s="62" t="s">
        <v>245</v>
      </c>
      <c r="B291" s="42" t="s">
        <v>639</v>
      </c>
      <c r="C291" s="37">
        <v>326</v>
      </c>
      <c r="D291" s="90"/>
      <c r="E291" s="90"/>
      <c r="F291" s="90"/>
      <c r="G291" s="90"/>
      <c r="H291" s="90"/>
      <c r="I291" s="90"/>
      <c r="J291" s="90"/>
      <c r="K291" s="90"/>
      <c r="L291" s="90"/>
      <c r="M291" s="90"/>
      <c r="N291" s="90"/>
      <c r="O291" s="90"/>
      <c r="P291" s="90"/>
      <c r="Q291" s="90"/>
      <c r="R291" s="90"/>
      <c r="S291" s="90"/>
      <c r="T291" s="90"/>
      <c r="U291" s="90"/>
      <c r="V291" s="90"/>
      <c r="W291" s="90"/>
      <c r="X291" s="90"/>
      <c r="Y291" s="90"/>
      <c r="Z291" s="90"/>
      <c r="AA291" s="90"/>
      <c r="AB291" s="90"/>
    </row>
    <row r="292" spans="1:28" ht="20.100000000000001" customHeight="1" x14ac:dyDescent="0.3">
      <c r="A292" s="62" t="s">
        <v>246</v>
      </c>
      <c r="B292" s="42" t="s">
        <v>560</v>
      </c>
      <c r="C292" s="37">
        <v>327</v>
      </c>
      <c r="D292" s="90"/>
      <c r="E292" s="90"/>
      <c r="F292" s="90"/>
      <c r="G292" s="90"/>
      <c r="H292" s="90"/>
      <c r="I292" s="90"/>
      <c r="J292" s="90"/>
      <c r="K292" s="90"/>
      <c r="L292" s="90"/>
      <c r="M292" s="90"/>
      <c r="N292" s="90"/>
      <c r="O292" s="90"/>
      <c r="P292" s="90"/>
      <c r="Q292" s="90"/>
      <c r="R292" s="90"/>
      <c r="S292" s="90"/>
      <c r="T292" s="90"/>
      <c r="U292" s="90"/>
      <c r="V292" s="90"/>
      <c r="W292" s="90"/>
      <c r="X292" s="90"/>
      <c r="Y292" s="90"/>
      <c r="Z292" s="90"/>
      <c r="AA292" s="90"/>
      <c r="AB292" s="90"/>
    </row>
    <row r="293" spans="1:28" ht="20.100000000000001" customHeight="1" x14ac:dyDescent="0.3">
      <c r="A293" s="62" t="s">
        <v>247</v>
      </c>
      <c r="B293" s="42" t="s">
        <v>561</v>
      </c>
      <c r="C293" s="37">
        <v>327.10000000000002</v>
      </c>
      <c r="D293" s="90"/>
      <c r="E293" s="90"/>
      <c r="F293" s="90"/>
      <c r="G293" s="90"/>
      <c r="H293" s="90"/>
      <c r="I293" s="90"/>
      <c r="J293" s="90"/>
      <c r="K293" s="90"/>
      <c r="L293" s="90"/>
      <c r="M293" s="90"/>
      <c r="N293" s="90"/>
      <c r="O293" s="90"/>
      <c r="P293" s="90"/>
      <c r="Q293" s="90"/>
      <c r="R293" s="90"/>
      <c r="S293" s="90"/>
      <c r="T293" s="90"/>
      <c r="U293" s="90"/>
      <c r="V293" s="90"/>
      <c r="W293" s="90"/>
      <c r="X293" s="90"/>
      <c r="Y293" s="90"/>
      <c r="Z293" s="90"/>
      <c r="AA293" s="90"/>
      <c r="AB293" s="90"/>
    </row>
    <row r="294" spans="1:28" ht="20.100000000000001" customHeight="1" x14ac:dyDescent="0.3">
      <c r="A294" s="62" t="s">
        <v>248</v>
      </c>
      <c r="B294" s="42" t="s">
        <v>562</v>
      </c>
      <c r="C294" s="37">
        <v>327.2</v>
      </c>
      <c r="D294" s="90"/>
      <c r="E294" s="90"/>
      <c r="F294" s="90"/>
      <c r="G294" s="90"/>
      <c r="H294" s="90"/>
      <c r="I294" s="90"/>
      <c r="J294" s="90"/>
      <c r="K294" s="90"/>
      <c r="L294" s="90"/>
      <c r="M294" s="90"/>
      <c r="N294" s="90"/>
      <c r="O294" s="90"/>
      <c r="P294" s="90"/>
      <c r="Q294" s="90"/>
      <c r="R294" s="90"/>
      <c r="S294" s="90"/>
      <c r="T294" s="90"/>
      <c r="U294" s="90"/>
      <c r="V294" s="90"/>
      <c r="W294" s="90"/>
      <c r="X294" s="90"/>
      <c r="Y294" s="90"/>
      <c r="Z294" s="90"/>
      <c r="AA294" s="90"/>
      <c r="AB294" s="90"/>
    </row>
    <row r="295" spans="1:28" ht="20.100000000000001" customHeight="1" x14ac:dyDescent="0.3">
      <c r="A295" s="62" t="s">
        <v>249</v>
      </c>
      <c r="B295" s="42" t="s">
        <v>640</v>
      </c>
      <c r="C295" s="37">
        <v>327.3</v>
      </c>
      <c r="D295" s="90"/>
      <c r="E295" s="90"/>
      <c r="F295" s="90"/>
      <c r="G295" s="90"/>
      <c r="H295" s="90"/>
      <c r="I295" s="90"/>
      <c r="J295" s="90"/>
      <c r="K295" s="90"/>
      <c r="L295" s="90"/>
      <c r="M295" s="90"/>
      <c r="N295" s="90"/>
      <c r="O295" s="90"/>
      <c r="P295" s="90"/>
      <c r="Q295" s="90"/>
      <c r="R295" s="90"/>
      <c r="S295" s="90"/>
      <c r="T295" s="90"/>
      <c r="U295" s="90"/>
      <c r="V295" s="90"/>
      <c r="W295" s="90"/>
      <c r="X295" s="90"/>
      <c r="Y295" s="90"/>
      <c r="Z295" s="90"/>
      <c r="AA295" s="90"/>
      <c r="AB295" s="90"/>
    </row>
    <row r="296" spans="1:28" ht="20.100000000000001" customHeight="1" x14ac:dyDescent="0.3">
      <c r="A296" s="62" t="s">
        <v>250</v>
      </c>
      <c r="B296" s="42" t="s">
        <v>563</v>
      </c>
      <c r="C296" s="37">
        <v>327.39999999999998</v>
      </c>
      <c r="D296" s="90"/>
      <c r="E296" s="90"/>
      <c r="F296" s="90"/>
      <c r="G296" s="90"/>
      <c r="H296" s="90"/>
      <c r="I296" s="90"/>
      <c r="J296" s="90"/>
      <c r="K296" s="90"/>
      <c r="L296" s="90"/>
      <c r="M296" s="90"/>
      <c r="N296" s="90"/>
      <c r="O296" s="90"/>
      <c r="P296" s="90"/>
      <c r="Q296" s="90"/>
      <c r="R296" s="90"/>
      <c r="S296" s="90"/>
      <c r="T296" s="90"/>
      <c r="U296" s="90"/>
      <c r="V296" s="90"/>
      <c r="W296" s="90"/>
      <c r="X296" s="90"/>
      <c r="Y296" s="90"/>
      <c r="Z296" s="90"/>
      <c r="AA296" s="90"/>
      <c r="AB296" s="90"/>
    </row>
    <row r="297" spans="1:28" ht="20.100000000000001" customHeight="1" x14ac:dyDescent="0.3">
      <c r="A297" s="62" t="s">
        <v>251</v>
      </c>
      <c r="B297" s="42" t="s">
        <v>484</v>
      </c>
      <c r="C297" s="37">
        <v>327.5</v>
      </c>
      <c r="D297" s="90"/>
      <c r="E297" s="90"/>
      <c r="F297" s="90"/>
      <c r="G297" s="90"/>
      <c r="H297" s="90"/>
      <c r="I297" s="90"/>
      <c r="J297" s="90"/>
      <c r="K297" s="90"/>
      <c r="L297" s="90"/>
      <c r="M297" s="90"/>
      <c r="N297" s="90"/>
      <c r="O297" s="90"/>
      <c r="P297" s="90"/>
      <c r="Q297" s="90"/>
      <c r="R297" s="90"/>
      <c r="S297" s="90"/>
      <c r="T297" s="90"/>
      <c r="U297" s="90"/>
      <c r="V297" s="90"/>
      <c r="W297" s="90"/>
      <c r="X297" s="90"/>
      <c r="Y297" s="90"/>
      <c r="Z297" s="90"/>
      <c r="AA297" s="90"/>
      <c r="AB297" s="90"/>
    </row>
    <row r="298" spans="1:28" ht="20.100000000000001" customHeight="1" x14ac:dyDescent="0.3">
      <c r="A298" s="62" t="s">
        <v>729</v>
      </c>
      <c r="B298" s="42" t="s">
        <v>776</v>
      </c>
      <c r="C298" s="37">
        <v>327.60000000000002</v>
      </c>
      <c r="D298" s="90"/>
      <c r="E298" s="90"/>
      <c r="F298" s="90"/>
      <c r="G298" s="90"/>
      <c r="H298" s="90"/>
      <c r="I298" s="90"/>
      <c r="J298" s="90"/>
      <c r="K298" s="90"/>
      <c r="L298" s="90"/>
      <c r="M298" s="90"/>
      <c r="N298" s="90"/>
      <c r="O298" s="90"/>
      <c r="P298" s="90"/>
      <c r="Q298" s="90"/>
      <c r="R298" s="90"/>
      <c r="S298" s="90"/>
      <c r="T298" s="90"/>
      <c r="U298" s="90"/>
      <c r="V298" s="90"/>
      <c r="W298" s="90"/>
      <c r="X298" s="90"/>
      <c r="Y298" s="90"/>
      <c r="Z298" s="90"/>
      <c r="AA298" s="90"/>
      <c r="AB298" s="90"/>
    </row>
    <row r="299" spans="1:28" ht="20.100000000000001" customHeight="1" x14ac:dyDescent="0.3">
      <c r="A299" s="62" t="s">
        <v>252</v>
      </c>
      <c r="B299" s="42" t="s">
        <v>485</v>
      </c>
      <c r="C299" s="37">
        <v>328</v>
      </c>
      <c r="D299" s="90"/>
      <c r="E299" s="90"/>
      <c r="F299" s="90"/>
      <c r="G299" s="90"/>
      <c r="H299" s="90"/>
      <c r="I299" s="90"/>
      <c r="J299" s="90"/>
      <c r="K299" s="90"/>
      <c r="L299" s="90"/>
      <c r="M299" s="90"/>
      <c r="N299" s="90"/>
      <c r="O299" s="90"/>
      <c r="P299" s="90"/>
      <c r="Q299" s="90"/>
      <c r="R299" s="90"/>
      <c r="S299" s="90"/>
      <c r="T299" s="90"/>
      <c r="U299" s="90"/>
      <c r="V299" s="90"/>
      <c r="W299" s="90"/>
      <c r="X299" s="90"/>
      <c r="Y299" s="90"/>
      <c r="Z299" s="90"/>
      <c r="AA299" s="90"/>
      <c r="AB299" s="90"/>
    </row>
    <row r="300" spans="1:28" ht="20.100000000000001" customHeight="1" x14ac:dyDescent="0.3">
      <c r="A300" s="62" t="s">
        <v>253</v>
      </c>
      <c r="B300" s="42" t="s">
        <v>641</v>
      </c>
      <c r="C300" s="37">
        <v>329</v>
      </c>
      <c r="D300" s="90"/>
      <c r="E300" s="90"/>
      <c r="F300" s="90"/>
      <c r="G300" s="90"/>
      <c r="H300" s="90"/>
      <c r="I300" s="90"/>
      <c r="J300" s="90"/>
      <c r="K300" s="90"/>
      <c r="L300" s="90"/>
      <c r="M300" s="90"/>
      <c r="N300" s="90"/>
      <c r="O300" s="90"/>
      <c r="P300" s="90"/>
      <c r="Q300" s="90"/>
      <c r="R300" s="90"/>
      <c r="S300" s="90"/>
      <c r="T300" s="90"/>
      <c r="U300" s="90"/>
      <c r="V300" s="90"/>
      <c r="W300" s="90"/>
      <c r="X300" s="90"/>
      <c r="Y300" s="90"/>
      <c r="Z300" s="90"/>
      <c r="AA300" s="90"/>
      <c r="AB300" s="90"/>
    </row>
    <row r="301" spans="1:28" ht="20.100000000000001" customHeight="1" x14ac:dyDescent="0.3">
      <c r="A301" s="62" t="s">
        <v>730</v>
      </c>
      <c r="B301" s="42" t="s">
        <v>731</v>
      </c>
      <c r="C301" s="37">
        <v>329.1</v>
      </c>
      <c r="D301" s="90"/>
      <c r="E301" s="90"/>
      <c r="F301" s="90"/>
      <c r="G301" s="90"/>
      <c r="H301" s="90"/>
      <c r="I301" s="90"/>
      <c r="J301" s="90"/>
      <c r="K301" s="90"/>
      <c r="L301" s="90"/>
      <c r="M301" s="90"/>
      <c r="N301" s="90"/>
      <c r="O301" s="90"/>
      <c r="P301" s="90"/>
      <c r="Q301" s="90"/>
      <c r="R301" s="90"/>
      <c r="S301" s="90"/>
      <c r="T301" s="90"/>
      <c r="U301" s="90"/>
      <c r="V301" s="90"/>
      <c r="W301" s="90"/>
      <c r="X301" s="90"/>
      <c r="Y301" s="90"/>
      <c r="Z301" s="90"/>
      <c r="AA301" s="90"/>
      <c r="AB301" s="90"/>
    </row>
    <row r="302" spans="1:28" ht="20.100000000000001" customHeight="1" x14ac:dyDescent="0.3">
      <c r="A302" s="62" t="s">
        <v>254</v>
      </c>
      <c r="B302" s="42" t="s">
        <v>358</v>
      </c>
      <c r="C302" s="37">
        <v>330</v>
      </c>
      <c r="D302" s="90"/>
      <c r="E302" s="90"/>
      <c r="F302" s="90"/>
      <c r="G302" s="90"/>
      <c r="H302" s="90"/>
      <c r="I302" s="90"/>
      <c r="J302" s="90"/>
      <c r="K302" s="90"/>
      <c r="L302" s="90"/>
      <c r="M302" s="90"/>
      <c r="N302" s="90"/>
      <c r="O302" s="90"/>
      <c r="P302" s="90"/>
      <c r="Q302" s="90"/>
      <c r="R302" s="90"/>
      <c r="S302" s="90"/>
      <c r="T302" s="90"/>
      <c r="U302" s="90"/>
      <c r="V302" s="90"/>
      <c r="W302" s="90"/>
      <c r="X302" s="90"/>
      <c r="Y302" s="90"/>
      <c r="Z302" s="90"/>
      <c r="AA302" s="90"/>
      <c r="AB302" s="90"/>
    </row>
    <row r="303" spans="1:28" ht="20.100000000000001" customHeight="1" x14ac:dyDescent="0.3">
      <c r="A303" s="62" t="s">
        <v>255</v>
      </c>
      <c r="B303" s="42" t="s">
        <v>349</v>
      </c>
      <c r="C303" s="37">
        <v>331</v>
      </c>
      <c r="D303" s="90"/>
      <c r="E303" s="90"/>
      <c r="F303" s="90"/>
      <c r="G303" s="90"/>
      <c r="H303" s="90"/>
      <c r="I303" s="90"/>
      <c r="J303" s="90"/>
      <c r="K303" s="90"/>
      <c r="L303" s="90"/>
      <c r="M303" s="90"/>
      <c r="N303" s="90"/>
      <c r="O303" s="90"/>
      <c r="P303" s="90"/>
      <c r="Q303" s="90"/>
      <c r="R303" s="90"/>
      <c r="S303" s="90"/>
      <c r="T303" s="90"/>
      <c r="U303" s="90"/>
      <c r="V303" s="90"/>
      <c r="W303" s="90"/>
      <c r="X303" s="90"/>
      <c r="Y303" s="90"/>
      <c r="Z303" s="90"/>
      <c r="AA303" s="90"/>
      <c r="AB303" s="90"/>
    </row>
    <row r="304" spans="1:28" ht="20.100000000000001" customHeight="1" x14ac:dyDescent="0.3">
      <c r="A304" s="62" t="s">
        <v>256</v>
      </c>
      <c r="B304" s="42" t="s">
        <v>393</v>
      </c>
      <c r="C304" s="37"/>
      <c r="D304" s="90"/>
      <c r="E304" s="90"/>
      <c r="F304" s="90"/>
      <c r="G304" s="90"/>
      <c r="H304" s="90"/>
      <c r="I304" s="90"/>
      <c r="J304" s="90"/>
      <c r="K304" s="90"/>
      <c r="L304" s="90"/>
      <c r="M304" s="90"/>
      <c r="N304" s="90"/>
      <c r="O304" s="90"/>
      <c r="P304" s="90"/>
      <c r="Q304" s="90"/>
      <c r="R304" s="90"/>
      <c r="S304" s="90"/>
      <c r="T304" s="90"/>
      <c r="U304" s="90"/>
      <c r="V304" s="90"/>
      <c r="W304" s="90"/>
      <c r="X304" s="90"/>
      <c r="Y304" s="90"/>
      <c r="Z304" s="90"/>
      <c r="AA304" s="90"/>
      <c r="AB304" s="90"/>
    </row>
    <row r="305" spans="1:28" ht="20.100000000000001" customHeight="1" x14ac:dyDescent="0.3">
      <c r="A305" s="63" t="s">
        <v>257</v>
      </c>
      <c r="B305" s="45" t="s">
        <v>448</v>
      </c>
      <c r="C305" s="37"/>
      <c r="D305" s="36">
        <f>SUM(D306:D339)</f>
        <v>0</v>
      </c>
      <c r="E305" s="36">
        <f t="shared" ref="E305:AB305" si="15">SUM(E306:E339)</f>
        <v>0</v>
      </c>
      <c r="F305" s="36">
        <f t="shared" si="15"/>
        <v>0</v>
      </c>
      <c r="G305" s="36">
        <f t="shared" si="15"/>
        <v>0</v>
      </c>
      <c r="H305" s="36">
        <f t="shared" si="15"/>
        <v>0</v>
      </c>
      <c r="I305" s="36">
        <f t="shared" si="15"/>
        <v>0</v>
      </c>
      <c r="J305" s="36">
        <f t="shared" si="15"/>
        <v>0</v>
      </c>
      <c r="K305" s="36">
        <f t="shared" si="15"/>
        <v>0</v>
      </c>
      <c r="L305" s="36">
        <f t="shared" si="15"/>
        <v>0</v>
      </c>
      <c r="M305" s="36">
        <f t="shared" si="15"/>
        <v>0</v>
      </c>
      <c r="N305" s="36">
        <f t="shared" si="15"/>
        <v>0</v>
      </c>
      <c r="O305" s="36">
        <f t="shared" si="15"/>
        <v>0</v>
      </c>
      <c r="P305" s="36">
        <f t="shared" si="15"/>
        <v>0</v>
      </c>
      <c r="Q305" s="36">
        <f t="shared" si="15"/>
        <v>0</v>
      </c>
      <c r="R305" s="36">
        <f t="shared" si="15"/>
        <v>0</v>
      </c>
      <c r="S305" s="36">
        <f t="shared" si="15"/>
        <v>0</v>
      </c>
      <c r="T305" s="36">
        <f t="shared" si="15"/>
        <v>0</v>
      </c>
      <c r="U305" s="36">
        <f t="shared" si="15"/>
        <v>0</v>
      </c>
      <c r="V305" s="36">
        <f t="shared" si="15"/>
        <v>0</v>
      </c>
      <c r="W305" s="36">
        <f t="shared" si="15"/>
        <v>0</v>
      </c>
      <c r="X305" s="36">
        <f t="shared" si="15"/>
        <v>0</v>
      </c>
      <c r="Y305" s="36">
        <f t="shared" si="15"/>
        <v>0</v>
      </c>
      <c r="Z305" s="36">
        <f t="shared" si="15"/>
        <v>0</v>
      </c>
      <c r="AA305" s="36">
        <f t="shared" si="15"/>
        <v>0</v>
      </c>
      <c r="AB305" s="36">
        <f t="shared" si="15"/>
        <v>0</v>
      </c>
    </row>
    <row r="306" spans="1:28" ht="20.100000000000001" customHeight="1" x14ac:dyDescent="0.3">
      <c r="A306" s="62" t="s">
        <v>258</v>
      </c>
      <c r="B306" s="42" t="s">
        <v>564</v>
      </c>
      <c r="C306" s="37">
        <v>332</v>
      </c>
      <c r="D306" s="90"/>
      <c r="E306" s="90"/>
      <c r="F306" s="90"/>
      <c r="G306" s="90"/>
      <c r="H306" s="90"/>
      <c r="I306" s="90"/>
      <c r="J306" s="90"/>
      <c r="K306" s="90"/>
      <c r="L306" s="90"/>
      <c r="M306" s="90"/>
      <c r="N306" s="90"/>
      <c r="O306" s="90"/>
      <c r="P306" s="90"/>
      <c r="Q306" s="90"/>
      <c r="R306" s="90"/>
      <c r="S306" s="90"/>
      <c r="T306" s="90"/>
      <c r="U306" s="90"/>
      <c r="V306" s="90"/>
      <c r="W306" s="90"/>
      <c r="X306" s="90"/>
      <c r="Y306" s="90"/>
      <c r="Z306" s="90"/>
      <c r="AA306" s="90"/>
      <c r="AB306" s="90"/>
    </row>
    <row r="307" spans="1:28" ht="20.100000000000001" customHeight="1" x14ac:dyDescent="0.3">
      <c r="A307" s="62" t="s">
        <v>259</v>
      </c>
      <c r="B307" s="42" t="s">
        <v>565</v>
      </c>
      <c r="C307" s="37">
        <v>332.1</v>
      </c>
      <c r="D307" s="90"/>
      <c r="E307" s="90"/>
      <c r="F307" s="90"/>
      <c r="G307" s="90"/>
      <c r="H307" s="90"/>
      <c r="I307" s="90"/>
      <c r="J307" s="90"/>
      <c r="K307" s="90"/>
      <c r="L307" s="90"/>
      <c r="M307" s="90"/>
      <c r="N307" s="90"/>
      <c r="O307" s="90"/>
      <c r="P307" s="90"/>
      <c r="Q307" s="90"/>
      <c r="R307" s="90"/>
      <c r="S307" s="90"/>
      <c r="T307" s="90"/>
      <c r="U307" s="90"/>
      <c r="V307" s="90"/>
      <c r="W307" s="90"/>
      <c r="X307" s="90"/>
      <c r="Y307" s="90"/>
      <c r="Z307" s="90"/>
      <c r="AA307" s="90"/>
      <c r="AB307" s="90"/>
    </row>
    <row r="308" spans="1:28" ht="20.100000000000001" customHeight="1" x14ac:dyDescent="0.3">
      <c r="A308" s="62" t="s">
        <v>260</v>
      </c>
      <c r="B308" s="42" t="s">
        <v>566</v>
      </c>
      <c r="C308" s="41">
        <v>332.2</v>
      </c>
      <c r="D308" s="90"/>
      <c r="E308" s="90"/>
      <c r="F308" s="90"/>
      <c r="G308" s="90"/>
      <c r="H308" s="90"/>
      <c r="I308" s="90"/>
      <c r="J308" s="90"/>
      <c r="K308" s="90"/>
      <c r="L308" s="90"/>
      <c r="M308" s="90"/>
      <c r="N308" s="90"/>
      <c r="O308" s="90"/>
      <c r="P308" s="90"/>
      <c r="Q308" s="90"/>
      <c r="R308" s="90"/>
      <c r="S308" s="90"/>
      <c r="T308" s="90"/>
      <c r="U308" s="90"/>
      <c r="V308" s="90"/>
      <c r="W308" s="90"/>
      <c r="X308" s="90"/>
      <c r="Y308" s="90"/>
      <c r="Z308" s="90"/>
      <c r="AA308" s="90"/>
      <c r="AB308" s="90"/>
    </row>
    <row r="309" spans="1:28" ht="20.100000000000001" customHeight="1" x14ac:dyDescent="0.3">
      <c r="A309" s="62" t="s">
        <v>732</v>
      </c>
      <c r="B309" s="42" t="s">
        <v>733</v>
      </c>
      <c r="C309" s="41">
        <v>332.3</v>
      </c>
      <c r="D309" s="90"/>
      <c r="E309" s="90"/>
      <c r="F309" s="90"/>
      <c r="G309" s="90"/>
      <c r="H309" s="90"/>
      <c r="I309" s="90"/>
      <c r="J309" s="90"/>
      <c r="K309" s="90"/>
      <c r="L309" s="90"/>
      <c r="M309" s="90"/>
      <c r="N309" s="90"/>
      <c r="O309" s="90"/>
      <c r="P309" s="90"/>
      <c r="Q309" s="90"/>
      <c r="R309" s="90"/>
      <c r="S309" s="90"/>
      <c r="T309" s="90"/>
      <c r="U309" s="90"/>
      <c r="V309" s="90"/>
      <c r="W309" s="90"/>
      <c r="X309" s="90"/>
      <c r="Y309" s="90"/>
      <c r="Z309" s="90"/>
      <c r="AA309" s="90"/>
      <c r="AB309" s="90"/>
    </row>
    <row r="310" spans="1:28" ht="20.100000000000001" customHeight="1" x14ac:dyDescent="0.3">
      <c r="A310" s="62" t="s">
        <v>734</v>
      </c>
      <c r="B310" s="42" t="s">
        <v>735</v>
      </c>
      <c r="C310" s="41">
        <v>332.4</v>
      </c>
      <c r="D310" s="90"/>
      <c r="E310" s="90"/>
      <c r="F310" s="90"/>
      <c r="G310" s="90"/>
      <c r="H310" s="90"/>
      <c r="I310" s="90"/>
      <c r="J310" s="90"/>
      <c r="K310" s="90"/>
      <c r="L310" s="90"/>
      <c r="M310" s="90"/>
      <c r="N310" s="90"/>
      <c r="O310" s="90"/>
      <c r="P310" s="90"/>
      <c r="Q310" s="90"/>
      <c r="R310" s="90"/>
      <c r="S310" s="90"/>
      <c r="T310" s="90"/>
      <c r="U310" s="90"/>
      <c r="V310" s="90"/>
      <c r="W310" s="90"/>
      <c r="X310" s="90"/>
      <c r="Y310" s="90"/>
      <c r="Z310" s="90"/>
      <c r="AA310" s="90"/>
      <c r="AB310" s="90"/>
    </row>
    <row r="311" spans="1:28" ht="20.100000000000001" customHeight="1" x14ac:dyDescent="0.3">
      <c r="A311" s="62" t="s">
        <v>736</v>
      </c>
      <c r="B311" s="42" t="s">
        <v>777</v>
      </c>
      <c r="C311" s="41">
        <v>332.5</v>
      </c>
      <c r="D311" s="90"/>
      <c r="E311" s="90"/>
      <c r="F311" s="90"/>
      <c r="G311" s="90"/>
      <c r="H311" s="90"/>
      <c r="I311" s="90"/>
      <c r="J311" s="90"/>
      <c r="K311" s="90"/>
      <c r="L311" s="90"/>
      <c r="M311" s="90"/>
      <c r="N311" s="90"/>
      <c r="O311" s="90"/>
      <c r="P311" s="90"/>
      <c r="Q311" s="90"/>
      <c r="R311" s="90"/>
      <c r="S311" s="90"/>
      <c r="T311" s="90"/>
      <c r="U311" s="90"/>
      <c r="V311" s="90"/>
      <c r="W311" s="90"/>
      <c r="X311" s="90"/>
      <c r="Y311" s="90"/>
      <c r="Z311" s="90"/>
      <c r="AA311" s="90"/>
      <c r="AB311" s="90"/>
    </row>
    <row r="312" spans="1:28" ht="20.100000000000001" customHeight="1" x14ac:dyDescent="0.3">
      <c r="A312" s="62" t="s">
        <v>261</v>
      </c>
      <c r="B312" s="42" t="s">
        <v>449</v>
      </c>
      <c r="C312" s="41">
        <v>333</v>
      </c>
      <c r="D312" s="90"/>
      <c r="E312" s="90"/>
      <c r="F312" s="90"/>
      <c r="G312" s="90"/>
      <c r="H312" s="90"/>
      <c r="I312" s="90"/>
      <c r="J312" s="90"/>
      <c r="K312" s="90"/>
      <c r="L312" s="90"/>
      <c r="M312" s="90"/>
      <c r="N312" s="90"/>
      <c r="O312" s="90"/>
      <c r="P312" s="90"/>
      <c r="Q312" s="90"/>
      <c r="R312" s="90"/>
      <c r="S312" s="90"/>
      <c r="T312" s="90"/>
      <c r="U312" s="90"/>
      <c r="V312" s="90"/>
      <c r="W312" s="90"/>
      <c r="X312" s="90"/>
      <c r="Y312" s="90"/>
      <c r="Z312" s="90"/>
      <c r="AA312" s="90"/>
      <c r="AB312" s="90"/>
    </row>
    <row r="313" spans="1:28" ht="20.100000000000001" customHeight="1" x14ac:dyDescent="0.3">
      <c r="A313" s="62" t="s">
        <v>262</v>
      </c>
      <c r="B313" s="42" t="s">
        <v>450</v>
      </c>
      <c r="C313" s="41">
        <v>334</v>
      </c>
      <c r="D313" s="90"/>
      <c r="E313" s="90"/>
      <c r="F313" s="90"/>
      <c r="G313" s="90"/>
      <c r="H313" s="90"/>
      <c r="I313" s="90"/>
      <c r="J313" s="90"/>
      <c r="K313" s="90"/>
      <c r="L313" s="90"/>
      <c r="M313" s="90"/>
      <c r="N313" s="90"/>
      <c r="O313" s="90"/>
      <c r="P313" s="90"/>
      <c r="Q313" s="90"/>
      <c r="R313" s="90"/>
      <c r="S313" s="90"/>
      <c r="T313" s="90"/>
      <c r="U313" s="90"/>
      <c r="V313" s="90"/>
      <c r="W313" s="90"/>
      <c r="X313" s="90"/>
      <c r="Y313" s="90"/>
      <c r="Z313" s="90"/>
      <c r="AA313" s="90"/>
      <c r="AB313" s="90"/>
    </row>
    <row r="314" spans="1:28" ht="20.100000000000001" customHeight="1" x14ac:dyDescent="0.3">
      <c r="A314" s="62" t="s">
        <v>263</v>
      </c>
      <c r="B314" s="42" t="s">
        <v>488</v>
      </c>
      <c r="C314" s="41">
        <v>334.1</v>
      </c>
      <c r="D314" s="90"/>
      <c r="E314" s="90"/>
      <c r="F314" s="90"/>
      <c r="G314" s="90"/>
      <c r="H314" s="90"/>
      <c r="I314" s="90"/>
      <c r="J314" s="90"/>
      <c r="K314" s="90"/>
      <c r="L314" s="90"/>
      <c r="M314" s="90"/>
      <c r="N314" s="90"/>
      <c r="O314" s="90"/>
      <c r="P314" s="90"/>
      <c r="Q314" s="90"/>
      <c r="R314" s="90"/>
      <c r="S314" s="90"/>
      <c r="T314" s="90"/>
      <c r="U314" s="90"/>
      <c r="V314" s="90"/>
      <c r="W314" s="90"/>
      <c r="X314" s="90"/>
      <c r="Y314" s="90"/>
      <c r="Z314" s="90"/>
      <c r="AA314" s="90"/>
      <c r="AB314" s="90"/>
    </row>
    <row r="315" spans="1:28" ht="20.100000000000001" customHeight="1" x14ac:dyDescent="0.3">
      <c r="A315" s="62" t="s">
        <v>264</v>
      </c>
      <c r="B315" s="42" t="s">
        <v>451</v>
      </c>
      <c r="C315" s="37">
        <v>335</v>
      </c>
      <c r="D315" s="90"/>
      <c r="E315" s="90"/>
      <c r="F315" s="90"/>
      <c r="G315" s="90"/>
      <c r="H315" s="90"/>
      <c r="I315" s="90"/>
      <c r="J315" s="90"/>
      <c r="K315" s="90"/>
      <c r="L315" s="90"/>
      <c r="M315" s="90"/>
      <c r="N315" s="90"/>
      <c r="O315" s="90"/>
      <c r="P315" s="90"/>
      <c r="Q315" s="90"/>
      <c r="R315" s="90"/>
      <c r="S315" s="90"/>
      <c r="T315" s="90"/>
      <c r="U315" s="90"/>
      <c r="V315" s="90"/>
      <c r="W315" s="90"/>
      <c r="X315" s="90"/>
      <c r="Y315" s="90"/>
      <c r="Z315" s="90"/>
      <c r="AA315" s="90"/>
      <c r="AB315" s="90"/>
    </row>
    <row r="316" spans="1:28" ht="20.100000000000001" customHeight="1" x14ac:dyDescent="0.3">
      <c r="A316" s="62" t="s">
        <v>265</v>
      </c>
      <c r="B316" s="42" t="s">
        <v>567</v>
      </c>
      <c r="C316" s="37">
        <v>336</v>
      </c>
      <c r="D316" s="90"/>
      <c r="E316" s="90"/>
      <c r="F316" s="90"/>
      <c r="G316" s="90"/>
      <c r="H316" s="90"/>
      <c r="I316" s="90"/>
      <c r="J316" s="90"/>
      <c r="K316" s="90"/>
      <c r="L316" s="90"/>
      <c r="M316" s="90"/>
      <c r="N316" s="90"/>
      <c r="O316" s="90"/>
      <c r="P316" s="90"/>
      <c r="Q316" s="90"/>
      <c r="R316" s="90"/>
      <c r="S316" s="90"/>
      <c r="T316" s="90"/>
      <c r="U316" s="90"/>
      <c r="V316" s="90"/>
      <c r="W316" s="90"/>
      <c r="X316" s="90"/>
      <c r="Y316" s="90"/>
      <c r="Z316" s="90"/>
      <c r="AA316" s="90"/>
      <c r="AB316" s="90"/>
    </row>
    <row r="317" spans="1:28" ht="20.100000000000001" customHeight="1" x14ac:dyDescent="0.3">
      <c r="A317" s="62" t="s">
        <v>266</v>
      </c>
      <c r="B317" s="42" t="s">
        <v>568</v>
      </c>
      <c r="C317" s="37">
        <v>337</v>
      </c>
      <c r="D317" s="90"/>
      <c r="E317" s="90"/>
      <c r="F317" s="90"/>
      <c r="G317" s="90"/>
      <c r="H317" s="90"/>
      <c r="I317" s="90"/>
      <c r="J317" s="90"/>
      <c r="K317" s="90"/>
      <c r="L317" s="90"/>
      <c r="M317" s="90"/>
      <c r="N317" s="90"/>
      <c r="O317" s="90"/>
      <c r="P317" s="90"/>
      <c r="Q317" s="90"/>
      <c r="R317" s="90"/>
      <c r="S317" s="90"/>
      <c r="T317" s="90"/>
      <c r="U317" s="90"/>
      <c r="V317" s="90"/>
      <c r="W317" s="90"/>
      <c r="X317" s="90"/>
      <c r="Y317" s="90"/>
      <c r="Z317" s="90"/>
      <c r="AA317" s="90"/>
      <c r="AB317" s="90"/>
    </row>
    <row r="318" spans="1:28" ht="20.100000000000001" customHeight="1" x14ac:dyDescent="0.3">
      <c r="A318" s="62" t="s">
        <v>267</v>
      </c>
      <c r="B318" s="42" t="s">
        <v>569</v>
      </c>
      <c r="C318" s="37">
        <v>338</v>
      </c>
      <c r="D318" s="90"/>
      <c r="E318" s="90"/>
      <c r="F318" s="90"/>
      <c r="G318" s="90"/>
      <c r="H318" s="90"/>
      <c r="I318" s="90"/>
      <c r="J318" s="90"/>
      <c r="K318" s="90"/>
      <c r="L318" s="90"/>
      <c r="M318" s="90"/>
      <c r="N318" s="90"/>
      <c r="O318" s="90"/>
      <c r="P318" s="90"/>
      <c r="Q318" s="90"/>
      <c r="R318" s="90"/>
      <c r="S318" s="90"/>
      <c r="T318" s="90"/>
      <c r="U318" s="90"/>
      <c r="V318" s="90"/>
      <c r="W318" s="90"/>
      <c r="X318" s="90"/>
      <c r="Y318" s="90"/>
      <c r="Z318" s="90"/>
      <c r="AA318" s="90"/>
      <c r="AB318" s="90"/>
    </row>
    <row r="319" spans="1:28" ht="20.100000000000001" customHeight="1" x14ac:dyDescent="0.3">
      <c r="A319" s="62" t="s">
        <v>737</v>
      </c>
      <c r="B319" s="42" t="s">
        <v>778</v>
      </c>
      <c r="C319" s="37">
        <v>338.1</v>
      </c>
      <c r="D319" s="90"/>
      <c r="E319" s="90"/>
      <c r="F319" s="90"/>
      <c r="G319" s="90"/>
      <c r="H319" s="90"/>
      <c r="I319" s="90"/>
      <c r="J319" s="90"/>
      <c r="K319" s="90"/>
      <c r="L319" s="90"/>
      <c r="M319" s="90"/>
      <c r="N319" s="90"/>
      <c r="O319" s="90"/>
      <c r="P319" s="90"/>
      <c r="Q319" s="90"/>
      <c r="R319" s="90"/>
      <c r="S319" s="90"/>
      <c r="T319" s="90"/>
      <c r="U319" s="90"/>
      <c r="V319" s="90"/>
      <c r="W319" s="90"/>
      <c r="X319" s="90"/>
      <c r="Y319" s="90"/>
      <c r="Z319" s="90"/>
      <c r="AA319" s="90"/>
      <c r="AB319" s="90"/>
    </row>
    <row r="320" spans="1:28" ht="20.100000000000001" customHeight="1" x14ac:dyDescent="0.3">
      <c r="A320" s="62" t="s">
        <v>268</v>
      </c>
      <c r="B320" s="42" t="s">
        <v>570</v>
      </c>
      <c r="C320" s="37">
        <v>339</v>
      </c>
      <c r="D320" s="90"/>
      <c r="E320" s="90"/>
      <c r="F320" s="90"/>
      <c r="G320" s="90"/>
      <c r="H320" s="90"/>
      <c r="I320" s="90"/>
      <c r="J320" s="90"/>
      <c r="K320" s="90"/>
      <c r="L320" s="90"/>
      <c r="M320" s="90"/>
      <c r="N320" s="90"/>
      <c r="O320" s="90"/>
      <c r="P320" s="90"/>
      <c r="Q320" s="90"/>
      <c r="R320" s="90"/>
      <c r="S320" s="90"/>
      <c r="T320" s="90"/>
      <c r="U320" s="90"/>
      <c r="V320" s="90"/>
      <c r="W320" s="90"/>
      <c r="X320" s="90"/>
      <c r="Y320" s="90"/>
      <c r="Z320" s="90"/>
      <c r="AA320" s="90"/>
      <c r="AB320" s="90"/>
    </row>
    <row r="321" spans="1:28" ht="20.100000000000001" customHeight="1" x14ac:dyDescent="0.3">
      <c r="A321" s="62" t="s">
        <v>269</v>
      </c>
      <c r="B321" s="42" t="s">
        <v>571</v>
      </c>
      <c r="C321" s="37">
        <v>340</v>
      </c>
      <c r="D321" s="90"/>
      <c r="E321" s="90"/>
      <c r="F321" s="90"/>
      <c r="G321" s="90"/>
      <c r="H321" s="90"/>
      <c r="I321" s="90"/>
      <c r="J321" s="90"/>
      <c r="K321" s="90"/>
      <c r="L321" s="90"/>
      <c r="M321" s="90"/>
      <c r="N321" s="90"/>
      <c r="O321" s="90"/>
      <c r="P321" s="90"/>
      <c r="Q321" s="90"/>
      <c r="R321" s="90"/>
      <c r="S321" s="90"/>
      <c r="T321" s="90"/>
      <c r="U321" s="90"/>
      <c r="V321" s="90"/>
      <c r="W321" s="90"/>
      <c r="X321" s="90"/>
      <c r="Y321" s="90"/>
      <c r="Z321" s="90"/>
      <c r="AA321" s="90"/>
      <c r="AB321" s="90"/>
    </row>
    <row r="322" spans="1:28" ht="20.100000000000001" customHeight="1" x14ac:dyDescent="0.3">
      <c r="A322" s="62" t="s">
        <v>270</v>
      </c>
      <c r="B322" s="42" t="s">
        <v>738</v>
      </c>
      <c r="C322" s="37">
        <v>341</v>
      </c>
      <c r="D322" s="90"/>
      <c r="E322" s="90"/>
      <c r="F322" s="90"/>
      <c r="G322" s="90"/>
      <c r="H322" s="90"/>
      <c r="I322" s="90"/>
      <c r="J322" s="90"/>
      <c r="K322" s="90"/>
      <c r="L322" s="90"/>
      <c r="M322" s="90"/>
      <c r="N322" s="90"/>
      <c r="O322" s="90"/>
      <c r="P322" s="90"/>
      <c r="Q322" s="90"/>
      <c r="R322" s="90"/>
      <c r="S322" s="90"/>
      <c r="T322" s="90"/>
      <c r="U322" s="90"/>
      <c r="V322" s="90"/>
      <c r="W322" s="90"/>
      <c r="X322" s="90"/>
      <c r="Y322" s="90"/>
      <c r="Z322" s="90"/>
      <c r="AA322" s="90"/>
      <c r="AB322" s="90"/>
    </row>
    <row r="323" spans="1:28" ht="20.100000000000001" customHeight="1" x14ac:dyDescent="0.3">
      <c r="A323" s="62" t="s">
        <v>271</v>
      </c>
      <c r="B323" s="42" t="s">
        <v>572</v>
      </c>
      <c r="C323" s="37">
        <v>342</v>
      </c>
      <c r="D323" s="90"/>
      <c r="E323" s="90"/>
      <c r="F323" s="90"/>
      <c r="G323" s="90"/>
      <c r="H323" s="90"/>
      <c r="I323" s="90"/>
      <c r="J323" s="90"/>
      <c r="K323" s="90"/>
      <c r="L323" s="90"/>
      <c r="M323" s="90"/>
      <c r="N323" s="90"/>
      <c r="O323" s="90"/>
      <c r="P323" s="90"/>
      <c r="Q323" s="90"/>
      <c r="R323" s="90"/>
      <c r="S323" s="90"/>
      <c r="T323" s="90"/>
      <c r="U323" s="90"/>
      <c r="V323" s="90"/>
      <c r="W323" s="90"/>
      <c r="X323" s="90"/>
      <c r="Y323" s="90"/>
      <c r="Z323" s="90"/>
      <c r="AA323" s="90"/>
      <c r="AB323" s="90"/>
    </row>
    <row r="324" spans="1:28" ht="20.100000000000001" customHeight="1" x14ac:dyDescent="0.3">
      <c r="A324" s="62" t="s">
        <v>739</v>
      </c>
      <c r="B324" s="42" t="s">
        <v>740</v>
      </c>
      <c r="C324" s="37">
        <v>342.1</v>
      </c>
      <c r="D324" s="90"/>
      <c r="E324" s="90"/>
      <c r="F324" s="90"/>
      <c r="G324" s="90"/>
      <c r="H324" s="90"/>
      <c r="I324" s="90"/>
      <c r="J324" s="90"/>
      <c r="K324" s="90"/>
      <c r="L324" s="90"/>
      <c r="M324" s="90"/>
      <c r="N324" s="90"/>
      <c r="O324" s="90"/>
      <c r="P324" s="90"/>
      <c r="Q324" s="90"/>
      <c r="R324" s="90"/>
      <c r="S324" s="90"/>
      <c r="T324" s="90"/>
      <c r="U324" s="90"/>
      <c r="V324" s="90"/>
      <c r="W324" s="90"/>
      <c r="X324" s="90"/>
      <c r="Y324" s="90"/>
      <c r="Z324" s="90"/>
      <c r="AA324" s="90"/>
      <c r="AB324" s="90"/>
    </row>
    <row r="325" spans="1:28" ht="20.100000000000001" customHeight="1" x14ac:dyDescent="0.3">
      <c r="A325" s="62" t="s">
        <v>272</v>
      </c>
      <c r="B325" s="42" t="s">
        <v>573</v>
      </c>
      <c r="C325" s="37">
        <v>343</v>
      </c>
      <c r="D325" s="90"/>
      <c r="E325" s="90"/>
      <c r="F325" s="90"/>
      <c r="G325" s="90"/>
      <c r="H325" s="90"/>
      <c r="I325" s="90"/>
      <c r="J325" s="90"/>
      <c r="K325" s="90"/>
      <c r="L325" s="90"/>
      <c r="M325" s="90"/>
      <c r="N325" s="90"/>
      <c r="O325" s="90"/>
      <c r="P325" s="90"/>
      <c r="Q325" s="90"/>
      <c r="R325" s="90"/>
      <c r="S325" s="90"/>
      <c r="T325" s="90"/>
      <c r="U325" s="90"/>
      <c r="V325" s="90"/>
      <c r="W325" s="90"/>
      <c r="X325" s="90"/>
      <c r="Y325" s="90"/>
      <c r="Z325" s="90"/>
      <c r="AA325" s="90"/>
      <c r="AB325" s="90"/>
    </row>
    <row r="326" spans="1:28" ht="20.100000000000001" customHeight="1" x14ac:dyDescent="0.3">
      <c r="A326" s="62" t="s">
        <v>273</v>
      </c>
      <c r="B326" s="42" t="s">
        <v>574</v>
      </c>
      <c r="C326" s="37">
        <v>344</v>
      </c>
      <c r="D326" s="90"/>
      <c r="E326" s="90"/>
      <c r="F326" s="90"/>
      <c r="G326" s="90"/>
      <c r="H326" s="90"/>
      <c r="I326" s="90"/>
      <c r="J326" s="90"/>
      <c r="K326" s="90"/>
      <c r="L326" s="90"/>
      <c r="M326" s="90"/>
      <c r="N326" s="90"/>
      <c r="O326" s="90"/>
      <c r="P326" s="90"/>
      <c r="Q326" s="90"/>
      <c r="R326" s="90"/>
      <c r="S326" s="90"/>
      <c r="T326" s="90"/>
      <c r="U326" s="90"/>
      <c r="V326" s="90"/>
      <c r="W326" s="90"/>
      <c r="X326" s="90"/>
      <c r="Y326" s="90"/>
      <c r="Z326" s="90"/>
      <c r="AA326" s="90"/>
      <c r="AB326" s="90"/>
    </row>
    <row r="327" spans="1:28" ht="20.100000000000001" customHeight="1" x14ac:dyDescent="0.3">
      <c r="A327" s="62" t="s">
        <v>274</v>
      </c>
      <c r="B327" s="42" t="s">
        <v>642</v>
      </c>
      <c r="C327" s="37">
        <v>345</v>
      </c>
      <c r="D327" s="90"/>
      <c r="E327" s="90"/>
      <c r="F327" s="90"/>
      <c r="G327" s="90"/>
      <c r="H327" s="90"/>
      <c r="I327" s="90"/>
      <c r="J327" s="90"/>
      <c r="K327" s="90"/>
      <c r="L327" s="90"/>
      <c r="M327" s="90"/>
      <c r="N327" s="90"/>
      <c r="O327" s="90"/>
      <c r="P327" s="90"/>
      <c r="Q327" s="90"/>
      <c r="R327" s="90"/>
      <c r="S327" s="90"/>
      <c r="T327" s="90"/>
      <c r="U327" s="90"/>
      <c r="V327" s="90"/>
      <c r="W327" s="90"/>
      <c r="X327" s="90"/>
      <c r="Y327" s="90"/>
      <c r="Z327" s="90"/>
      <c r="AA327" s="90"/>
      <c r="AB327" s="90"/>
    </row>
    <row r="328" spans="1:28" ht="20.100000000000001" customHeight="1" x14ac:dyDescent="0.3">
      <c r="A328" s="62" t="s">
        <v>275</v>
      </c>
      <c r="B328" s="42" t="s">
        <v>575</v>
      </c>
      <c r="C328" s="37">
        <v>345.1</v>
      </c>
      <c r="D328" s="90"/>
      <c r="E328" s="90"/>
      <c r="F328" s="90"/>
      <c r="G328" s="90"/>
      <c r="H328" s="90"/>
      <c r="I328" s="90"/>
      <c r="J328" s="90"/>
      <c r="K328" s="90"/>
      <c r="L328" s="90"/>
      <c r="M328" s="90"/>
      <c r="N328" s="90"/>
      <c r="O328" s="90"/>
      <c r="P328" s="90"/>
      <c r="Q328" s="90"/>
      <c r="R328" s="90"/>
      <c r="S328" s="90"/>
      <c r="T328" s="90"/>
      <c r="U328" s="90"/>
      <c r="V328" s="90"/>
      <c r="W328" s="90"/>
      <c r="X328" s="90"/>
      <c r="Y328" s="90"/>
      <c r="Z328" s="90"/>
      <c r="AA328" s="90"/>
      <c r="AB328" s="90"/>
    </row>
    <row r="329" spans="1:28" ht="20.100000000000001" customHeight="1" x14ac:dyDescent="0.3">
      <c r="A329" s="62" t="s">
        <v>276</v>
      </c>
      <c r="B329" s="42" t="s">
        <v>452</v>
      </c>
      <c r="C329" s="37">
        <v>346</v>
      </c>
      <c r="D329" s="90"/>
      <c r="E329" s="90"/>
      <c r="F329" s="90"/>
      <c r="G329" s="90"/>
      <c r="H329" s="90"/>
      <c r="I329" s="90"/>
      <c r="J329" s="90"/>
      <c r="K329" s="90"/>
      <c r="L329" s="90"/>
      <c r="M329" s="90"/>
      <c r="N329" s="90"/>
      <c r="O329" s="90"/>
      <c r="P329" s="90"/>
      <c r="Q329" s="90"/>
      <c r="R329" s="90"/>
      <c r="S329" s="90"/>
      <c r="T329" s="90"/>
      <c r="U329" s="90"/>
      <c r="V329" s="90"/>
      <c r="W329" s="90"/>
      <c r="X329" s="90"/>
      <c r="Y329" s="90"/>
      <c r="Z329" s="90"/>
      <c r="AA329" s="90"/>
      <c r="AB329" s="90"/>
    </row>
    <row r="330" spans="1:28" ht="20.100000000000001" customHeight="1" x14ac:dyDescent="0.3">
      <c r="A330" s="62" t="s">
        <v>277</v>
      </c>
      <c r="B330" s="42" t="s">
        <v>576</v>
      </c>
      <c r="C330" s="37">
        <v>347</v>
      </c>
      <c r="D330" s="90"/>
      <c r="E330" s="90"/>
      <c r="F330" s="90"/>
      <c r="G330" s="90"/>
      <c r="H330" s="90"/>
      <c r="I330" s="90"/>
      <c r="J330" s="90"/>
      <c r="K330" s="90"/>
      <c r="L330" s="90"/>
      <c r="M330" s="90"/>
      <c r="N330" s="90"/>
      <c r="O330" s="90"/>
      <c r="P330" s="90"/>
      <c r="Q330" s="90"/>
      <c r="R330" s="90"/>
      <c r="S330" s="90"/>
      <c r="T330" s="90"/>
      <c r="U330" s="90"/>
      <c r="V330" s="90"/>
      <c r="W330" s="90"/>
      <c r="X330" s="90"/>
      <c r="Y330" s="90"/>
      <c r="Z330" s="90"/>
      <c r="AA330" s="90"/>
      <c r="AB330" s="90"/>
    </row>
    <row r="331" spans="1:28" ht="20.100000000000001" customHeight="1" x14ac:dyDescent="0.3">
      <c r="A331" s="62" t="s">
        <v>278</v>
      </c>
      <c r="B331" s="42" t="s">
        <v>643</v>
      </c>
      <c r="C331" s="37">
        <v>348</v>
      </c>
      <c r="D331" s="90"/>
      <c r="E331" s="90"/>
      <c r="F331" s="90"/>
      <c r="G331" s="90"/>
      <c r="H331" s="90"/>
      <c r="I331" s="90"/>
      <c r="J331" s="90"/>
      <c r="K331" s="90"/>
      <c r="L331" s="90"/>
      <c r="M331" s="90"/>
      <c r="N331" s="90"/>
      <c r="O331" s="90"/>
      <c r="P331" s="90"/>
      <c r="Q331" s="90"/>
      <c r="R331" s="90"/>
      <c r="S331" s="90"/>
      <c r="T331" s="90"/>
      <c r="U331" s="90"/>
      <c r="V331" s="90"/>
      <c r="W331" s="90"/>
      <c r="X331" s="90"/>
      <c r="Y331" s="90"/>
      <c r="Z331" s="90"/>
      <c r="AA331" s="90"/>
      <c r="AB331" s="90"/>
    </row>
    <row r="332" spans="1:28" ht="20.100000000000001" customHeight="1" x14ac:dyDescent="0.3">
      <c r="A332" s="62" t="s">
        <v>279</v>
      </c>
      <c r="B332" s="42" t="s">
        <v>453</v>
      </c>
      <c r="C332" s="37">
        <v>349</v>
      </c>
      <c r="D332" s="90"/>
      <c r="E332" s="90"/>
      <c r="F332" s="90"/>
      <c r="G332" s="90"/>
      <c r="H332" s="90"/>
      <c r="I332" s="90"/>
      <c r="J332" s="90"/>
      <c r="K332" s="90"/>
      <c r="L332" s="90"/>
      <c r="M332" s="90"/>
      <c r="N332" s="90"/>
      <c r="O332" s="90"/>
      <c r="P332" s="90"/>
      <c r="Q332" s="90"/>
      <c r="R332" s="90"/>
      <c r="S332" s="90"/>
      <c r="T332" s="90"/>
      <c r="U332" s="90"/>
      <c r="V332" s="90"/>
      <c r="W332" s="90"/>
      <c r="X332" s="90"/>
      <c r="Y332" s="90"/>
      <c r="Z332" s="90"/>
      <c r="AA332" s="90"/>
      <c r="AB332" s="90"/>
    </row>
    <row r="333" spans="1:28" ht="20.100000000000001" customHeight="1" x14ac:dyDescent="0.3">
      <c r="A333" s="62" t="s">
        <v>280</v>
      </c>
      <c r="B333" s="42" t="s">
        <v>577</v>
      </c>
      <c r="C333" s="37">
        <v>350</v>
      </c>
      <c r="D333" s="90"/>
      <c r="E333" s="90"/>
      <c r="F333" s="90"/>
      <c r="G333" s="90"/>
      <c r="H333" s="90"/>
      <c r="I333" s="90"/>
      <c r="J333" s="90"/>
      <c r="K333" s="90"/>
      <c r="L333" s="90"/>
      <c r="M333" s="90"/>
      <c r="N333" s="90"/>
      <c r="O333" s="90"/>
      <c r="P333" s="90"/>
      <c r="Q333" s="90"/>
      <c r="R333" s="90"/>
      <c r="S333" s="90"/>
      <c r="T333" s="90"/>
      <c r="U333" s="90"/>
      <c r="V333" s="90"/>
      <c r="W333" s="90"/>
      <c r="X333" s="90"/>
      <c r="Y333" s="90"/>
      <c r="Z333" s="90"/>
      <c r="AA333" s="90"/>
      <c r="AB333" s="90"/>
    </row>
    <row r="334" spans="1:28" ht="20.100000000000001" customHeight="1" x14ac:dyDescent="0.3">
      <c r="A334" s="62" t="s">
        <v>281</v>
      </c>
      <c r="B334" s="37" t="s">
        <v>644</v>
      </c>
      <c r="C334" s="37">
        <v>351</v>
      </c>
      <c r="D334" s="90"/>
      <c r="E334" s="90"/>
      <c r="F334" s="90"/>
      <c r="G334" s="90"/>
      <c r="H334" s="90"/>
      <c r="I334" s="90"/>
      <c r="J334" s="90"/>
      <c r="K334" s="90"/>
      <c r="L334" s="90"/>
      <c r="M334" s="90"/>
      <c r="N334" s="90"/>
      <c r="O334" s="90"/>
      <c r="P334" s="90"/>
      <c r="Q334" s="90"/>
      <c r="R334" s="90"/>
      <c r="S334" s="90"/>
      <c r="T334" s="90"/>
      <c r="U334" s="90"/>
      <c r="V334" s="90"/>
      <c r="W334" s="90"/>
      <c r="X334" s="90"/>
      <c r="Y334" s="90"/>
      <c r="Z334" s="90"/>
      <c r="AA334" s="90"/>
      <c r="AB334" s="90"/>
    </row>
    <row r="335" spans="1:28" ht="20.100000000000001" customHeight="1" x14ac:dyDescent="0.3">
      <c r="A335" s="62" t="s">
        <v>282</v>
      </c>
      <c r="B335" s="42" t="s">
        <v>359</v>
      </c>
      <c r="C335" s="37">
        <v>352</v>
      </c>
      <c r="D335" s="90"/>
      <c r="E335" s="90"/>
      <c r="F335" s="90"/>
      <c r="G335" s="90"/>
      <c r="H335" s="90"/>
      <c r="I335" s="90"/>
      <c r="J335" s="90"/>
      <c r="K335" s="90"/>
      <c r="L335" s="90"/>
      <c r="M335" s="90"/>
      <c r="N335" s="90"/>
      <c r="O335" s="90"/>
      <c r="P335" s="90"/>
      <c r="Q335" s="90"/>
      <c r="R335" s="90"/>
      <c r="S335" s="90"/>
      <c r="T335" s="90"/>
      <c r="U335" s="90"/>
      <c r="V335" s="90"/>
      <c r="W335" s="90"/>
      <c r="X335" s="90"/>
      <c r="Y335" s="90"/>
      <c r="Z335" s="90"/>
      <c r="AA335" s="90"/>
      <c r="AB335" s="90"/>
    </row>
    <row r="336" spans="1:28" ht="20.100000000000001" customHeight="1" x14ac:dyDescent="0.3">
      <c r="A336" s="62" t="s">
        <v>283</v>
      </c>
      <c r="B336" s="42" t="s">
        <v>779</v>
      </c>
      <c r="C336" s="37">
        <v>353</v>
      </c>
      <c r="D336" s="90"/>
      <c r="E336" s="90"/>
      <c r="F336" s="90"/>
      <c r="G336" s="90"/>
      <c r="H336" s="90"/>
      <c r="I336" s="90"/>
      <c r="J336" s="90"/>
      <c r="K336" s="90"/>
      <c r="L336" s="90"/>
      <c r="M336" s="90"/>
      <c r="N336" s="90"/>
      <c r="O336" s="90"/>
      <c r="P336" s="90"/>
      <c r="Q336" s="90"/>
      <c r="R336" s="90"/>
      <c r="S336" s="90"/>
      <c r="T336" s="90"/>
      <c r="U336" s="90"/>
      <c r="V336" s="90"/>
      <c r="W336" s="90"/>
      <c r="X336" s="90"/>
      <c r="Y336" s="90"/>
      <c r="Z336" s="90"/>
      <c r="AA336" s="90"/>
      <c r="AB336" s="90"/>
    </row>
    <row r="337" spans="1:28" ht="20.100000000000001" customHeight="1" x14ac:dyDescent="0.3">
      <c r="A337" s="62" t="s">
        <v>284</v>
      </c>
      <c r="B337" s="42" t="s">
        <v>486</v>
      </c>
      <c r="C337" s="37">
        <v>354</v>
      </c>
      <c r="D337" s="90"/>
      <c r="E337" s="90"/>
      <c r="F337" s="90"/>
      <c r="G337" s="90"/>
      <c r="H337" s="90"/>
      <c r="I337" s="90"/>
      <c r="J337" s="90"/>
      <c r="K337" s="90"/>
      <c r="L337" s="90"/>
      <c r="M337" s="90"/>
      <c r="N337" s="90"/>
      <c r="O337" s="90"/>
      <c r="P337" s="90"/>
      <c r="Q337" s="90"/>
      <c r="R337" s="90"/>
      <c r="S337" s="90"/>
      <c r="T337" s="90"/>
      <c r="U337" s="90"/>
      <c r="V337" s="90"/>
      <c r="W337" s="90"/>
      <c r="X337" s="90"/>
      <c r="Y337" s="90"/>
      <c r="Z337" s="90"/>
      <c r="AA337" s="90"/>
      <c r="AB337" s="90"/>
    </row>
    <row r="338" spans="1:28" ht="20.100000000000001" customHeight="1" x14ac:dyDescent="0.3">
      <c r="A338" s="62" t="s">
        <v>285</v>
      </c>
      <c r="B338" s="42" t="s">
        <v>780</v>
      </c>
      <c r="C338" s="37">
        <v>355</v>
      </c>
      <c r="D338" s="90"/>
      <c r="E338" s="90"/>
      <c r="F338" s="90"/>
      <c r="G338" s="90"/>
      <c r="H338" s="90"/>
      <c r="I338" s="90"/>
      <c r="J338" s="90"/>
      <c r="K338" s="90"/>
      <c r="L338" s="90"/>
      <c r="M338" s="90"/>
      <c r="N338" s="90"/>
      <c r="O338" s="90"/>
      <c r="P338" s="90"/>
      <c r="Q338" s="90"/>
      <c r="R338" s="90"/>
      <c r="S338" s="90"/>
      <c r="T338" s="90"/>
      <c r="U338" s="90"/>
      <c r="V338" s="90"/>
      <c r="W338" s="90"/>
      <c r="X338" s="90"/>
      <c r="Y338" s="90"/>
      <c r="Z338" s="90"/>
      <c r="AA338" s="90"/>
      <c r="AB338" s="90"/>
    </row>
    <row r="339" spans="1:28" ht="20.100000000000001" customHeight="1" x14ac:dyDescent="0.3">
      <c r="A339" s="62" t="s">
        <v>286</v>
      </c>
      <c r="B339" s="42" t="s">
        <v>393</v>
      </c>
      <c r="C339" s="37"/>
      <c r="D339" s="90"/>
      <c r="E339" s="90"/>
      <c r="F339" s="90"/>
      <c r="G339" s="90"/>
      <c r="H339" s="90"/>
      <c r="I339" s="90"/>
      <c r="J339" s="90"/>
      <c r="K339" s="90"/>
      <c r="L339" s="90"/>
      <c r="M339" s="90"/>
      <c r="N339" s="90"/>
      <c r="O339" s="90"/>
      <c r="P339" s="90"/>
      <c r="Q339" s="90"/>
      <c r="R339" s="90"/>
      <c r="S339" s="90"/>
      <c r="T339" s="90"/>
      <c r="U339" s="90"/>
      <c r="V339" s="90"/>
      <c r="W339" s="90"/>
      <c r="X339" s="90"/>
      <c r="Y339" s="90"/>
      <c r="Z339" s="90"/>
      <c r="AA339" s="90"/>
      <c r="AB339" s="90"/>
    </row>
    <row r="340" spans="1:28" ht="20.100000000000001" customHeight="1" x14ac:dyDescent="0.3">
      <c r="A340" s="63" t="s">
        <v>287</v>
      </c>
      <c r="B340" s="45" t="s">
        <v>454</v>
      </c>
      <c r="C340" s="37"/>
      <c r="D340" s="36">
        <f>SUM(D341:D373)</f>
        <v>0</v>
      </c>
      <c r="E340" s="36">
        <f t="shared" ref="E340:AB340" si="16">SUM(E341:E373)</f>
        <v>0</v>
      </c>
      <c r="F340" s="36">
        <f t="shared" si="16"/>
        <v>0</v>
      </c>
      <c r="G340" s="36">
        <f t="shared" si="16"/>
        <v>0</v>
      </c>
      <c r="H340" s="36">
        <f t="shared" si="16"/>
        <v>0</v>
      </c>
      <c r="I340" s="36">
        <f t="shared" si="16"/>
        <v>0</v>
      </c>
      <c r="J340" s="36">
        <f t="shared" si="16"/>
        <v>0</v>
      </c>
      <c r="K340" s="36">
        <f t="shared" si="16"/>
        <v>0</v>
      </c>
      <c r="L340" s="36">
        <f t="shared" si="16"/>
        <v>0</v>
      </c>
      <c r="M340" s="36">
        <f t="shared" si="16"/>
        <v>0</v>
      </c>
      <c r="N340" s="36">
        <f t="shared" si="16"/>
        <v>0</v>
      </c>
      <c r="O340" s="36">
        <f t="shared" si="16"/>
        <v>0</v>
      </c>
      <c r="P340" s="36">
        <f t="shared" si="16"/>
        <v>0</v>
      </c>
      <c r="Q340" s="36">
        <f t="shared" si="16"/>
        <v>0</v>
      </c>
      <c r="R340" s="36">
        <f t="shared" si="16"/>
        <v>0</v>
      </c>
      <c r="S340" s="36">
        <f t="shared" si="16"/>
        <v>0</v>
      </c>
      <c r="T340" s="36">
        <f t="shared" si="16"/>
        <v>0</v>
      </c>
      <c r="U340" s="36">
        <f t="shared" si="16"/>
        <v>0</v>
      </c>
      <c r="V340" s="36">
        <f t="shared" si="16"/>
        <v>0</v>
      </c>
      <c r="W340" s="36">
        <f t="shared" si="16"/>
        <v>0</v>
      </c>
      <c r="X340" s="36">
        <f t="shared" si="16"/>
        <v>0</v>
      </c>
      <c r="Y340" s="36">
        <f t="shared" si="16"/>
        <v>0</v>
      </c>
      <c r="Z340" s="36">
        <f t="shared" si="16"/>
        <v>0</v>
      </c>
      <c r="AA340" s="36">
        <f t="shared" si="16"/>
        <v>0</v>
      </c>
      <c r="AB340" s="36">
        <f t="shared" si="16"/>
        <v>0</v>
      </c>
    </row>
    <row r="341" spans="1:28" ht="20.100000000000001" customHeight="1" x14ac:dyDescent="0.3">
      <c r="A341" s="62" t="s">
        <v>288</v>
      </c>
      <c r="B341" s="42" t="s">
        <v>350</v>
      </c>
      <c r="C341" s="41">
        <v>356</v>
      </c>
      <c r="D341" s="90"/>
      <c r="E341" s="90"/>
      <c r="F341" s="90"/>
      <c r="G341" s="90"/>
      <c r="H341" s="90"/>
      <c r="I341" s="90"/>
      <c r="J341" s="90"/>
      <c r="K341" s="90"/>
      <c r="L341" s="90"/>
      <c r="M341" s="90"/>
      <c r="N341" s="90"/>
      <c r="O341" s="90"/>
      <c r="P341" s="90"/>
      <c r="Q341" s="90"/>
      <c r="R341" s="90"/>
      <c r="S341" s="90"/>
      <c r="T341" s="90"/>
      <c r="U341" s="90"/>
      <c r="V341" s="90"/>
      <c r="W341" s="90"/>
      <c r="X341" s="90"/>
      <c r="Y341" s="90"/>
      <c r="Z341" s="90"/>
      <c r="AA341" s="90"/>
      <c r="AB341" s="90"/>
    </row>
    <row r="342" spans="1:28" ht="20.100000000000001" customHeight="1" x14ac:dyDescent="0.3">
      <c r="A342" s="62" t="s">
        <v>289</v>
      </c>
      <c r="B342" s="42" t="s">
        <v>455</v>
      </c>
      <c r="C342" s="41">
        <v>357</v>
      </c>
      <c r="D342" s="90"/>
      <c r="E342" s="90"/>
      <c r="F342" s="90"/>
      <c r="G342" s="90"/>
      <c r="H342" s="90"/>
      <c r="I342" s="90"/>
      <c r="J342" s="90"/>
      <c r="K342" s="90"/>
      <c r="L342" s="90"/>
      <c r="M342" s="90"/>
      <c r="N342" s="90"/>
      <c r="O342" s="90"/>
      <c r="P342" s="90"/>
      <c r="Q342" s="90"/>
      <c r="R342" s="90"/>
      <c r="S342" s="90"/>
      <c r="T342" s="90"/>
      <c r="U342" s="90"/>
      <c r="V342" s="90"/>
      <c r="W342" s="90"/>
      <c r="X342" s="90"/>
      <c r="Y342" s="90"/>
      <c r="Z342" s="90"/>
      <c r="AA342" s="90"/>
      <c r="AB342" s="90"/>
    </row>
    <row r="343" spans="1:28" ht="20.100000000000001" customHeight="1" x14ac:dyDescent="0.3">
      <c r="A343" s="62" t="s">
        <v>290</v>
      </c>
      <c r="B343" s="42" t="s">
        <v>781</v>
      </c>
      <c r="C343" s="41">
        <v>358</v>
      </c>
      <c r="D343" s="90"/>
      <c r="E343" s="90"/>
      <c r="F343" s="90"/>
      <c r="G343" s="90"/>
      <c r="H343" s="90"/>
      <c r="I343" s="90"/>
      <c r="J343" s="90"/>
      <c r="K343" s="90"/>
      <c r="L343" s="90"/>
      <c r="M343" s="90"/>
      <c r="N343" s="90"/>
      <c r="O343" s="90"/>
      <c r="P343" s="90"/>
      <c r="Q343" s="90"/>
      <c r="R343" s="90"/>
      <c r="S343" s="90"/>
      <c r="T343" s="90"/>
      <c r="U343" s="90"/>
      <c r="V343" s="90"/>
      <c r="W343" s="90"/>
      <c r="X343" s="90"/>
      <c r="Y343" s="90"/>
      <c r="Z343" s="90"/>
      <c r="AA343" s="90"/>
      <c r="AB343" s="90"/>
    </row>
    <row r="344" spans="1:28" ht="20.100000000000001" customHeight="1" x14ac:dyDescent="0.3">
      <c r="A344" s="62" t="s">
        <v>741</v>
      </c>
      <c r="B344" s="42" t="s">
        <v>742</v>
      </c>
      <c r="C344" s="41">
        <v>358.1</v>
      </c>
      <c r="D344" s="90"/>
      <c r="E344" s="90"/>
      <c r="F344" s="90"/>
      <c r="G344" s="90"/>
      <c r="H344" s="90"/>
      <c r="I344" s="90"/>
      <c r="J344" s="90"/>
      <c r="K344" s="90"/>
      <c r="L344" s="90"/>
      <c r="M344" s="90"/>
      <c r="N344" s="90"/>
      <c r="O344" s="90"/>
      <c r="P344" s="90"/>
      <c r="Q344" s="90"/>
      <c r="R344" s="90"/>
      <c r="S344" s="90"/>
      <c r="T344" s="90"/>
      <c r="U344" s="90"/>
      <c r="V344" s="90"/>
      <c r="W344" s="90"/>
      <c r="X344" s="90"/>
      <c r="Y344" s="90"/>
      <c r="Z344" s="90"/>
      <c r="AA344" s="90"/>
      <c r="AB344" s="90"/>
    </row>
    <row r="345" spans="1:28" ht="20.100000000000001" customHeight="1" x14ac:dyDescent="0.3">
      <c r="A345" s="62" t="s">
        <v>291</v>
      </c>
      <c r="B345" s="42" t="s">
        <v>782</v>
      </c>
      <c r="C345" s="41">
        <v>359</v>
      </c>
      <c r="D345" s="90"/>
      <c r="E345" s="90"/>
      <c r="F345" s="90"/>
      <c r="G345" s="90"/>
      <c r="H345" s="90"/>
      <c r="I345" s="90"/>
      <c r="J345" s="90"/>
      <c r="K345" s="90"/>
      <c r="L345" s="90"/>
      <c r="M345" s="90"/>
      <c r="N345" s="90"/>
      <c r="O345" s="90"/>
      <c r="P345" s="90"/>
      <c r="Q345" s="90"/>
      <c r="R345" s="90"/>
      <c r="S345" s="90"/>
      <c r="T345" s="90"/>
      <c r="U345" s="90"/>
      <c r="V345" s="90"/>
      <c r="W345" s="90"/>
      <c r="X345" s="90"/>
      <c r="Y345" s="90"/>
      <c r="Z345" s="90"/>
      <c r="AA345" s="90"/>
      <c r="AB345" s="90"/>
    </row>
    <row r="346" spans="1:28" ht="20.100000000000001" customHeight="1" x14ac:dyDescent="0.3">
      <c r="A346" s="62" t="s">
        <v>292</v>
      </c>
      <c r="B346" s="42" t="s">
        <v>578</v>
      </c>
      <c r="C346" s="41">
        <v>360</v>
      </c>
      <c r="D346" s="90"/>
      <c r="E346" s="90"/>
      <c r="F346" s="90"/>
      <c r="G346" s="90"/>
      <c r="H346" s="90"/>
      <c r="I346" s="90"/>
      <c r="J346" s="90"/>
      <c r="K346" s="90"/>
      <c r="L346" s="90"/>
      <c r="M346" s="90"/>
      <c r="N346" s="90"/>
      <c r="O346" s="90"/>
      <c r="P346" s="90"/>
      <c r="Q346" s="90"/>
      <c r="R346" s="90"/>
      <c r="S346" s="90"/>
      <c r="T346" s="90"/>
      <c r="U346" s="90"/>
      <c r="V346" s="90"/>
      <c r="W346" s="90"/>
      <c r="X346" s="90"/>
      <c r="Y346" s="90"/>
      <c r="Z346" s="90"/>
      <c r="AA346" s="90"/>
      <c r="AB346" s="90"/>
    </row>
    <row r="347" spans="1:28" ht="20.100000000000001" customHeight="1" x14ac:dyDescent="0.3">
      <c r="A347" s="62" t="s">
        <v>293</v>
      </c>
      <c r="B347" s="42" t="s">
        <v>579</v>
      </c>
      <c r="C347" s="37">
        <v>361</v>
      </c>
      <c r="D347" s="90"/>
      <c r="E347" s="90"/>
      <c r="F347" s="90"/>
      <c r="G347" s="90"/>
      <c r="H347" s="90"/>
      <c r="I347" s="90"/>
      <c r="J347" s="90"/>
      <c r="K347" s="90"/>
      <c r="L347" s="90"/>
      <c r="M347" s="90"/>
      <c r="N347" s="90"/>
      <c r="O347" s="90"/>
      <c r="P347" s="90"/>
      <c r="Q347" s="90"/>
      <c r="R347" s="90"/>
      <c r="S347" s="90"/>
      <c r="T347" s="90"/>
      <c r="U347" s="90"/>
      <c r="V347" s="90"/>
      <c r="W347" s="90"/>
      <c r="X347" s="90"/>
      <c r="Y347" s="90"/>
      <c r="Z347" s="90"/>
      <c r="AA347" s="90"/>
      <c r="AB347" s="90"/>
    </row>
    <row r="348" spans="1:28" ht="20.100000000000001" customHeight="1" x14ac:dyDescent="0.3">
      <c r="A348" s="62" t="s">
        <v>294</v>
      </c>
      <c r="B348" s="42" t="s">
        <v>580</v>
      </c>
      <c r="C348" s="37">
        <v>362</v>
      </c>
      <c r="D348" s="90"/>
      <c r="E348" s="90"/>
      <c r="F348" s="90"/>
      <c r="G348" s="90"/>
      <c r="H348" s="90"/>
      <c r="I348" s="90"/>
      <c r="J348" s="90"/>
      <c r="K348" s="90"/>
      <c r="L348" s="90"/>
      <c r="M348" s="90"/>
      <c r="N348" s="90"/>
      <c r="O348" s="90"/>
      <c r="P348" s="90"/>
      <c r="Q348" s="90"/>
      <c r="R348" s="90"/>
      <c r="S348" s="90"/>
      <c r="T348" s="90"/>
      <c r="U348" s="90"/>
      <c r="V348" s="90"/>
      <c r="W348" s="90"/>
      <c r="X348" s="90"/>
      <c r="Y348" s="90"/>
      <c r="Z348" s="90"/>
      <c r="AA348" s="90"/>
      <c r="AB348" s="90"/>
    </row>
    <row r="349" spans="1:28" ht="20.100000000000001" customHeight="1" x14ac:dyDescent="0.3">
      <c r="A349" s="62" t="s">
        <v>295</v>
      </c>
      <c r="B349" s="42" t="s">
        <v>783</v>
      </c>
      <c r="C349" s="37">
        <v>363</v>
      </c>
      <c r="D349" s="90"/>
      <c r="E349" s="90"/>
      <c r="F349" s="90"/>
      <c r="G349" s="90"/>
      <c r="H349" s="90"/>
      <c r="I349" s="90"/>
      <c r="J349" s="90"/>
      <c r="K349" s="90"/>
      <c r="L349" s="90"/>
      <c r="M349" s="90"/>
      <c r="N349" s="90"/>
      <c r="O349" s="90"/>
      <c r="P349" s="90"/>
      <c r="Q349" s="90"/>
      <c r="R349" s="90"/>
      <c r="S349" s="90"/>
      <c r="T349" s="90"/>
      <c r="U349" s="90"/>
      <c r="V349" s="90"/>
      <c r="W349" s="90"/>
      <c r="X349" s="90"/>
      <c r="Y349" s="90"/>
      <c r="Z349" s="90"/>
      <c r="AA349" s="90"/>
      <c r="AB349" s="90"/>
    </row>
    <row r="350" spans="1:28" ht="20.100000000000001" customHeight="1" x14ac:dyDescent="0.3">
      <c r="A350" s="62" t="s">
        <v>296</v>
      </c>
      <c r="B350" s="42" t="s">
        <v>456</v>
      </c>
      <c r="C350" s="37">
        <v>364</v>
      </c>
      <c r="D350" s="90"/>
      <c r="E350" s="90"/>
      <c r="F350" s="90"/>
      <c r="G350" s="90"/>
      <c r="H350" s="90"/>
      <c r="I350" s="90"/>
      <c r="J350" s="90"/>
      <c r="K350" s="90"/>
      <c r="L350" s="90"/>
      <c r="M350" s="90"/>
      <c r="N350" s="90"/>
      <c r="O350" s="90"/>
      <c r="P350" s="90"/>
      <c r="Q350" s="90"/>
      <c r="R350" s="90"/>
      <c r="S350" s="90"/>
      <c r="T350" s="90"/>
      <c r="U350" s="90"/>
      <c r="V350" s="90"/>
      <c r="W350" s="90"/>
      <c r="X350" s="90"/>
      <c r="Y350" s="90"/>
      <c r="Z350" s="90"/>
      <c r="AA350" s="90"/>
      <c r="AB350" s="90"/>
    </row>
    <row r="351" spans="1:28" ht="20.100000000000001" customHeight="1" x14ac:dyDescent="0.3">
      <c r="A351" s="62" t="s">
        <v>743</v>
      </c>
      <c r="B351" s="42" t="s">
        <v>744</v>
      </c>
      <c r="C351" s="37">
        <v>364.1</v>
      </c>
      <c r="D351" s="90"/>
      <c r="E351" s="90"/>
      <c r="F351" s="90"/>
      <c r="G351" s="90"/>
      <c r="H351" s="90"/>
      <c r="I351" s="90"/>
      <c r="J351" s="90"/>
      <c r="K351" s="90"/>
      <c r="L351" s="90"/>
      <c r="M351" s="90"/>
      <c r="N351" s="90"/>
      <c r="O351" s="90"/>
      <c r="P351" s="90"/>
      <c r="Q351" s="90"/>
      <c r="R351" s="90"/>
      <c r="S351" s="90"/>
      <c r="T351" s="90"/>
      <c r="U351" s="90"/>
      <c r="V351" s="90"/>
      <c r="W351" s="90"/>
      <c r="X351" s="90"/>
      <c r="Y351" s="90"/>
      <c r="Z351" s="90"/>
      <c r="AA351" s="90"/>
      <c r="AB351" s="90"/>
    </row>
    <row r="352" spans="1:28" ht="20.100000000000001" customHeight="1" x14ac:dyDescent="0.3">
      <c r="A352" s="62" t="s">
        <v>745</v>
      </c>
      <c r="B352" s="42" t="s">
        <v>746</v>
      </c>
      <c r="C352" s="37">
        <v>364.2</v>
      </c>
      <c r="D352" s="90"/>
      <c r="E352" s="90"/>
      <c r="F352" s="90"/>
      <c r="G352" s="90"/>
      <c r="H352" s="90"/>
      <c r="I352" s="90"/>
      <c r="J352" s="90"/>
      <c r="K352" s="90"/>
      <c r="L352" s="90"/>
      <c r="M352" s="90"/>
      <c r="N352" s="90"/>
      <c r="O352" s="90"/>
      <c r="P352" s="90"/>
      <c r="Q352" s="90"/>
      <c r="R352" s="90"/>
      <c r="S352" s="90"/>
      <c r="T352" s="90"/>
      <c r="U352" s="90"/>
      <c r="V352" s="90"/>
      <c r="W352" s="90"/>
      <c r="X352" s="90"/>
      <c r="Y352" s="90"/>
      <c r="Z352" s="90"/>
      <c r="AA352" s="90"/>
      <c r="AB352" s="90"/>
    </row>
    <row r="353" spans="1:28" ht="20.100000000000001" customHeight="1" x14ac:dyDescent="0.3">
      <c r="A353" s="62" t="s">
        <v>297</v>
      </c>
      <c r="B353" s="42" t="s">
        <v>457</v>
      </c>
      <c r="C353" s="37">
        <v>365</v>
      </c>
      <c r="D353" s="90"/>
      <c r="E353" s="90"/>
      <c r="F353" s="90"/>
      <c r="G353" s="90"/>
      <c r="H353" s="90"/>
      <c r="I353" s="90"/>
      <c r="J353" s="90"/>
      <c r="K353" s="90"/>
      <c r="L353" s="90"/>
      <c r="M353" s="90"/>
      <c r="N353" s="90"/>
      <c r="O353" s="90"/>
      <c r="P353" s="90"/>
      <c r="Q353" s="90"/>
      <c r="R353" s="90"/>
      <c r="S353" s="90"/>
      <c r="T353" s="90"/>
      <c r="U353" s="90"/>
      <c r="V353" s="90"/>
      <c r="W353" s="90"/>
      <c r="X353" s="90"/>
      <c r="Y353" s="90"/>
      <c r="Z353" s="90"/>
      <c r="AA353" s="90"/>
      <c r="AB353" s="90"/>
    </row>
    <row r="354" spans="1:28" ht="20.100000000000001" customHeight="1" x14ac:dyDescent="0.3">
      <c r="A354" s="62" t="s">
        <v>298</v>
      </c>
      <c r="B354" s="42" t="s">
        <v>458</v>
      </c>
      <c r="C354" s="37">
        <v>366</v>
      </c>
      <c r="D354" s="90"/>
      <c r="E354" s="90"/>
      <c r="F354" s="90"/>
      <c r="G354" s="90"/>
      <c r="H354" s="90"/>
      <c r="I354" s="90"/>
      <c r="J354" s="90"/>
      <c r="K354" s="90"/>
      <c r="L354" s="90"/>
      <c r="M354" s="90"/>
      <c r="N354" s="90"/>
      <c r="O354" s="90"/>
      <c r="P354" s="90"/>
      <c r="Q354" s="90"/>
      <c r="R354" s="90"/>
      <c r="S354" s="90"/>
      <c r="T354" s="90"/>
      <c r="U354" s="90"/>
      <c r="V354" s="90"/>
      <c r="W354" s="90"/>
      <c r="X354" s="90"/>
      <c r="Y354" s="90"/>
      <c r="Z354" s="90"/>
      <c r="AA354" s="90"/>
      <c r="AB354" s="90"/>
    </row>
    <row r="355" spans="1:28" ht="20.100000000000001" customHeight="1" x14ac:dyDescent="0.3">
      <c r="A355" s="62" t="s">
        <v>299</v>
      </c>
      <c r="B355" s="42" t="s">
        <v>581</v>
      </c>
      <c r="C355" s="37">
        <v>367</v>
      </c>
      <c r="D355" s="90"/>
      <c r="E355" s="90"/>
      <c r="F355" s="90"/>
      <c r="G355" s="90"/>
      <c r="H355" s="90"/>
      <c r="I355" s="90"/>
      <c r="J355" s="90"/>
      <c r="K355" s="90"/>
      <c r="L355" s="90"/>
      <c r="M355" s="90"/>
      <c r="N355" s="90"/>
      <c r="O355" s="90"/>
      <c r="P355" s="90"/>
      <c r="Q355" s="90"/>
      <c r="R355" s="90"/>
      <c r="S355" s="92"/>
      <c r="T355" s="92"/>
      <c r="U355" s="92"/>
      <c r="V355" s="92"/>
      <c r="W355" s="92"/>
      <c r="X355" s="92"/>
      <c r="Y355" s="92"/>
      <c r="Z355" s="92"/>
      <c r="AA355" s="92"/>
      <c r="AB355" s="92"/>
    </row>
    <row r="356" spans="1:28" ht="20.100000000000001" customHeight="1" x14ac:dyDescent="0.3">
      <c r="A356" s="62" t="s">
        <v>300</v>
      </c>
      <c r="B356" s="42" t="s">
        <v>582</v>
      </c>
      <c r="C356" s="37">
        <v>368</v>
      </c>
      <c r="D356" s="90"/>
      <c r="E356" s="90"/>
      <c r="F356" s="90"/>
      <c r="G356" s="90"/>
      <c r="H356" s="90"/>
      <c r="I356" s="90"/>
      <c r="J356" s="90"/>
      <c r="K356" s="90"/>
      <c r="L356" s="90"/>
      <c r="M356" s="90"/>
      <c r="N356" s="90"/>
      <c r="O356" s="90"/>
      <c r="P356" s="90"/>
      <c r="Q356" s="90"/>
      <c r="R356" s="90"/>
      <c r="S356" s="92"/>
      <c r="T356" s="92"/>
      <c r="U356" s="92"/>
      <c r="V356" s="92"/>
      <c r="W356" s="92"/>
      <c r="X356" s="92"/>
      <c r="Y356" s="92"/>
      <c r="Z356" s="92"/>
      <c r="AA356" s="92"/>
      <c r="AB356" s="92"/>
    </row>
    <row r="357" spans="1:28" ht="20.100000000000001" customHeight="1" x14ac:dyDescent="0.3">
      <c r="A357" s="62" t="s">
        <v>747</v>
      </c>
      <c r="B357" s="42" t="s">
        <v>784</v>
      </c>
      <c r="C357" s="37">
        <v>368.1</v>
      </c>
      <c r="D357" s="90"/>
      <c r="E357" s="90"/>
      <c r="F357" s="90"/>
      <c r="G357" s="90"/>
      <c r="H357" s="90"/>
      <c r="I357" s="90"/>
      <c r="J357" s="90"/>
      <c r="K357" s="90"/>
      <c r="L357" s="90"/>
      <c r="M357" s="90"/>
      <c r="N357" s="90"/>
      <c r="O357" s="90"/>
      <c r="P357" s="90"/>
      <c r="Q357" s="90"/>
      <c r="R357" s="90"/>
      <c r="S357" s="92"/>
      <c r="T357" s="92"/>
      <c r="U357" s="92"/>
      <c r="V357" s="92"/>
      <c r="W357" s="92"/>
      <c r="X357" s="92"/>
      <c r="Y357" s="92"/>
      <c r="Z357" s="92"/>
      <c r="AA357" s="92"/>
      <c r="AB357" s="92"/>
    </row>
    <row r="358" spans="1:28" ht="20.100000000000001" customHeight="1" x14ac:dyDescent="0.3">
      <c r="A358" s="62" t="s">
        <v>301</v>
      </c>
      <c r="B358" s="42" t="s">
        <v>583</v>
      </c>
      <c r="C358" s="37">
        <v>369</v>
      </c>
      <c r="D358" s="90"/>
      <c r="E358" s="90"/>
      <c r="F358" s="90"/>
      <c r="G358" s="90"/>
      <c r="H358" s="90"/>
      <c r="I358" s="90"/>
      <c r="J358" s="90"/>
      <c r="K358" s="90"/>
      <c r="L358" s="90"/>
      <c r="M358" s="90"/>
      <c r="N358" s="90"/>
      <c r="O358" s="90"/>
      <c r="P358" s="90"/>
      <c r="Q358" s="90"/>
      <c r="R358" s="90"/>
      <c r="S358" s="92"/>
      <c r="T358" s="92"/>
      <c r="U358" s="92"/>
      <c r="V358" s="92"/>
      <c r="W358" s="92"/>
      <c r="X358" s="92"/>
      <c r="Y358" s="92"/>
      <c r="Z358" s="92"/>
      <c r="AA358" s="92"/>
      <c r="AB358" s="92"/>
    </row>
    <row r="359" spans="1:28" ht="20.100000000000001" customHeight="1" x14ac:dyDescent="0.3">
      <c r="A359" s="62" t="s">
        <v>302</v>
      </c>
      <c r="B359" s="42" t="s">
        <v>584</v>
      </c>
      <c r="C359" s="37">
        <v>370</v>
      </c>
      <c r="D359" s="90"/>
      <c r="E359" s="90"/>
      <c r="F359" s="90"/>
      <c r="G359" s="90"/>
      <c r="H359" s="90"/>
      <c r="I359" s="90"/>
      <c r="J359" s="90"/>
      <c r="K359" s="90"/>
      <c r="L359" s="90"/>
      <c r="M359" s="90"/>
      <c r="N359" s="90"/>
      <c r="O359" s="90"/>
      <c r="P359" s="90"/>
      <c r="Q359" s="90"/>
      <c r="R359" s="90"/>
      <c r="S359" s="92"/>
      <c r="T359" s="92"/>
      <c r="U359" s="92"/>
      <c r="V359" s="92"/>
      <c r="W359" s="92"/>
      <c r="X359" s="92"/>
      <c r="Y359" s="92"/>
      <c r="Z359" s="92"/>
      <c r="AA359" s="92"/>
      <c r="AB359" s="92"/>
    </row>
    <row r="360" spans="1:28" ht="20.100000000000001" customHeight="1" x14ac:dyDescent="0.3">
      <c r="A360" s="62" t="s">
        <v>303</v>
      </c>
      <c r="B360" s="42" t="s">
        <v>748</v>
      </c>
      <c r="C360" s="37">
        <v>371</v>
      </c>
      <c r="D360" s="90"/>
      <c r="E360" s="90"/>
      <c r="F360" s="90"/>
      <c r="G360" s="90"/>
      <c r="H360" s="90"/>
      <c r="I360" s="90"/>
      <c r="J360" s="90"/>
      <c r="K360" s="90"/>
      <c r="L360" s="90"/>
      <c r="M360" s="90"/>
      <c r="N360" s="90"/>
      <c r="O360" s="90"/>
      <c r="P360" s="90"/>
      <c r="Q360" s="90"/>
      <c r="R360" s="90"/>
      <c r="S360" s="92"/>
      <c r="T360" s="92"/>
      <c r="U360" s="92"/>
      <c r="V360" s="92"/>
      <c r="W360" s="92"/>
      <c r="X360" s="92"/>
      <c r="Y360" s="92"/>
      <c r="Z360" s="92"/>
      <c r="AA360" s="92"/>
      <c r="AB360" s="92"/>
    </row>
    <row r="361" spans="1:28" ht="20.100000000000001" customHeight="1" x14ac:dyDescent="0.3">
      <c r="A361" s="62" t="s">
        <v>304</v>
      </c>
      <c r="B361" s="42" t="s">
        <v>585</v>
      </c>
      <c r="C361" s="37">
        <v>372</v>
      </c>
      <c r="D361" s="90"/>
      <c r="E361" s="90"/>
      <c r="F361" s="90"/>
      <c r="G361" s="90"/>
      <c r="H361" s="90"/>
      <c r="I361" s="90"/>
      <c r="J361" s="90"/>
      <c r="K361" s="90"/>
      <c r="L361" s="90"/>
      <c r="M361" s="90"/>
      <c r="N361" s="90"/>
      <c r="O361" s="90"/>
      <c r="P361" s="90"/>
      <c r="Q361" s="90"/>
      <c r="R361" s="90"/>
      <c r="S361" s="92"/>
      <c r="T361" s="92"/>
      <c r="U361" s="92"/>
      <c r="V361" s="92"/>
      <c r="W361" s="92"/>
      <c r="X361" s="92"/>
      <c r="Y361" s="92"/>
      <c r="Z361" s="92"/>
      <c r="AA361" s="92"/>
      <c r="AB361" s="92"/>
    </row>
    <row r="362" spans="1:28" ht="20.100000000000001" customHeight="1" x14ac:dyDescent="0.3">
      <c r="A362" s="62" t="s">
        <v>305</v>
      </c>
      <c r="B362" s="42" t="s">
        <v>586</v>
      </c>
      <c r="C362" s="37">
        <v>373</v>
      </c>
      <c r="D362" s="90"/>
      <c r="E362" s="90"/>
      <c r="F362" s="90"/>
      <c r="G362" s="90"/>
      <c r="H362" s="90"/>
      <c r="I362" s="90"/>
      <c r="J362" s="90"/>
      <c r="K362" s="90"/>
      <c r="L362" s="90"/>
      <c r="M362" s="90"/>
      <c r="N362" s="90"/>
      <c r="O362" s="90"/>
      <c r="P362" s="90"/>
      <c r="Q362" s="90"/>
      <c r="R362" s="90"/>
      <c r="S362" s="90"/>
      <c r="T362" s="90"/>
      <c r="U362" s="90"/>
      <c r="V362" s="90"/>
      <c r="W362" s="90"/>
      <c r="X362" s="90"/>
      <c r="Y362" s="90"/>
      <c r="Z362" s="90"/>
      <c r="AA362" s="90"/>
      <c r="AB362" s="90"/>
    </row>
    <row r="363" spans="1:28" ht="20.100000000000001" customHeight="1" x14ac:dyDescent="0.3">
      <c r="A363" s="62" t="s">
        <v>306</v>
      </c>
      <c r="B363" s="42" t="s">
        <v>587</v>
      </c>
      <c r="C363" s="37">
        <v>374</v>
      </c>
      <c r="D363" s="90"/>
      <c r="E363" s="90"/>
      <c r="F363" s="90"/>
      <c r="G363" s="90"/>
      <c r="H363" s="90"/>
      <c r="I363" s="90"/>
      <c r="J363" s="90"/>
      <c r="K363" s="90"/>
      <c r="L363" s="90"/>
      <c r="M363" s="90"/>
      <c r="N363" s="90"/>
      <c r="O363" s="90"/>
      <c r="P363" s="90"/>
      <c r="Q363" s="90"/>
      <c r="R363" s="90"/>
      <c r="S363" s="92"/>
      <c r="T363" s="92"/>
      <c r="U363" s="92"/>
      <c r="V363" s="92"/>
      <c r="W363" s="92"/>
      <c r="X363" s="92"/>
      <c r="Y363" s="92"/>
      <c r="Z363" s="92"/>
      <c r="AA363" s="92"/>
      <c r="AB363" s="92"/>
    </row>
    <row r="364" spans="1:28" ht="20.100000000000001" customHeight="1" x14ac:dyDescent="0.3">
      <c r="A364" s="62" t="s">
        <v>307</v>
      </c>
      <c r="B364" s="42" t="s">
        <v>459</v>
      </c>
      <c r="C364" s="37">
        <v>375</v>
      </c>
      <c r="D364" s="90"/>
      <c r="E364" s="90"/>
      <c r="F364" s="90"/>
      <c r="G364" s="90"/>
      <c r="H364" s="90"/>
      <c r="I364" s="90"/>
      <c r="J364" s="90"/>
      <c r="K364" s="90"/>
      <c r="L364" s="90"/>
      <c r="M364" s="90"/>
      <c r="N364" s="90"/>
      <c r="O364" s="90"/>
      <c r="P364" s="90"/>
      <c r="Q364" s="90"/>
      <c r="R364" s="90"/>
      <c r="S364" s="92"/>
      <c r="T364" s="92"/>
      <c r="U364" s="92"/>
      <c r="V364" s="92"/>
      <c r="W364" s="92"/>
      <c r="X364" s="92"/>
      <c r="Y364" s="92"/>
      <c r="Z364" s="92"/>
      <c r="AA364" s="92"/>
      <c r="AB364" s="92"/>
    </row>
    <row r="365" spans="1:28" ht="20.100000000000001" customHeight="1" x14ac:dyDescent="0.3">
      <c r="A365" s="62" t="s">
        <v>308</v>
      </c>
      <c r="B365" s="42" t="s">
        <v>588</v>
      </c>
      <c r="C365" s="37">
        <v>376</v>
      </c>
      <c r="D365" s="90"/>
      <c r="E365" s="90"/>
      <c r="F365" s="90"/>
      <c r="G365" s="90"/>
      <c r="H365" s="90"/>
      <c r="I365" s="90"/>
      <c r="J365" s="90"/>
      <c r="K365" s="90"/>
      <c r="L365" s="90"/>
      <c r="M365" s="90"/>
      <c r="N365" s="90"/>
      <c r="O365" s="90"/>
      <c r="P365" s="90"/>
      <c r="Q365" s="90"/>
      <c r="R365" s="90"/>
      <c r="S365" s="92"/>
      <c r="T365" s="92"/>
      <c r="U365" s="92"/>
      <c r="V365" s="92"/>
      <c r="W365" s="92"/>
      <c r="X365" s="92"/>
      <c r="Y365" s="92"/>
      <c r="Z365" s="92"/>
      <c r="AA365" s="92"/>
      <c r="AB365" s="92"/>
    </row>
    <row r="366" spans="1:28" ht="20.100000000000001" customHeight="1" x14ac:dyDescent="0.3">
      <c r="A366" s="62" t="s">
        <v>309</v>
      </c>
      <c r="B366" s="42" t="s">
        <v>589</v>
      </c>
      <c r="C366" s="37">
        <v>377</v>
      </c>
      <c r="D366" s="90"/>
      <c r="E366" s="90"/>
      <c r="F366" s="90"/>
      <c r="G366" s="90"/>
      <c r="H366" s="90"/>
      <c r="I366" s="90"/>
      <c r="J366" s="90"/>
      <c r="K366" s="90"/>
      <c r="L366" s="90"/>
      <c r="M366" s="90"/>
      <c r="N366" s="90"/>
      <c r="O366" s="90"/>
      <c r="P366" s="90"/>
      <c r="Q366" s="90"/>
      <c r="R366" s="90"/>
      <c r="S366" s="92"/>
      <c r="T366" s="92"/>
      <c r="U366" s="92"/>
      <c r="V366" s="92"/>
      <c r="W366" s="92"/>
      <c r="X366" s="92"/>
      <c r="Y366" s="92"/>
      <c r="Z366" s="92"/>
      <c r="AA366" s="92"/>
      <c r="AB366" s="92"/>
    </row>
    <row r="367" spans="1:28" ht="20.100000000000001" customHeight="1" x14ac:dyDescent="0.3">
      <c r="A367" s="62" t="s">
        <v>310</v>
      </c>
      <c r="B367" s="42" t="s">
        <v>590</v>
      </c>
      <c r="C367" s="37">
        <v>378</v>
      </c>
      <c r="D367" s="90"/>
      <c r="E367" s="90"/>
      <c r="F367" s="90"/>
      <c r="G367" s="90"/>
      <c r="H367" s="90"/>
      <c r="I367" s="90"/>
      <c r="J367" s="90"/>
      <c r="K367" s="90"/>
      <c r="L367" s="90"/>
      <c r="M367" s="90"/>
      <c r="N367" s="90"/>
      <c r="O367" s="90"/>
      <c r="P367" s="90"/>
      <c r="Q367" s="90"/>
      <c r="R367" s="90"/>
      <c r="S367" s="92"/>
      <c r="T367" s="92"/>
      <c r="U367" s="92"/>
      <c r="V367" s="92"/>
      <c r="W367" s="92"/>
      <c r="X367" s="92"/>
      <c r="Y367" s="92"/>
      <c r="Z367" s="92"/>
      <c r="AA367" s="92"/>
      <c r="AB367" s="92"/>
    </row>
    <row r="368" spans="1:28" ht="20.100000000000001" customHeight="1" x14ac:dyDescent="0.3">
      <c r="A368" s="62" t="s">
        <v>311</v>
      </c>
      <c r="B368" s="37" t="s">
        <v>460</v>
      </c>
      <c r="C368" s="37">
        <v>379</v>
      </c>
      <c r="D368" s="90"/>
      <c r="E368" s="90"/>
      <c r="F368" s="90"/>
      <c r="G368" s="90"/>
      <c r="H368" s="90"/>
      <c r="I368" s="90"/>
      <c r="J368" s="90"/>
      <c r="K368" s="90"/>
      <c r="L368" s="90"/>
      <c r="M368" s="90"/>
      <c r="N368" s="90"/>
      <c r="O368" s="90"/>
      <c r="P368" s="90"/>
      <c r="Q368" s="90"/>
      <c r="R368" s="90"/>
      <c r="S368" s="92"/>
      <c r="T368" s="92"/>
      <c r="U368" s="92"/>
      <c r="V368" s="92"/>
      <c r="W368" s="92"/>
      <c r="X368" s="92"/>
      <c r="Y368" s="92"/>
      <c r="Z368" s="92"/>
      <c r="AA368" s="92"/>
      <c r="AB368" s="92"/>
    </row>
    <row r="369" spans="1:28" ht="20.100000000000001" customHeight="1" x14ac:dyDescent="0.3">
      <c r="A369" s="62" t="s">
        <v>312</v>
      </c>
      <c r="B369" s="37" t="s">
        <v>591</v>
      </c>
      <c r="C369" s="37">
        <v>380</v>
      </c>
      <c r="D369" s="90"/>
      <c r="E369" s="90"/>
      <c r="F369" s="90"/>
      <c r="G369" s="90"/>
      <c r="H369" s="90"/>
      <c r="I369" s="90"/>
      <c r="J369" s="90"/>
      <c r="K369" s="90"/>
      <c r="L369" s="90"/>
      <c r="M369" s="90"/>
      <c r="N369" s="90"/>
      <c r="O369" s="90"/>
      <c r="P369" s="90"/>
      <c r="Q369" s="90"/>
      <c r="R369" s="90"/>
      <c r="S369" s="92"/>
      <c r="T369" s="92"/>
      <c r="U369" s="92"/>
      <c r="V369" s="92"/>
      <c r="W369" s="92"/>
      <c r="X369" s="92"/>
      <c r="Y369" s="92"/>
      <c r="Z369" s="92"/>
      <c r="AA369" s="92"/>
      <c r="AB369" s="92"/>
    </row>
    <row r="370" spans="1:28" ht="20.100000000000001" customHeight="1" x14ac:dyDescent="0.3">
      <c r="A370" s="62" t="s">
        <v>313</v>
      </c>
      <c r="B370" s="37" t="s">
        <v>351</v>
      </c>
      <c r="C370" s="37">
        <v>381</v>
      </c>
      <c r="D370" s="90"/>
      <c r="E370" s="90"/>
      <c r="F370" s="90"/>
      <c r="G370" s="90"/>
      <c r="H370" s="90"/>
      <c r="I370" s="90"/>
      <c r="J370" s="90"/>
      <c r="K370" s="90"/>
      <c r="L370" s="90"/>
      <c r="M370" s="90"/>
      <c r="N370" s="90"/>
      <c r="O370" s="90"/>
      <c r="P370" s="90"/>
      <c r="Q370" s="90"/>
      <c r="R370" s="90"/>
      <c r="S370" s="92"/>
      <c r="T370" s="92"/>
      <c r="U370" s="92"/>
      <c r="V370" s="92"/>
      <c r="W370" s="92"/>
      <c r="X370" s="92"/>
      <c r="Y370" s="92"/>
      <c r="Z370" s="92"/>
      <c r="AA370" s="92"/>
      <c r="AB370" s="92"/>
    </row>
    <row r="371" spans="1:28" ht="20.100000000000001" customHeight="1" x14ac:dyDescent="0.3">
      <c r="A371" s="62" t="s">
        <v>314</v>
      </c>
      <c r="B371" s="42" t="s">
        <v>461</v>
      </c>
      <c r="C371" s="55">
        <v>382</v>
      </c>
      <c r="D371" s="90"/>
      <c r="E371" s="90"/>
      <c r="F371" s="90"/>
      <c r="G371" s="90"/>
      <c r="H371" s="90"/>
      <c r="I371" s="90"/>
      <c r="J371" s="90"/>
      <c r="K371" s="90"/>
      <c r="L371" s="90"/>
      <c r="M371" s="90"/>
      <c r="N371" s="90"/>
      <c r="O371" s="90"/>
      <c r="P371" s="90"/>
      <c r="Q371" s="90"/>
      <c r="R371" s="90"/>
      <c r="S371" s="92"/>
      <c r="T371" s="92"/>
      <c r="U371" s="92"/>
      <c r="V371" s="92"/>
      <c r="W371" s="92"/>
      <c r="X371" s="92"/>
      <c r="Y371" s="92"/>
      <c r="Z371" s="92"/>
      <c r="AA371" s="92"/>
      <c r="AB371" s="92"/>
    </row>
    <row r="372" spans="1:28" ht="20.100000000000001" customHeight="1" x14ac:dyDescent="0.3">
      <c r="A372" s="62" t="s">
        <v>315</v>
      </c>
      <c r="B372" s="37" t="s">
        <v>462</v>
      </c>
      <c r="C372" s="55">
        <v>383</v>
      </c>
      <c r="D372" s="36"/>
      <c r="E372" s="36"/>
      <c r="F372" s="36"/>
      <c r="G372" s="36"/>
      <c r="H372" s="36"/>
      <c r="I372" s="36"/>
      <c r="J372" s="36"/>
      <c r="K372" s="36"/>
      <c r="L372" s="36"/>
      <c r="M372" s="36"/>
      <c r="N372" s="36"/>
      <c r="O372" s="36"/>
      <c r="P372" s="36"/>
      <c r="Q372" s="36"/>
      <c r="R372" s="36"/>
      <c r="S372" s="93"/>
      <c r="T372" s="92"/>
      <c r="U372" s="92"/>
      <c r="V372" s="92"/>
      <c r="W372" s="92"/>
      <c r="X372" s="92"/>
      <c r="Y372" s="92"/>
      <c r="Z372" s="92"/>
      <c r="AA372" s="92"/>
      <c r="AB372" s="92"/>
    </row>
    <row r="373" spans="1:28" ht="20.100000000000001" customHeight="1" x14ac:dyDescent="0.3">
      <c r="A373" s="62" t="s">
        <v>316</v>
      </c>
      <c r="B373" s="42" t="s">
        <v>393</v>
      </c>
      <c r="C373" s="37"/>
      <c r="D373" s="36"/>
      <c r="E373" s="36"/>
      <c r="F373" s="36"/>
      <c r="G373" s="36"/>
      <c r="H373" s="36"/>
      <c r="I373" s="36"/>
      <c r="J373" s="36"/>
      <c r="K373" s="36"/>
      <c r="L373" s="36"/>
      <c r="M373" s="36"/>
      <c r="N373" s="36"/>
      <c r="O373" s="36"/>
      <c r="P373" s="36"/>
      <c r="Q373" s="36"/>
      <c r="R373" s="36"/>
      <c r="S373" s="93"/>
      <c r="T373" s="92"/>
      <c r="U373" s="92"/>
      <c r="V373" s="92"/>
      <c r="W373" s="92"/>
      <c r="X373" s="92"/>
      <c r="Y373" s="92"/>
      <c r="Z373" s="92"/>
      <c r="AA373" s="92"/>
      <c r="AB373" s="92"/>
    </row>
    <row r="374" spans="1:28" ht="20.100000000000001" customHeight="1" x14ac:dyDescent="0.3">
      <c r="A374" s="63" t="s">
        <v>317</v>
      </c>
      <c r="B374" s="45" t="s">
        <v>463</v>
      </c>
      <c r="C374" s="37"/>
      <c r="D374" s="36">
        <f>SUM(D375:D389)</f>
        <v>0</v>
      </c>
      <c r="E374" s="36">
        <f t="shared" ref="E374:AB374" si="17">SUM(E375:E389)</f>
        <v>0</v>
      </c>
      <c r="F374" s="36">
        <f t="shared" si="17"/>
        <v>0</v>
      </c>
      <c r="G374" s="36">
        <f t="shared" si="17"/>
        <v>0</v>
      </c>
      <c r="H374" s="36">
        <f t="shared" si="17"/>
        <v>0</v>
      </c>
      <c r="I374" s="36">
        <f t="shared" si="17"/>
        <v>0</v>
      </c>
      <c r="J374" s="36">
        <f t="shared" si="17"/>
        <v>0</v>
      </c>
      <c r="K374" s="36">
        <f t="shared" si="17"/>
        <v>0</v>
      </c>
      <c r="L374" s="36">
        <f t="shared" si="17"/>
        <v>0</v>
      </c>
      <c r="M374" s="36">
        <f t="shared" si="17"/>
        <v>0</v>
      </c>
      <c r="N374" s="36">
        <f t="shared" si="17"/>
        <v>0</v>
      </c>
      <c r="O374" s="36">
        <f t="shared" si="17"/>
        <v>0</v>
      </c>
      <c r="P374" s="36">
        <f t="shared" si="17"/>
        <v>0</v>
      </c>
      <c r="Q374" s="36">
        <f t="shared" si="17"/>
        <v>0</v>
      </c>
      <c r="R374" s="36">
        <f t="shared" si="17"/>
        <v>0</v>
      </c>
      <c r="S374" s="36">
        <f t="shared" si="17"/>
        <v>0</v>
      </c>
      <c r="T374" s="36">
        <f t="shared" si="17"/>
        <v>0</v>
      </c>
      <c r="U374" s="36">
        <f t="shared" si="17"/>
        <v>0</v>
      </c>
      <c r="V374" s="36">
        <f t="shared" si="17"/>
        <v>0</v>
      </c>
      <c r="W374" s="36">
        <f t="shared" si="17"/>
        <v>0</v>
      </c>
      <c r="X374" s="36">
        <f t="shared" si="17"/>
        <v>0</v>
      </c>
      <c r="Y374" s="36">
        <f t="shared" si="17"/>
        <v>0</v>
      </c>
      <c r="Z374" s="36">
        <f t="shared" si="17"/>
        <v>0</v>
      </c>
      <c r="AA374" s="36">
        <f t="shared" si="17"/>
        <v>0</v>
      </c>
      <c r="AB374" s="36">
        <f t="shared" si="17"/>
        <v>0</v>
      </c>
    </row>
    <row r="375" spans="1:28" ht="20.100000000000001" customHeight="1" x14ac:dyDescent="0.3">
      <c r="A375" s="62" t="s">
        <v>749</v>
      </c>
      <c r="B375" s="42" t="s">
        <v>352</v>
      </c>
      <c r="C375" s="37">
        <v>384</v>
      </c>
      <c r="D375" s="90"/>
      <c r="E375" s="90"/>
      <c r="F375" s="90"/>
      <c r="G375" s="94"/>
      <c r="H375" s="94"/>
      <c r="I375" s="94"/>
      <c r="J375" s="94"/>
      <c r="K375" s="94"/>
      <c r="L375" s="94"/>
      <c r="M375" s="94"/>
      <c r="N375" s="94"/>
      <c r="O375" s="94"/>
      <c r="P375" s="94"/>
      <c r="Q375" s="90"/>
      <c r="R375" s="90"/>
      <c r="S375" s="92"/>
      <c r="T375" s="92"/>
      <c r="U375" s="92"/>
      <c r="V375" s="92"/>
      <c r="W375" s="92"/>
      <c r="X375" s="92"/>
      <c r="Y375" s="92"/>
      <c r="Z375" s="92"/>
      <c r="AA375" s="92"/>
      <c r="AB375" s="92"/>
    </row>
    <row r="376" spans="1:28" ht="20.100000000000001" customHeight="1" x14ac:dyDescent="0.3">
      <c r="A376" s="62" t="s">
        <v>318</v>
      </c>
      <c r="B376" s="42" t="s">
        <v>353</v>
      </c>
      <c r="C376" s="37">
        <v>385</v>
      </c>
      <c r="D376" s="90"/>
      <c r="E376" s="90"/>
      <c r="F376" s="90"/>
      <c r="G376" s="94"/>
      <c r="H376" s="94"/>
      <c r="I376" s="94"/>
      <c r="J376" s="94"/>
      <c r="K376" s="94"/>
      <c r="L376" s="94"/>
      <c r="M376" s="94"/>
      <c r="N376" s="94"/>
      <c r="O376" s="94"/>
      <c r="P376" s="94"/>
      <c r="Q376" s="90"/>
      <c r="R376" s="90"/>
      <c r="S376" s="92"/>
      <c r="T376" s="92"/>
      <c r="U376" s="92"/>
      <c r="V376" s="92"/>
      <c r="W376" s="92"/>
      <c r="X376" s="92"/>
      <c r="Y376" s="92"/>
      <c r="Z376" s="92"/>
      <c r="AA376" s="92"/>
      <c r="AB376" s="92"/>
    </row>
    <row r="377" spans="1:28" ht="20.100000000000001" customHeight="1" x14ac:dyDescent="0.3">
      <c r="A377" s="62" t="s">
        <v>750</v>
      </c>
      <c r="B377" s="42" t="s">
        <v>592</v>
      </c>
      <c r="C377" s="37">
        <v>386</v>
      </c>
      <c r="D377" s="90"/>
      <c r="E377" s="90"/>
      <c r="F377" s="90"/>
      <c r="G377" s="94"/>
      <c r="H377" s="94"/>
      <c r="I377" s="94"/>
      <c r="J377" s="94"/>
      <c r="K377" s="94"/>
      <c r="L377" s="94"/>
      <c r="M377" s="94"/>
      <c r="N377" s="94"/>
      <c r="O377" s="94"/>
      <c r="P377" s="94"/>
      <c r="Q377" s="90"/>
      <c r="R377" s="90"/>
      <c r="S377" s="92"/>
      <c r="T377" s="92"/>
      <c r="U377" s="92"/>
      <c r="V377" s="92"/>
      <c r="W377" s="92"/>
      <c r="X377" s="92"/>
      <c r="Y377" s="92"/>
      <c r="Z377" s="92"/>
      <c r="AA377" s="92"/>
      <c r="AB377" s="92"/>
    </row>
    <row r="378" spans="1:28" ht="20.100000000000001" customHeight="1" x14ac:dyDescent="0.3">
      <c r="A378" s="62" t="s">
        <v>751</v>
      </c>
      <c r="B378" s="42" t="s">
        <v>464</v>
      </c>
      <c r="C378" s="37">
        <v>387</v>
      </c>
      <c r="D378" s="90"/>
      <c r="E378" s="90"/>
      <c r="F378" s="90"/>
      <c r="G378" s="94"/>
      <c r="H378" s="94"/>
      <c r="I378" s="94"/>
      <c r="J378" s="94"/>
      <c r="K378" s="94"/>
      <c r="L378" s="94"/>
      <c r="M378" s="94"/>
      <c r="N378" s="94"/>
      <c r="O378" s="94"/>
      <c r="P378" s="94"/>
      <c r="Q378" s="90"/>
      <c r="R378" s="90"/>
      <c r="S378" s="92"/>
      <c r="T378" s="92"/>
      <c r="U378" s="92"/>
      <c r="V378" s="92"/>
      <c r="W378" s="92"/>
      <c r="X378" s="92"/>
      <c r="Y378" s="92"/>
      <c r="Z378" s="92"/>
      <c r="AA378" s="92"/>
      <c r="AB378" s="92"/>
    </row>
    <row r="379" spans="1:28" ht="20.100000000000001" customHeight="1" x14ac:dyDescent="0.3">
      <c r="A379" s="62" t="s">
        <v>752</v>
      </c>
      <c r="B379" s="42" t="s">
        <v>645</v>
      </c>
      <c r="C379" s="37">
        <v>388</v>
      </c>
      <c r="D379" s="90"/>
      <c r="E379" s="90"/>
      <c r="F379" s="90"/>
      <c r="G379" s="94"/>
      <c r="H379" s="94"/>
      <c r="I379" s="94"/>
      <c r="J379" s="94"/>
      <c r="K379" s="94"/>
      <c r="L379" s="94"/>
      <c r="M379" s="94"/>
      <c r="N379" s="94"/>
      <c r="O379" s="94"/>
      <c r="P379" s="94"/>
      <c r="Q379" s="90"/>
      <c r="R379" s="90"/>
      <c r="S379" s="92"/>
      <c r="T379" s="92"/>
      <c r="U379" s="92"/>
      <c r="V379" s="92"/>
      <c r="W379" s="92"/>
      <c r="X379" s="92"/>
      <c r="Y379" s="92"/>
      <c r="Z379" s="92"/>
      <c r="AA379" s="92"/>
      <c r="AB379" s="92"/>
    </row>
    <row r="380" spans="1:28" ht="20.100000000000001" customHeight="1" x14ac:dyDescent="0.3">
      <c r="A380" s="62" t="s">
        <v>319</v>
      </c>
      <c r="B380" s="37" t="s">
        <v>465</v>
      </c>
      <c r="C380" s="37">
        <v>389</v>
      </c>
      <c r="D380" s="90"/>
      <c r="E380" s="90"/>
      <c r="F380" s="90"/>
      <c r="G380" s="94"/>
      <c r="H380" s="94"/>
      <c r="I380" s="94"/>
      <c r="J380" s="94"/>
      <c r="K380" s="94"/>
      <c r="L380" s="94"/>
      <c r="M380" s="94"/>
      <c r="N380" s="94"/>
      <c r="O380" s="94"/>
      <c r="P380" s="94"/>
      <c r="Q380" s="90"/>
      <c r="R380" s="90"/>
      <c r="S380" s="92"/>
      <c r="T380" s="92"/>
      <c r="U380" s="92"/>
      <c r="V380" s="92"/>
      <c r="W380" s="92"/>
      <c r="X380" s="92"/>
      <c r="Y380" s="92"/>
      <c r="Z380" s="92"/>
      <c r="AA380" s="92"/>
      <c r="AB380" s="92"/>
    </row>
    <row r="381" spans="1:28" ht="20.100000000000001" customHeight="1" x14ac:dyDescent="0.3">
      <c r="A381" s="62" t="s">
        <v>753</v>
      </c>
      <c r="B381" s="42" t="s">
        <v>593</v>
      </c>
      <c r="C381" s="41">
        <v>390</v>
      </c>
      <c r="D381" s="90"/>
      <c r="E381" s="90"/>
      <c r="F381" s="90"/>
      <c r="G381" s="90"/>
      <c r="H381" s="90"/>
      <c r="I381" s="90"/>
      <c r="J381" s="90"/>
      <c r="K381" s="90"/>
      <c r="L381" s="90"/>
      <c r="M381" s="90"/>
      <c r="N381" s="90"/>
      <c r="O381" s="90"/>
      <c r="P381" s="90"/>
      <c r="Q381" s="90"/>
      <c r="R381" s="90"/>
      <c r="S381" s="92"/>
      <c r="T381" s="92"/>
      <c r="U381" s="92"/>
      <c r="V381" s="92"/>
      <c r="W381" s="92"/>
      <c r="X381" s="92"/>
      <c r="Y381" s="92"/>
      <c r="Z381" s="92"/>
      <c r="AA381" s="92"/>
      <c r="AB381" s="92"/>
    </row>
    <row r="382" spans="1:28" ht="20.100000000000001" customHeight="1" x14ac:dyDescent="0.3">
      <c r="A382" s="62" t="s">
        <v>320</v>
      </c>
      <c r="B382" s="42" t="s">
        <v>466</v>
      </c>
      <c r="C382" s="41">
        <v>391</v>
      </c>
      <c r="D382" s="90"/>
      <c r="E382" s="90"/>
      <c r="F382" s="90"/>
      <c r="G382" s="90"/>
      <c r="H382" s="90"/>
      <c r="I382" s="90"/>
      <c r="J382" s="90"/>
      <c r="K382" s="90"/>
      <c r="L382" s="90"/>
      <c r="M382" s="90"/>
      <c r="N382" s="90"/>
      <c r="O382" s="90"/>
      <c r="P382" s="90"/>
      <c r="Q382" s="90"/>
      <c r="R382" s="90"/>
      <c r="S382" s="92"/>
      <c r="T382" s="92"/>
      <c r="U382" s="92"/>
      <c r="V382" s="92"/>
      <c r="W382" s="92"/>
      <c r="X382" s="92"/>
      <c r="Y382" s="92"/>
      <c r="Z382" s="92"/>
      <c r="AA382" s="92"/>
      <c r="AB382" s="92"/>
    </row>
    <row r="383" spans="1:28" ht="20.100000000000001" customHeight="1" x14ac:dyDescent="0.3">
      <c r="A383" s="62" t="s">
        <v>754</v>
      </c>
      <c r="B383" s="37" t="s">
        <v>467</v>
      </c>
      <c r="C383" s="37">
        <v>392</v>
      </c>
      <c r="D383" s="90"/>
      <c r="E383" s="90"/>
      <c r="F383" s="90"/>
      <c r="G383" s="90"/>
      <c r="H383" s="90"/>
      <c r="I383" s="90"/>
      <c r="J383" s="90"/>
      <c r="K383" s="90"/>
      <c r="L383" s="90"/>
      <c r="M383" s="90"/>
      <c r="N383" s="90"/>
      <c r="O383" s="90"/>
      <c r="P383" s="90"/>
      <c r="Q383" s="90"/>
      <c r="R383" s="90"/>
      <c r="S383" s="92"/>
      <c r="T383" s="92"/>
      <c r="U383" s="92"/>
      <c r="V383" s="92"/>
      <c r="W383" s="92"/>
      <c r="X383" s="92"/>
      <c r="Y383" s="92"/>
      <c r="Z383" s="92"/>
      <c r="AA383" s="92"/>
      <c r="AB383" s="92"/>
    </row>
    <row r="384" spans="1:28" ht="20.100000000000001" customHeight="1" x14ac:dyDescent="0.3">
      <c r="A384" s="62" t="s">
        <v>321</v>
      </c>
      <c r="B384" s="37" t="s">
        <v>468</v>
      </c>
      <c r="C384" s="37">
        <v>393</v>
      </c>
      <c r="D384" s="90"/>
      <c r="E384" s="90"/>
      <c r="F384" s="90"/>
      <c r="G384" s="90"/>
      <c r="H384" s="90"/>
      <c r="I384" s="90"/>
      <c r="J384" s="90"/>
      <c r="K384" s="90"/>
      <c r="L384" s="90"/>
      <c r="M384" s="90"/>
      <c r="N384" s="90"/>
      <c r="O384" s="90"/>
      <c r="P384" s="90"/>
      <c r="Q384" s="90"/>
      <c r="R384" s="90"/>
      <c r="S384" s="92"/>
      <c r="T384" s="92"/>
      <c r="U384" s="92"/>
      <c r="V384" s="92"/>
      <c r="W384" s="92"/>
      <c r="X384" s="92"/>
      <c r="Y384" s="92"/>
      <c r="Z384" s="92"/>
      <c r="AA384" s="92"/>
      <c r="AB384" s="92"/>
    </row>
    <row r="385" spans="1:28" ht="20.100000000000001" customHeight="1" x14ac:dyDescent="0.3">
      <c r="A385" s="62" t="s">
        <v>755</v>
      </c>
      <c r="B385" s="37" t="s">
        <v>360</v>
      </c>
      <c r="C385" s="37">
        <v>394</v>
      </c>
      <c r="D385" s="92"/>
      <c r="E385" s="92"/>
      <c r="F385" s="92"/>
      <c r="G385" s="92"/>
      <c r="H385" s="92"/>
      <c r="I385" s="92"/>
      <c r="J385" s="92"/>
      <c r="K385" s="92"/>
      <c r="L385" s="92"/>
      <c r="M385" s="92"/>
      <c r="N385" s="92"/>
      <c r="O385" s="92"/>
      <c r="P385" s="92"/>
      <c r="Q385" s="92"/>
      <c r="R385" s="92"/>
      <c r="S385" s="92"/>
      <c r="T385" s="92"/>
      <c r="U385" s="92"/>
      <c r="V385" s="92"/>
      <c r="W385" s="92"/>
      <c r="X385" s="92"/>
      <c r="Y385" s="92"/>
      <c r="Z385" s="92"/>
      <c r="AA385" s="92"/>
      <c r="AB385" s="92"/>
    </row>
    <row r="386" spans="1:28" ht="20.100000000000001" customHeight="1" x14ac:dyDescent="0.3">
      <c r="A386" s="62" t="s">
        <v>322</v>
      </c>
      <c r="B386" s="37" t="s">
        <v>469</v>
      </c>
      <c r="C386" s="37">
        <v>395</v>
      </c>
      <c r="D386" s="90"/>
      <c r="E386" s="90"/>
      <c r="F386" s="90"/>
      <c r="G386" s="90"/>
      <c r="H386" s="90"/>
      <c r="I386" s="90"/>
      <c r="J386" s="90"/>
      <c r="K386" s="90"/>
      <c r="L386" s="90"/>
      <c r="M386" s="90"/>
      <c r="N386" s="90"/>
      <c r="O386" s="90"/>
      <c r="P386" s="90"/>
      <c r="Q386" s="90"/>
      <c r="R386" s="90"/>
      <c r="S386" s="92"/>
      <c r="T386" s="92"/>
      <c r="U386" s="92"/>
      <c r="V386" s="92"/>
      <c r="W386" s="92"/>
      <c r="X386" s="92"/>
      <c r="Y386" s="92"/>
      <c r="Z386" s="92"/>
      <c r="AA386" s="92"/>
      <c r="AB386" s="92"/>
    </row>
    <row r="387" spans="1:28" ht="20.100000000000001" customHeight="1" x14ac:dyDescent="0.3">
      <c r="A387" s="62" t="s">
        <v>756</v>
      </c>
      <c r="B387" s="37" t="s">
        <v>646</v>
      </c>
      <c r="C387" s="37">
        <v>396</v>
      </c>
      <c r="D387" s="90"/>
      <c r="E387" s="90"/>
      <c r="F387" s="90"/>
      <c r="G387" s="90"/>
      <c r="H387" s="90"/>
      <c r="I387" s="90"/>
      <c r="J387" s="90"/>
      <c r="K387" s="90"/>
      <c r="L387" s="90"/>
      <c r="M387" s="90"/>
      <c r="N387" s="90"/>
      <c r="O387" s="90"/>
      <c r="P387" s="90"/>
      <c r="Q387" s="90"/>
      <c r="R387" s="90"/>
      <c r="S387" s="92"/>
      <c r="T387" s="92"/>
      <c r="U387" s="92"/>
      <c r="V387" s="92"/>
      <c r="W387" s="92"/>
      <c r="X387" s="92"/>
      <c r="Y387" s="92"/>
      <c r="Z387" s="92"/>
      <c r="AA387" s="92"/>
      <c r="AB387" s="92"/>
    </row>
    <row r="388" spans="1:28" ht="20.100000000000001" customHeight="1" x14ac:dyDescent="0.3">
      <c r="A388" s="62" t="s">
        <v>323</v>
      </c>
      <c r="B388" s="37" t="s">
        <v>647</v>
      </c>
      <c r="C388" s="37">
        <v>397</v>
      </c>
      <c r="D388" s="90"/>
      <c r="E388" s="90"/>
      <c r="F388" s="90"/>
      <c r="G388" s="90"/>
      <c r="H388" s="90"/>
      <c r="I388" s="90"/>
      <c r="J388" s="90"/>
      <c r="K388" s="90"/>
      <c r="L388" s="90"/>
      <c r="M388" s="90"/>
      <c r="N388" s="90"/>
      <c r="O388" s="90"/>
      <c r="P388" s="90"/>
      <c r="Q388" s="90"/>
      <c r="R388" s="90"/>
      <c r="S388" s="92"/>
      <c r="T388" s="92"/>
      <c r="U388" s="92"/>
      <c r="V388" s="92"/>
      <c r="W388" s="92"/>
      <c r="X388" s="92"/>
      <c r="Y388" s="92"/>
      <c r="Z388" s="92"/>
      <c r="AA388" s="92"/>
      <c r="AB388" s="92"/>
    </row>
    <row r="389" spans="1:28" ht="20.100000000000001" customHeight="1" x14ac:dyDescent="0.3">
      <c r="A389" s="62" t="s">
        <v>757</v>
      </c>
      <c r="B389" s="37" t="s">
        <v>594</v>
      </c>
      <c r="C389" s="37">
        <v>397.1</v>
      </c>
      <c r="D389" s="90"/>
      <c r="E389" s="90"/>
      <c r="F389" s="90"/>
      <c r="G389" s="90"/>
      <c r="H389" s="90"/>
      <c r="I389" s="90"/>
      <c r="J389" s="90"/>
      <c r="K389" s="90"/>
      <c r="L389" s="90"/>
      <c r="M389" s="90"/>
      <c r="N389" s="90"/>
      <c r="O389" s="90"/>
      <c r="P389" s="90"/>
      <c r="Q389" s="90"/>
      <c r="R389" s="90"/>
      <c r="S389" s="92"/>
      <c r="T389" s="92"/>
      <c r="U389" s="92"/>
      <c r="V389" s="92"/>
      <c r="W389" s="92"/>
      <c r="X389" s="92"/>
      <c r="Y389" s="92"/>
      <c r="Z389" s="92"/>
      <c r="AA389" s="92"/>
      <c r="AB389" s="92"/>
    </row>
    <row r="390" spans="1:28" ht="20.100000000000001" customHeight="1" x14ac:dyDescent="0.3">
      <c r="A390" s="95">
        <v>19</v>
      </c>
      <c r="B390" s="69" t="s">
        <v>325</v>
      </c>
      <c r="C390" s="96"/>
      <c r="D390" s="36">
        <f>D8+D36+D45+D52+D82+D97+D113+D150+D191+D200+D210+D229+D249+D263+D281+D305+D340+D374</f>
        <v>2</v>
      </c>
      <c r="E390" s="36">
        <f t="shared" ref="E390:AB390" si="18">E8+E36+E45+E52+E82+E97+E113+E150+E191+E200+E210+E229+E249+E263+E281+E305+E340+E374</f>
        <v>2</v>
      </c>
      <c r="F390" s="36">
        <f t="shared" si="18"/>
        <v>4</v>
      </c>
      <c r="G390" s="36">
        <f t="shared" si="18"/>
        <v>0</v>
      </c>
      <c r="H390" s="36">
        <f t="shared" si="18"/>
        <v>4</v>
      </c>
      <c r="I390" s="36">
        <f t="shared" si="18"/>
        <v>0</v>
      </c>
      <c r="J390" s="36">
        <f t="shared" si="18"/>
        <v>1</v>
      </c>
      <c r="K390" s="36">
        <f t="shared" si="18"/>
        <v>1</v>
      </c>
      <c r="L390" s="36">
        <f t="shared" si="18"/>
        <v>0</v>
      </c>
      <c r="M390" s="36">
        <f t="shared" si="18"/>
        <v>0</v>
      </c>
      <c r="N390" s="36">
        <f t="shared" si="18"/>
        <v>0</v>
      </c>
      <c r="O390" s="36">
        <f t="shared" si="18"/>
        <v>4</v>
      </c>
      <c r="P390" s="36">
        <f t="shared" si="18"/>
        <v>0</v>
      </c>
      <c r="Q390" s="36">
        <f t="shared" si="18"/>
        <v>0</v>
      </c>
      <c r="R390" s="36">
        <f t="shared" si="18"/>
        <v>0</v>
      </c>
      <c r="S390" s="36">
        <f t="shared" si="18"/>
        <v>4</v>
      </c>
      <c r="T390" s="36">
        <f t="shared" si="18"/>
        <v>0</v>
      </c>
      <c r="U390" s="36">
        <f t="shared" si="18"/>
        <v>0</v>
      </c>
      <c r="V390" s="36">
        <f t="shared" si="18"/>
        <v>4</v>
      </c>
      <c r="W390" s="36">
        <f t="shared" si="18"/>
        <v>0</v>
      </c>
      <c r="X390" s="36">
        <f t="shared" si="18"/>
        <v>0</v>
      </c>
      <c r="Y390" s="36">
        <f t="shared" si="18"/>
        <v>0</v>
      </c>
      <c r="Z390" s="36">
        <f t="shared" si="18"/>
        <v>0</v>
      </c>
      <c r="AA390" s="36">
        <f t="shared" si="18"/>
        <v>0</v>
      </c>
      <c r="AB390" s="36">
        <f t="shared" si="18"/>
        <v>0</v>
      </c>
    </row>
    <row r="392" spans="1:28" x14ac:dyDescent="0.3">
      <c r="C392" s="50"/>
    </row>
    <row r="393" spans="1:28" x14ac:dyDescent="0.3">
      <c r="C393" s="50"/>
    </row>
  </sheetData>
  <sheetProtection sheet="1" formatCells="0" formatColumns="0" formatRows="0"/>
  <mergeCells count="26">
    <mergeCell ref="E4:E6"/>
    <mergeCell ref="U3:U6"/>
    <mergeCell ref="L4:S5"/>
    <mergeCell ref="W3:W6"/>
    <mergeCell ref="T4:T6"/>
    <mergeCell ref="X4:X6"/>
    <mergeCell ref="C2:AB2"/>
    <mergeCell ref="A2:B2"/>
    <mergeCell ref="H4:H6"/>
    <mergeCell ref="X3:AB3"/>
    <mergeCell ref="L3:T3"/>
    <mergeCell ref="G3:K3"/>
    <mergeCell ref="I4:K5"/>
    <mergeCell ref="Y4:AB4"/>
    <mergeCell ref="Y5:Y6"/>
    <mergeCell ref="V3:V6"/>
    <mergeCell ref="A1:AB1"/>
    <mergeCell ref="A3:A6"/>
    <mergeCell ref="B3:B4"/>
    <mergeCell ref="C3:C6"/>
    <mergeCell ref="D3:F3"/>
    <mergeCell ref="Z5:Z6"/>
    <mergeCell ref="AA5:AB5"/>
    <mergeCell ref="D4:D6"/>
    <mergeCell ref="F4:F6"/>
    <mergeCell ref="G4:G6"/>
  </mergeCells>
  <pageMargins left="0.7" right="0.7" top="0.75" bottom="0.75" header="0.3" footer="0.3"/>
  <pageSetup paperSize="9" scale="3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B393"/>
  <sheetViews>
    <sheetView workbookViewId="0">
      <selection activeCell="F15" sqref="F15"/>
    </sheetView>
  </sheetViews>
  <sheetFormatPr defaultRowHeight="17.25" x14ac:dyDescent="0.3"/>
  <cols>
    <col min="1" max="1" width="6.85546875" style="27" customWidth="1"/>
    <col min="2" max="2" width="28.42578125" style="28" customWidth="1"/>
    <col min="3" max="3" width="7.28515625" style="27" customWidth="1"/>
    <col min="4" max="8" width="6" style="25" customWidth="1"/>
    <col min="9" max="9" width="8.28515625" style="25" customWidth="1"/>
    <col min="10" max="10" width="6.5703125" style="25" customWidth="1"/>
    <col min="11" max="11" width="7.28515625" style="25" customWidth="1"/>
    <col min="12" max="17" width="6" style="25" customWidth="1"/>
    <col min="18" max="18" width="7" style="25" customWidth="1"/>
    <col min="19" max="22" width="6" style="13" customWidth="1"/>
    <col min="23" max="23" width="6.7109375" style="13" customWidth="1"/>
    <col min="24" max="27" width="6" style="13" customWidth="1"/>
    <col min="28" max="28" width="7.140625" style="13" customWidth="1"/>
    <col min="29" max="29" width="9.42578125" style="13" customWidth="1"/>
    <col min="30" max="16384" width="9.140625" style="13"/>
  </cols>
  <sheetData>
    <row r="1" spans="1:28" s="1" customFormat="1" ht="19.5" customHeight="1" x14ac:dyDescent="0.3">
      <c r="A1" s="127" t="s">
        <v>361</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row>
    <row r="2" spans="1:28" s="2" customFormat="1" ht="36.75" customHeight="1" x14ac:dyDescent="0.25">
      <c r="A2" s="128" t="s">
        <v>788</v>
      </c>
      <c r="B2" s="128"/>
      <c r="C2" s="129" t="s">
        <v>787</v>
      </c>
      <c r="D2" s="129"/>
      <c r="E2" s="129"/>
      <c r="F2" s="129"/>
      <c r="G2" s="129"/>
      <c r="H2" s="129"/>
      <c r="I2" s="129"/>
      <c r="J2" s="129"/>
      <c r="K2" s="129"/>
      <c r="L2" s="129"/>
      <c r="M2" s="129"/>
      <c r="N2" s="129"/>
      <c r="O2" s="129"/>
      <c r="P2" s="129"/>
      <c r="Q2" s="129"/>
      <c r="R2" s="129"/>
      <c r="S2" s="129"/>
      <c r="T2" s="129"/>
      <c r="U2" s="129"/>
      <c r="V2" s="129"/>
      <c r="W2" s="129"/>
      <c r="X2" s="129"/>
      <c r="Y2" s="129"/>
      <c r="Z2" s="129"/>
      <c r="AA2" s="129"/>
      <c r="AB2" s="129"/>
    </row>
    <row r="3" spans="1:28" s="2" customFormat="1" ht="51.75" customHeight="1" x14ac:dyDescent="0.25">
      <c r="A3" s="144" t="s">
        <v>332</v>
      </c>
      <c r="B3" s="147" t="s">
        <v>362</v>
      </c>
      <c r="C3" s="137" t="s">
        <v>598</v>
      </c>
      <c r="D3" s="149" t="s">
        <v>785</v>
      </c>
      <c r="E3" s="150"/>
      <c r="F3" s="151"/>
      <c r="G3" s="149" t="s">
        <v>354</v>
      </c>
      <c r="H3" s="150"/>
      <c r="I3" s="150"/>
      <c r="J3" s="150"/>
      <c r="K3" s="151"/>
      <c r="L3" s="136" t="s">
        <v>333</v>
      </c>
      <c r="M3" s="136"/>
      <c r="N3" s="136"/>
      <c r="O3" s="136"/>
      <c r="P3" s="136"/>
      <c r="Q3" s="136"/>
      <c r="R3" s="136"/>
      <c r="S3" s="136"/>
      <c r="T3" s="136"/>
      <c r="U3" s="137" t="s">
        <v>334</v>
      </c>
      <c r="V3" s="161" t="s">
        <v>335</v>
      </c>
      <c r="W3" s="137" t="s">
        <v>489</v>
      </c>
      <c r="X3" s="136" t="s">
        <v>490</v>
      </c>
      <c r="Y3" s="136"/>
      <c r="Z3" s="136"/>
      <c r="AA3" s="136"/>
      <c r="AB3" s="136"/>
    </row>
    <row r="4" spans="1:28" s="1" customFormat="1" ht="33" customHeight="1" x14ac:dyDescent="0.3">
      <c r="A4" s="145"/>
      <c r="B4" s="148"/>
      <c r="C4" s="137"/>
      <c r="D4" s="137" t="s">
        <v>363</v>
      </c>
      <c r="E4" s="137" t="s">
        <v>364</v>
      </c>
      <c r="F4" s="152" t="s">
        <v>326</v>
      </c>
      <c r="G4" s="152" t="s">
        <v>336</v>
      </c>
      <c r="H4" s="152" t="s">
        <v>337</v>
      </c>
      <c r="I4" s="155" t="s">
        <v>491</v>
      </c>
      <c r="J4" s="156"/>
      <c r="K4" s="157"/>
      <c r="L4" s="138" t="s">
        <v>365</v>
      </c>
      <c r="M4" s="139"/>
      <c r="N4" s="139"/>
      <c r="O4" s="139"/>
      <c r="P4" s="139"/>
      <c r="Q4" s="139"/>
      <c r="R4" s="139"/>
      <c r="S4" s="140"/>
      <c r="T4" s="137" t="s">
        <v>338</v>
      </c>
      <c r="U4" s="137"/>
      <c r="V4" s="161"/>
      <c r="W4" s="137"/>
      <c r="X4" s="137" t="s">
        <v>366</v>
      </c>
      <c r="Y4" s="136" t="s">
        <v>367</v>
      </c>
      <c r="Z4" s="136"/>
      <c r="AA4" s="136"/>
      <c r="AB4" s="136"/>
    </row>
    <row r="5" spans="1:28" s="1" customFormat="1" ht="34.5" customHeight="1" x14ac:dyDescent="0.3">
      <c r="A5" s="145"/>
      <c r="B5" s="3"/>
      <c r="C5" s="137"/>
      <c r="D5" s="137"/>
      <c r="E5" s="137"/>
      <c r="F5" s="153"/>
      <c r="G5" s="153"/>
      <c r="H5" s="153"/>
      <c r="I5" s="158"/>
      <c r="J5" s="159"/>
      <c r="K5" s="160"/>
      <c r="L5" s="141"/>
      <c r="M5" s="142"/>
      <c r="N5" s="142"/>
      <c r="O5" s="142"/>
      <c r="P5" s="142"/>
      <c r="Q5" s="142"/>
      <c r="R5" s="142"/>
      <c r="S5" s="143"/>
      <c r="T5" s="137"/>
      <c r="U5" s="137"/>
      <c r="V5" s="161"/>
      <c r="W5" s="137"/>
      <c r="X5" s="137"/>
      <c r="Y5" s="152" t="s">
        <v>492</v>
      </c>
      <c r="Z5" s="152" t="s">
        <v>339</v>
      </c>
      <c r="AA5" s="149" t="s">
        <v>368</v>
      </c>
      <c r="AB5" s="151"/>
    </row>
    <row r="6" spans="1:28" s="1" customFormat="1" ht="119.25" customHeight="1" x14ac:dyDescent="0.3">
      <c r="A6" s="146"/>
      <c r="B6" s="4" t="s">
        <v>786</v>
      </c>
      <c r="C6" s="137"/>
      <c r="D6" s="137"/>
      <c r="E6" s="137"/>
      <c r="F6" s="154"/>
      <c r="G6" s="154"/>
      <c r="H6" s="154"/>
      <c r="I6" s="30" t="s">
        <v>369</v>
      </c>
      <c r="J6" s="31" t="s">
        <v>370</v>
      </c>
      <c r="K6" s="31" t="s">
        <v>371</v>
      </c>
      <c r="L6" s="31" t="s">
        <v>340</v>
      </c>
      <c r="M6" s="31" t="s">
        <v>372</v>
      </c>
      <c r="N6" s="31" t="s">
        <v>373</v>
      </c>
      <c r="O6" s="31" t="s">
        <v>374</v>
      </c>
      <c r="P6" s="31" t="s">
        <v>375</v>
      </c>
      <c r="Q6" s="31" t="s">
        <v>376</v>
      </c>
      <c r="R6" s="31" t="s">
        <v>377</v>
      </c>
      <c r="S6" s="31" t="s">
        <v>327</v>
      </c>
      <c r="T6" s="137"/>
      <c r="U6" s="137"/>
      <c r="V6" s="161"/>
      <c r="W6" s="137"/>
      <c r="X6" s="137"/>
      <c r="Y6" s="154"/>
      <c r="Z6" s="154"/>
      <c r="AA6" s="31" t="s">
        <v>378</v>
      </c>
      <c r="AB6" s="31" t="s">
        <v>379</v>
      </c>
    </row>
    <row r="7" spans="1:28" s="9" customFormat="1" ht="28.5" customHeight="1" x14ac:dyDescent="0.3">
      <c r="A7" s="6"/>
      <c r="B7" s="7"/>
      <c r="C7" s="5"/>
      <c r="D7" s="8">
        <v>1</v>
      </c>
      <c r="E7" s="8">
        <v>2</v>
      </c>
      <c r="F7" s="8">
        <v>3</v>
      </c>
      <c r="G7" s="8">
        <v>4</v>
      </c>
      <c r="H7" s="8">
        <v>5</v>
      </c>
      <c r="I7" s="8">
        <v>6</v>
      </c>
      <c r="J7" s="8">
        <v>7</v>
      </c>
      <c r="K7" s="8">
        <v>8</v>
      </c>
      <c r="L7" s="8">
        <v>9</v>
      </c>
      <c r="M7" s="8">
        <v>10</v>
      </c>
      <c r="N7" s="8">
        <v>11</v>
      </c>
      <c r="O7" s="8">
        <v>12</v>
      </c>
      <c r="P7" s="8">
        <v>13</v>
      </c>
      <c r="Q7" s="8">
        <v>14</v>
      </c>
      <c r="R7" s="8">
        <v>15</v>
      </c>
      <c r="S7" s="8">
        <v>16</v>
      </c>
      <c r="T7" s="8">
        <v>17</v>
      </c>
      <c r="U7" s="8">
        <v>18</v>
      </c>
      <c r="V7" s="8">
        <v>19</v>
      </c>
      <c r="W7" s="8">
        <v>20</v>
      </c>
      <c r="X7" s="8">
        <v>21</v>
      </c>
      <c r="Y7" s="8">
        <v>22</v>
      </c>
      <c r="Z7" s="8">
        <v>23</v>
      </c>
      <c r="AA7" s="8">
        <v>24</v>
      </c>
      <c r="AB7" s="8">
        <v>25</v>
      </c>
    </row>
    <row r="8" spans="1:28" ht="20.100000000000001" customHeight="1" x14ac:dyDescent="0.3">
      <c r="A8" s="10" t="s">
        <v>0</v>
      </c>
      <c r="B8" s="11" t="s">
        <v>649</v>
      </c>
      <c r="C8" s="12"/>
      <c r="D8" s="32">
        <f>SUM(D9:D35)</f>
        <v>0</v>
      </c>
      <c r="E8" s="32">
        <f t="shared" ref="E8:AB8" si="0">SUM(E9:E35)</f>
        <v>0</v>
      </c>
      <c r="F8" s="32">
        <f t="shared" si="0"/>
        <v>0</v>
      </c>
      <c r="G8" s="32">
        <f t="shared" si="0"/>
        <v>0</v>
      </c>
      <c r="H8" s="32">
        <f t="shared" si="0"/>
        <v>0</v>
      </c>
      <c r="I8" s="32">
        <f t="shared" si="0"/>
        <v>0</v>
      </c>
      <c r="J8" s="32">
        <f t="shared" si="0"/>
        <v>0</v>
      </c>
      <c r="K8" s="32">
        <f t="shared" si="0"/>
        <v>0</v>
      </c>
      <c r="L8" s="32">
        <f t="shared" si="0"/>
        <v>0</v>
      </c>
      <c r="M8" s="32">
        <f t="shared" si="0"/>
        <v>0</v>
      </c>
      <c r="N8" s="32">
        <f t="shared" si="0"/>
        <v>0</v>
      </c>
      <c r="O8" s="32">
        <f t="shared" si="0"/>
        <v>0</v>
      </c>
      <c r="P8" s="32">
        <f t="shared" si="0"/>
        <v>0</v>
      </c>
      <c r="Q8" s="32">
        <f t="shared" si="0"/>
        <v>0</v>
      </c>
      <c r="R8" s="32">
        <f t="shared" si="0"/>
        <v>0</v>
      </c>
      <c r="S8" s="32">
        <f t="shared" si="0"/>
        <v>0</v>
      </c>
      <c r="T8" s="32">
        <f t="shared" si="0"/>
        <v>0</v>
      </c>
      <c r="U8" s="32">
        <f t="shared" si="0"/>
        <v>0</v>
      </c>
      <c r="V8" s="32">
        <f t="shared" si="0"/>
        <v>0</v>
      </c>
      <c r="W8" s="32">
        <f t="shared" si="0"/>
        <v>0</v>
      </c>
      <c r="X8" s="32">
        <f t="shared" si="0"/>
        <v>0</v>
      </c>
      <c r="Y8" s="32">
        <f t="shared" si="0"/>
        <v>0</v>
      </c>
      <c r="Z8" s="32">
        <f t="shared" si="0"/>
        <v>0</v>
      </c>
      <c r="AA8" s="32">
        <f t="shared" si="0"/>
        <v>0</v>
      </c>
      <c r="AB8" s="32">
        <f t="shared" si="0"/>
        <v>0</v>
      </c>
    </row>
    <row r="9" spans="1:28" ht="20.100000000000001" customHeight="1" x14ac:dyDescent="0.3">
      <c r="A9" s="14" t="s">
        <v>650</v>
      </c>
      <c r="B9" s="15" t="s">
        <v>380</v>
      </c>
      <c r="C9" s="15">
        <v>104</v>
      </c>
      <c r="D9" s="97"/>
      <c r="E9" s="97"/>
      <c r="F9" s="97"/>
      <c r="G9" s="97"/>
      <c r="H9" s="97"/>
      <c r="I9" s="97"/>
      <c r="J9" s="97"/>
      <c r="K9" s="97"/>
      <c r="L9" s="97"/>
      <c r="M9" s="97"/>
      <c r="N9" s="97"/>
      <c r="O9" s="97"/>
      <c r="P9" s="97"/>
      <c r="Q9" s="97"/>
      <c r="R9" s="97"/>
      <c r="S9" s="97"/>
      <c r="T9" s="97"/>
      <c r="U9" s="97"/>
      <c r="V9" s="97"/>
      <c r="W9" s="97"/>
      <c r="X9" s="97"/>
      <c r="Y9" s="97"/>
      <c r="Z9" s="97"/>
      <c r="AA9" s="97"/>
      <c r="AB9" s="97"/>
    </row>
    <row r="10" spans="1:28" ht="20.100000000000001" customHeight="1" x14ac:dyDescent="0.3">
      <c r="A10" s="14" t="s">
        <v>1</v>
      </c>
      <c r="B10" s="15" t="s">
        <v>493</v>
      </c>
      <c r="C10" s="15">
        <v>105</v>
      </c>
      <c r="D10" s="97"/>
      <c r="E10" s="97"/>
      <c r="F10" s="97"/>
      <c r="G10" s="97"/>
      <c r="H10" s="97"/>
      <c r="I10" s="97"/>
      <c r="J10" s="97"/>
      <c r="K10" s="97"/>
      <c r="L10" s="97"/>
      <c r="M10" s="97"/>
      <c r="N10" s="97"/>
      <c r="O10" s="97"/>
      <c r="P10" s="97"/>
      <c r="Q10" s="97"/>
      <c r="R10" s="97"/>
      <c r="S10" s="97"/>
      <c r="T10" s="97"/>
      <c r="U10" s="97"/>
      <c r="V10" s="97"/>
      <c r="W10" s="97"/>
      <c r="X10" s="97"/>
      <c r="Y10" s="97"/>
      <c r="Z10" s="97"/>
      <c r="AA10" s="97"/>
      <c r="AB10" s="97"/>
    </row>
    <row r="11" spans="1:28" ht="20.100000000000001" customHeight="1" x14ac:dyDescent="0.3">
      <c r="A11" s="14" t="s">
        <v>2</v>
      </c>
      <c r="B11" s="15" t="s">
        <v>381</v>
      </c>
      <c r="C11" s="15">
        <v>106</v>
      </c>
      <c r="D11" s="97"/>
      <c r="E11" s="97"/>
      <c r="F11" s="97"/>
      <c r="G11" s="97"/>
      <c r="H11" s="97"/>
      <c r="I11" s="97"/>
      <c r="J11" s="97"/>
      <c r="K11" s="97"/>
      <c r="L11" s="97"/>
      <c r="M11" s="97"/>
      <c r="N11" s="97"/>
      <c r="O11" s="97"/>
      <c r="P11" s="97"/>
      <c r="Q11" s="97"/>
      <c r="R11" s="97"/>
      <c r="S11" s="97"/>
      <c r="T11" s="97"/>
      <c r="U11" s="97"/>
      <c r="V11" s="97"/>
      <c r="W11" s="97"/>
      <c r="X11" s="97"/>
      <c r="Y11" s="97"/>
      <c r="Z11" s="97"/>
      <c r="AA11" s="97"/>
      <c r="AB11" s="97"/>
    </row>
    <row r="12" spans="1:28" ht="20.100000000000001" customHeight="1" x14ac:dyDescent="0.3">
      <c r="A12" s="14" t="s">
        <v>3</v>
      </c>
      <c r="B12" s="15" t="s">
        <v>494</v>
      </c>
      <c r="C12" s="15">
        <v>107</v>
      </c>
      <c r="D12" s="97"/>
      <c r="E12" s="97"/>
      <c r="F12" s="97"/>
      <c r="G12" s="97"/>
      <c r="H12" s="97"/>
      <c r="I12" s="97"/>
      <c r="J12" s="97"/>
      <c r="K12" s="97"/>
      <c r="L12" s="97"/>
      <c r="M12" s="97"/>
      <c r="N12" s="97"/>
      <c r="O12" s="97"/>
      <c r="P12" s="97"/>
      <c r="Q12" s="97"/>
      <c r="R12" s="97"/>
      <c r="S12" s="97"/>
      <c r="T12" s="97"/>
      <c r="U12" s="97"/>
      <c r="V12" s="97"/>
      <c r="W12" s="97"/>
      <c r="X12" s="97"/>
      <c r="Y12" s="97"/>
      <c r="Z12" s="97"/>
      <c r="AA12" s="97"/>
      <c r="AB12" s="97"/>
    </row>
    <row r="13" spans="1:28" ht="20.100000000000001" customHeight="1" x14ac:dyDescent="0.3">
      <c r="A13" s="14" t="s">
        <v>4</v>
      </c>
      <c r="B13" s="15" t="s">
        <v>382</v>
      </c>
      <c r="C13" s="15">
        <v>108</v>
      </c>
      <c r="D13" s="97"/>
      <c r="E13" s="97"/>
      <c r="F13" s="97"/>
      <c r="G13" s="97"/>
      <c r="H13" s="97"/>
      <c r="I13" s="97"/>
      <c r="J13" s="97"/>
      <c r="K13" s="97"/>
      <c r="L13" s="97"/>
      <c r="M13" s="97"/>
      <c r="N13" s="97"/>
      <c r="O13" s="97"/>
      <c r="P13" s="97"/>
      <c r="Q13" s="97"/>
      <c r="R13" s="97"/>
      <c r="S13" s="97"/>
      <c r="T13" s="97"/>
      <c r="U13" s="97"/>
      <c r="V13" s="97"/>
      <c r="W13" s="97"/>
      <c r="X13" s="97"/>
      <c r="Y13" s="97"/>
      <c r="Z13" s="97"/>
      <c r="AA13" s="97"/>
      <c r="AB13" s="97"/>
    </row>
    <row r="14" spans="1:28" ht="20.100000000000001" customHeight="1" x14ac:dyDescent="0.3">
      <c r="A14" s="14" t="s">
        <v>5</v>
      </c>
      <c r="B14" s="15" t="s">
        <v>383</v>
      </c>
      <c r="C14" s="15">
        <v>109</v>
      </c>
      <c r="D14" s="97"/>
      <c r="E14" s="97"/>
      <c r="F14" s="97"/>
      <c r="G14" s="97"/>
      <c r="H14" s="97"/>
      <c r="I14" s="97"/>
      <c r="J14" s="97"/>
      <c r="K14" s="97"/>
      <c r="L14" s="97"/>
      <c r="M14" s="97"/>
      <c r="N14" s="97"/>
      <c r="O14" s="97"/>
      <c r="P14" s="97"/>
      <c r="Q14" s="97"/>
      <c r="R14" s="97"/>
      <c r="S14" s="97"/>
      <c r="T14" s="97"/>
      <c r="U14" s="97"/>
      <c r="V14" s="97"/>
      <c r="W14" s="97"/>
      <c r="X14" s="97"/>
      <c r="Y14" s="97"/>
      <c r="Z14" s="97"/>
      <c r="AA14" s="97"/>
      <c r="AB14" s="97"/>
    </row>
    <row r="15" spans="1:28" ht="20.100000000000001" customHeight="1" x14ac:dyDescent="0.3">
      <c r="A15" s="14" t="s">
        <v>6</v>
      </c>
      <c r="B15" s="15" t="s">
        <v>495</v>
      </c>
      <c r="C15" s="15">
        <v>110</v>
      </c>
      <c r="D15" s="97"/>
      <c r="E15" s="97"/>
      <c r="F15" s="97"/>
      <c r="G15" s="97"/>
      <c r="H15" s="97"/>
      <c r="I15" s="97"/>
      <c r="J15" s="97"/>
      <c r="K15" s="97"/>
      <c r="L15" s="97"/>
      <c r="M15" s="97"/>
      <c r="N15" s="97"/>
      <c r="O15" s="97"/>
      <c r="P15" s="97"/>
      <c r="Q15" s="97"/>
      <c r="R15" s="97"/>
      <c r="S15" s="97"/>
      <c r="T15" s="97"/>
      <c r="U15" s="97"/>
      <c r="V15" s="97"/>
      <c r="W15" s="97"/>
      <c r="X15" s="97"/>
      <c r="Y15" s="97"/>
      <c r="Z15" s="97"/>
      <c r="AA15" s="97"/>
      <c r="AB15" s="97"/>
    </row>
    <row r="16" spans="1:28" ht="20.100000000000001" customHeight="1" x14ac:dyDescent="0.3">
      <c r="A16" s="14" t="s">
        <v>7</v>
      </c>
      <c r="B16" s="15" t="s">
        <v>496</v>
      </c>
      <c r="C16" s="15">
        <v>111</v>
      </c>
      <c r="D16" s="97"/>
      <c r="E16" s="97"/>
      <c r="F16" s="97"/>
      <c r="G16" s="97"/>
      <c r="H16" s="97"/>
      <c r="I16" s="97"/>
      <c r="J16" s="97"/>
      <c r="K16" s="97"/>
      <c r="L16" s="97"/>
      <c r="M16" s="97"/>
      <c r="N16" s="97"/>
      <c r="O16" s="97"/>
      <c r="P16" s="97"/>
      <c r="Q16" s="97"/>
      <c r="R16" s="97"/>
      <c r="S16" s="97"/>
      <c r="T16" s="97"/>
      <c r="U16" s="97"/>
      <c r="V16" s="97"/>
      <c r="W16" s="97"/>
      <c r="X16" s="97"/>
      <c r="Y16" s="97"/>
      <c r="Z16" s="97"/>
      <c r="AA16" s="97"/>
      <c r="AB16" s="97"/>
    </row>
    <row r="17" spans="1:28" ht="20.100000000000001" customHeight="1" x14ac:dyDescent="0.3">
      <c r="A17" s="14" t="s">
        <v>651</v>
      </c>
      <c r="B17" s="15" t="s">
        <v>384</v>
      </c>
      <c r="C17" s="15">
        <v>112</v>
      </c>
      <c r="D17" s="97"/>
      <c r="E17" s="97"/>
      <c r="F17" s="97"/>
      <c r="G17" s="97"/>
      <c r="H17" s="97"/>
      <c r="I17" s="97"/>
      <c r="J17" s="97"/>
      <c r="K17" s="97"/>
      <c r="L17" s="97"/>
      <c r="M17" s="97"/>
      <c r="N17" s="97"/>
      <c r="O17" s="97"/>
      <c r="P17" s="97"/>
      <c r="Q17" s="97"/>
      <c r="R17" s="97"/>
      <c r="S17" s="98"/>
      <c r="T17" s="97"/>
      <c r="U17" s="97"/>
      <c r="V17" s="97"/>
      <c r="W17" s="97"/>
      <c r="X17" s="97"/>
      <c r="Y17" s="97"/>
      <c r="Z17" s="97"/>
      <c r="AA17" s="97"/>
      <c r="AB17" s="97"/>
    </row>
    <row r="18" spans="1:28" ht="20.100000000000001" customHeight="1" x14ac:dyDescent="0.3">
      <c r="A18" s="14" t="s">
        <v>8</v>
      </c>
      <c r="B18" s="15" t="s">
        <v>385</v>
      </c>
      <c r="C18" s="15">
        <v>113</v>
      </c>
      <c r="D18" s="97"/>
      <c r="E18" s="97"/>
      <c r="F18" s="97"/>
      <c r="G18" s="97"/>
      <c r="H18" s="97"/>
      <c r="I18" s="97"/>
      <c r="J18" s="97"/>
      <c r="K18" s="97"/>
      <c r="L18" s="97"/>
      <c r="M18" s="97"/>
      <c r="N18" s="97"/>
      <c r="O18" s="97"/>
      <c r="P18" s="97"/>
      <c r="Q18" s="97"/>
      <c r="R18" s="97"/>
      <c r="S18" s="97"/>
      <c r="T18" s="97"/>
      <c r="U18" s="97"/>
      <c r="V18" s="97"/>
      <c r="W18" s="97"/>
      <c r="X18" s="97"/>
      <c r="Y18" s="97"/>
      <c r="Z18" s="97"/>
      <c r="AA18" s="97"/>
      <c r="AB18" s="97"/>
    </row>
    <row r="19" spans="1:28" ht="20.100000000000001" customHeight="1" x14ac:dyDescent="0.3">
      <c r="A19" s="14" t="s">
        <v>9</v>
      </c>
      <c r="B19" s="15" t="s">
        <v>497</v>
      </c>
      <c r="C19" s="15">
        <v>114</v>
      </c>
      <c r="D19" s="97"/>
      <c r="E19" s="97"/>
      <c r="F19" s="97"/>
      <c r="G19" s="97"/>
      <c r="H19" s="97"/>
      <c r="I19" s="97"/>
      <c r="J19" s="97"/>
      <c r="K19" s="97"/>
      <c r="L19" s="97"/>
      <c r="M19" s="97"/>
      <c r="N19" s="97"/>
      <c r="O19" s="97"/>
      <c r="P19" s="97"/>
      <c r="Q19" s="97"/>
      <c r="R19" s="97"/>
      <c r="S19" s="97"/>
      <c r="T19" s="97"/>
      <c r="U19" s="97"/>
      <c r="V19" s="97"/>
      <c r="W19" s="97"/>
      <c r="X19" s="97"/>
      <c r="Y19" s="97"/>
      <c r="Z19" s="97"/>
      <c r="AA19" s="97"/>
      <c r="AB19" s="97"/>
    </row>
    <row r="20" spans="1:28" ht="20.100000000000001" customHeight="1" x14ac:dyDescent="0.3">
      <c r="A20" s="14" t="s">
        <v>10</v>
      </c>
      <c r="B20" s="15" t="s">
        <v>498</v>
      </c>
      <c r="C20" s="15">
        <v>115</v>
      </c>
      <c r="D20" s="97"/>
      <c r="E20" s="97"/>
      <c r="F20" s="97"/>
      <c r="G20" s="97"/>
      <c r="H20" s="97"/>
      <c r="I20" s="97"/>
      <c r="J20" s="97"/>
      <c r="K20" s="97"/>
      <c r="L20" s="97"/>
      <c r="M20" s="97"/>
      <c r="N20" s="97"/>
      <c r="O20" s="97"/>
      <c r="P20" s="97"/>
      <c r="Q20" s="97"/>
      <c r="R20" s="97"/>
      <c r="S20" s="97"/>
      <c r="T20" s="97"/>
      <c r="U20" s="97"/>
      <c r="V20" s="97"/>
      <c r="W20" s="97"/>
      <c r="X20" s="97"/>
      <c r="Y20" s="97"/>
      <c r="Z20" s="97"/>
      <c r="AA20" s="97"/>
      <c r="AB20" s="97"/>
    </row>
    <row r="21" spans="1:28" ht="20.100000000000001" customHeight="1" x14ac:dyDescent="0.3">
      <c r="A21" s="14" t="s">
        <v>11</v>
      </c>
      <c r="B21" s="15" t="s">
        <v>386</v>
      </c>
      <c r="C21" s="15">
        <v>116</v>
      </c>
      <c r="D21" s="97"/>
      <c r="E21" s="97"/>
      <c r="F21" s="97"/>
      <c r="G21" s="97"/>
      <c r="H21" s="97"/>
      <c r="I21" s="97"/>
      <c r="J21" s="97"/>
      <c r="K21" s="97"/>
      <c r="L21" s="97"/>
      <c r="M21" s="97"/>
      <c r="N21" s="97"/>
      <c r="O21" s="97"/>
      <c r="P21" s="97"/>
      <c r="Q21" s="97"/>
      <c r="R21" s="97"/>
      <c r="S21" s="97"/>
      <c r="T21" s="97"/>
      <c r="U21" s="97"/>
      <c r="V21" s="97"/>
      <c r="W21" s="97"/>
      <c r="X21" s="97"/>
      <c r="Y21" s="97"/>
      <c r="Z21" s="97"/>
      <c r="AA21" s="97"/>
      <c r="AB21" s="97"/>
    </row>
    <row r="22" spans="1:28" ht="20.100000000000001" customHeight="1" x14ac:dyDescent="0.3">
      <c r="A22" s="14" t="s">
        <v>12</v>
      </c>
      <c r="B22" s="15" t="s">
        <v>387</v>
      </c>
      <c r="C22" s="15">
        <v>117</v>
      </c>
      <c r="D22" s="97"/>
      <c r="E22" s="97"/>
      <c r="F22" s="97"/>
      <c r="G22" s="97"/>
      <c r="H22" s="97"/>
      <c r="I22" s="97"/>
      <c r="J22" s="97"/>
      <c r="K22" s="97"/>
      <c r="L22" s="97"/>
      <c r="M22" s="97"/>
      <c r="N22" s="97"/>
      <c r="O22" s="97"/>
      <c r="P22" s="97"/>
      <c r="Q22" s="97"/>
      <c r="R22" s="97"/>
      <c r="S22" s="97"/>
      <c r="T22" s="97"/>
      <c r="U22" s="97"/>
      <c r="V22" s="97"/>
      <c r="W22" s="97"/>
      <c r="X22" s="97"/>
      <c r="Y22" s="97"/>
      <c r="Z22" s="97"/>
      <c r="AA22" s="97"/>
      <c r="AB22" s="97"/>
    </row>
    <row r="23" spans="1:28" ht="20.100000000000001" customHeight="1" x14ac:dyDescent="0.3">
      <c r="A23" s="14" t="s">
        <v>13</v>
      </c>
      <c r="B23" s="15" t="s">
        <v>324</v>
      </c>
      <c r="C23" s="15">
        <v>118</v>
      </c>
      <c r="D23" s="97"/>
      <c r="E23" s="97"/>
      <c r="F23" s="97"/>
      <c r="G23" s="97"/>
      <c r="H23" s="97"/>
      <c r="I23" s="97"/>
      <c r="J23" s="97"/>
      <c r="K23" s="97"/>
      <c r="L23" s="97"/>
      <c r="M23" s="97"/>
      <c r="N23" s="97"/>
      <c r="O23" s="97"/>
      <c r="P23" s="97"/>
      <c r="Q23" s="97"/>
      <c r="R23" s="97"/>
      <c r="S23" s="97"/>
      <c r="T23" s="97"/>
      <c r="U23" s="97"/>
      <c r="V23" s="97"/>
      <c r="W23" s="97"/>
      <c r="X23" s="97"/>
      <c r="Y23" s="97"/>
      <c r="Z23" s="97"/>
      <c r="AA23" s="97"/>
      <c r="AB23" s="97"/>
    </row>
    <row r="24" spans="1:28" ht="20.100000000000001" customHeight="1" x14ac:dyDescent="0.3">
      <c r="A24" s="14" t="s">
        <v>14</v>
      </c>
      <c r="B24" s="15" t="s">
        <v>652</v>
      </c>
      <c r="C24" s="15">
        <v>119</v>
      </c>
      <c r="D24" s="97"/>
      <c r="E24" s="97"/>
      <c r="F24" s="97"/>
      <c r="G24" s="97"/>
      <c r="H24" s="97"/>
      <c r="I24" s="97"/>
      <c r="J24" s="97"/>
      <c r="K24" s="97"/>
      <c r="L24" s="97"/>
      <c r="M24" s="97"/>
      <c r="N24" s="97"/>
      <c r="O24" s="97"/>
      <c r="P24" s="97"/>
      <c r="Q24" s="97"/>
      <c r="R24" s="97"/>
      <c r="S24" s="97"/>
      <c r="T24" s="97"/>
      <c r="U24" s="97"/>
      <c r="V24" s="97"/>
      <c r="W24" s="97"/>
      <c r="X24" s="97"/>
      <c r="Y24" s="97"/>
      <c r="Z24" s="97"/>
      <c r="AA24" s="97"/>
      <c r="AB24" s="97"/>
    </row>
    <row r="25" spans="1:28" ht="20.100000000000001" customHeight="1" x14ac:dyDescent="0.3">
      <c r="A25" s="14" t="s">
        <v>15</v>
      </c>
      <c r="B25" s="15" t="s">
        <v>389</v>
      </c>
      <c r="C25" s="15">
        <v>120</v>
      </c>
      <c r="D25" s="97"/>
      <c r="E25" s="97"/>
      <c r="F25" s="97"/>
      <c r="G25" s="97"/>
      <c r="H25" s="97"/>
      <c r="I25" s="97"/>
      <c r="J25" s="97"/>
      <c r="K25" s="97"/>
      <c r="L25" s="97"/>
      <c r="M25" s="97"/>
      <c r="N25" s="97"/>
      <c r="O25" s="97"/>
      <c r="P25" s="97"/>
      <c r="Q25" s="97"/>
      <c r="R25" s="97"/>
      <c r="S25" s="97"/>
      <c r="T25" s="97"/>
      <c r="U25" s="97"/>
      <c r="V25" s="97"/>
      <c r="W25" s="97"/>
      <c r="X25" s="97"/>
      <c r="Y25" s="97"/>
      <c r="Z25" s="97"/>
      <c r="AA25" s="97"/>
      <c r="AB25" s="97"/>
    </row>
    <row r="26" spans="1:28" ht="20.100000000000001" customHeight="1" x14ac:dyDescent="0.3">
      <c r="A26" s="14" t="s">
        <v>16</v>
      </c>
      <c r="B26" s="15" t="s">
        <v>390</v>
      </c>
      <c r="C26" s="15">
        <v>121</v>
      </c>
      <c r="D26" s="97"/>
      <c r="E26" s="97"/>
      <c r="F26" s="97"/>
      <c r="G26" s="97"/>
      <c r="H26" s="97"/>
      <c r="I26" s="97"/>
      <c r="J26" s="97"/>
      <c r="K26" s="97"/>
      <c r="L26" s="97"/>
      <c r="M26" s="97"/>
      <c r="N26" s="97"/>
      <c r="O26" s="97"/>
      <c r="P26" s="97"/>
      <c r="Q26" s="97"/>
      <c r="R26" s="97"/>
      <c r="S26" s="97"/>
      <c r="T26" s="97"/>
      <c r="U26" s="97"/>
      <c r="V26" s="97"/>
      <c r="W26" s="97"/>
      <c r="X26" s="97"/>
      <c r="Y26" s="97"/>
      <c r="Z26" s="97"/>
      <c r="AA26" s="97"/>
      <c r="AB26" s="97"/>
    </row>
    <row r="27" spans="1:28" ht="20.100000000000001" customHeight="1" x14ac:dyDescent="0.3">
      <c r="A27" s="14" t="s">
        <v>17</v>
      </c>
      <c r="B27" s="15" t="s">
        <v>599</v>
      </c>
      <c r="C27" s="15">
        <v>122</v>
      </c>
      <c r="D27" s="97"/>
      <c r="E27" s="97"/>
      <c r="F27" s="97"/>
      <c r="G27" s="97"/>
      <c r="H27" s="97"/>
      <c r="I27" s="97"/>
      <c r="J27" s="97"/>
      <c r="K27" s="97"/>
      <c r="L27" s="97"/>
      <c r="M27" s="97"/>
      <c r="N27" s="97"/>
      <c r="O27" s="97"/>
      <c r="P27" s="97"/>
      <c r="Q27" s="97"/>
      <c r="R27" s="97"/>
      <c r="S27" s="97"/>
      <c r="T27" s="97"/>
      <c r="U27" s="97"/>
      <c r="V27" s="97"/>
      <c r="W27" s="97"/>
      <c r="X27" s="97"/>
      <c r="Y27" s="97"/>
      <c r="Z27" s="97"/>
      <c r="AA27" s="97"/>
      <c r="AB27" s="97"/>
    </row>
    <row r="28" spans="1:28" ht="20.100000000000001" customHeight="1" x14ac:dyDescent="0.3">
      <c r="A28" s="14" t="s">
        <v>18</v>
      </c>
      <c r="B28" s="15" t="s">
        <v>391</v>
      </c>
      <c r="C28" s="16">
        <v>123</v>
      </c>
      <c r="D28" s="97"/>
      <c r="E28" s="97"/>
      <c r="F28" s="97"/>
      <c r="G28" s="97"/>
      <c r="H28" s="97"/>
      <c r="I28" s="97"/>
      <c r="J28" s="97"/>
      <c r="K28" s="97"/>
      <c r="L28" s="97"/>
      <c r="M28" s="97"/>
      <c r="N28" s="97"/>
      <c r="O28" s="97"/>
      <c r="P28" s="97"/>
      <c r="Q28" s="97"/>
      <c r="R28" s="97"/>
      <c r="S28" s="97"/>
      <c r="T28" s="97"/>
      <c r="U28" s="97"/>
      <c r="V28" s="97"/>
      <c r="W28" s="97"/>
      <c r="X28" s="97"/>
      <c r="Y28" s="97"/>
      <c r="Z28" s="97"/>
      <c r="AA28" s="97"/>
      <c r="AB28" s="97"/>
    </row>
    <row r="29" spans="1:28" ht="20.100000000000001" customHeight="1" x14ac:dyDescent="0.3">
      <c r="A29" s="14" t="s">
        <v>19</v>
      </c>
      <c r="B29" s="15" t="s">
        <v>392</v>
      </c>
      <c r="C29" s="16">
        <v>124</v>
      </c>
      <c r="D29" s="97"/>
      <c r="E29" s="97"/>
      <c r="F29" s="97"/>
      <c r="G29" s="97"/>
      <c r="H29" s="97"/>
      <c r="I29" s="97"/>
      <c r="J29" s="97"/>
      <c r="K29" s="97"/>
      <c r="L29" s="97"/>
      <c r="M29" s="97"/>
      <c r="N29" s="97"/>
      <c r="O29" s="97"/>
      <c r="P29" s="97"/>
      <c r="Q29" s="97"/>
      <c r="R29" s="97"/>
      <c r="S29" s="97"/>
      <c r="T29" s="97"/>
      <c r="U29" s="97"/>
      <c r="V29" s="97"/>
      <c r="W29" s="97"/>
      <c r="X29" s="97"/>
      <c r="Y29" s="97"/>
      <c r="Z29" s="97"/>
      <c r="AA29" s="97"/>
      <c r="AB29" s="97"/>
    </row>
    <row r="30" spans="1:28" ht="20.100000000000001" customHeight="1" x14ac:dyDescent="0.3">
      <c r="A30" s="14" t="s">
        <v>20</v>
      </c>
      <c r="B30" s="15" t="s">
        <v>470</v>
      </c>
      <c r="C30" s="16">
        <v>125</v>
      </c>
      <c r="D30" s="97"/>
      <c r="E30" s="97"/>
      <c r="F30" s="97"/>
      <c r="G30" s="97"/>
      <c r="H30" s="97"/>
      <c r="I30" s="97"/>
      <c r="J30" s="97"/>
      <c r="K30" s="97"/>
      <c r="L30" s="97"/>
      <c r="M30" s="97"/>
      <c r="N30" s="97"/>
      <c r="O30" s="97"/>
      <c r="P30" s="97"/>
      <c r="Q30" s="97"/>
      <c r="R30" s="97"/>
      <c r="S30" s="97"/>
      <c r="T30" s="97"/>
      <c r="U30" s="97"/>
      <c r="V30" s="97"/>
      <c r="W30" s="97"/>
      <c r="X30" s="97"/>
      <c r="Y30" s="97"/>
      <c r="Z30" s="97"/>
      <c r="AA30" s="97"/>
      <c r="AB30" s="97"/>
    </row>
    <row r="31" spans="1:28" ht="20.100000000000001" customHeight="1" x14ac:dyDescent="0.3">
      <c r="A31" s="14" t="s">
        <v>21</v>
      </c>
      <c r="B31" s="15" t="s">
        <v>471</v>
      </c>
      <c r="C31" s="16">
        <v>127</v>
      </c>
      <c r="D31" s="97"/>
      <c r="E31" s="97"/>
      <c r="F31" s="97"/>
      <c r="G31" s="97"/>
      <c r="H31" s="97"/>
      <c r="I31" s="97"/>
      <c r="J31" s="97"/>
      <c r="K31" s="97"/>
      <c r="L31" s="97"/>
      <c r="M31" s="97"/>
      <c r="N31" s="97"/>
      <c r="O31" s="97"/>
      <c r="P31" s="97"/>
      <c r="Q31" s="97"/>
      <c r="R31" s="97"/>
      <c r="S31" s="97"/>
      <c r="T31" s="97"/>
      <c r="U31" s="97"/>
      <c r="V31" s="97"/>
      <c r="W31" s="97"/>
      <c r="X31" s="97"/>
      <c r="Y31" s="97"/>
      <c r="Z31" s="97"/>
      <c r="AA31" s="97"/>
      <c r="AB31" s="97"/>
    </row>
    <row r="32" spans="1:28" ht="20.100000000000001" customHeight="1" x14ac:dyDescent="0.3">
      <c r="A32" s="14" t="s">
        <v>22</v>
      </c>
      <c r="B32" s="15" t="s">
        <v>330</v>
      </c>
      <c r="C32" s="16">
        <v>128</v>
      </c>
      <c r="D32" s="97"/>
      <c r="E32" s="97"/>
      <c r="F32" s="97"/>
      <c r="G32" s="97"/>
      <c r="H32" s="97"/>
      <c r="I32" s="97"/>
      <c r="J32" s="97"/>
      <c r="K32" s="97"/>
      <c r="L32" s="97"/>
      <c r="M32" s="97"/>
      <c r="N32" s="97"/>
      <c r="O32" s="97"/>
      <c r="P32" s="97"/>
      <c r="Q32" s="97"/>
      <c r="R32" s="97"/>
      <c r="S32" s="97"/>
      <c r="T32" s="97"/>
      <c r="U32" s="97"/>
      <c r="V32" s="97"/>
      <c r="W32" s="97"/>
      <c r="X32" s="97"/>
      <c r="Y32" s="97"/>
      <c r="Z32" s="97"/>
      <c r="AA32" s="97"/>
      <c r="AB32" s="97"/>
    </row>
    <row r="33" spans="1:28" ht="20.100000000000001" customHeight="1" x14ac:dyDescent="0.3">
      <c r="A33" s="14" t="s">
        <v>23</v>
      </c>
      <c r="B33" s="15" t="s">
        <v>600</v>
      </c>
      <c r="C33" s="16">
        <v>129</v>
      </c>
      <c r="D33" s="97"/>
      <c r="E33" s="97"/>
      <c r="F33" s="97"/>
      <c r="G33" s="97"/>
      <c r="H33" s="97"/>
      <c r="I33" s="97"/>
      <c r="J33" s="97"/>
      <c r="K33" s="97"/>
      <c r="L33" s="97"/>
      <c r="M33" s="97"/>
      <c r="N33" s="97"/>
      <c r="O33" s="97"/>
      <c r="P33" s="97"/>
      <c r="Q33" s="97"/>
      <c r="R33" s="97"/>
      <c r="S33" s="97"/>
      <c r="T33" s="97"/>
      <c r="U33" s="97"/>
      <c r="V33" s="97"/>
      <c r="W33" s="97"/>
      <c r="X33" s="97"/>
      <c r="Y33" s="97"/>
      <c r="Z33" s="97"/>
      <c r="AA33" s="97"/>
      <c r="AB33" s="97"/>
    </row>
    <row r="34" spans="1:28" ht="20.100000000000001" customHeight="1" x14ac:dyDescent="0.3">
      <c r="A34" s="14" t="s">
        <v>24</v>
      </c>
      <c r="B34" s="15" t="s">
        <v>601</v>
      </c>
      <c r="C34" s="16">
        <v>130</v>
      </c>
      <c r="D34" s="97"/>
      <c r="E34" s="97"/>
      <c r="F34" s="97"/>
      <c r="G34" s="97"/>
      <c r="H34" s="97"/>
      <c r="I34" s="97"/>
      <c r="J34" s="97"/>
      <c r="K34" s="97"/>
      <c r="L34" s="97"/>
      <c r="M34" s="97"/>
      <c r="N34" s="97"/>
      <c r="O34" s="97"/>
      <c r="P34" s="97"/>
      <c r="Q34" s="97"/>
      <c r="R34" s="97"/>
      <c r="S34" s="97"/>
      <c r="T34" s="97"/>
      <c r="U34" s="97"/>
      <c r="V34" s="97"/>
      <c r="W34" s="97"/>
      <c r="X34" s="97"/>
      <c r="Y34" s="97"/>
      <c r="Z34" s="97"/>
      <c r="AA34" s="97"/>
      <c r="AB34" s="97"/>
    </row>
    <row r="35" spans="1:28" ht="20.100000000000001" customHeight="1" x14ac:dyDescent="0.3">
      <c r="A35" s="14" t="s">
        <v>25</v>
      </c>
      <c r="B35" s="17" t="s">
        <v>393</v>
      </c>
      <c r="C35" s="16"/>
      <c r="D35" s="97"/>
      <c r="E35" s="97"/>
      <c r="F35" s="97"/>
      <c r="G35" s="97"/>
      <c r="H35" s="97"/>
      <c r="I35" s="97"/>
      <c r="J35" s="97"/>
      <c r="K35" s="97"/>
      <c r="L35" s="97"/>
      <c r="M35" s="97"/>
      <c r="N35" s="97"/>
      <c r="O35" s="97"/>
      <c r="P35" s="97"/>
      <c r="Q35" s="97"/>
      <c r="R35" s="97"/>
      <c r="S35" s="97"/>
      <c r="T35" s="97"/>
      <c r="U35" s="97"/>
      <c r="V35" s="97"/>
      <c r="W35" s="97"/>
      <c r="X35" s="97"/>
      <c r="Y35" s="97"/>
      <c r="Z35" s="97"/>
      <c r="AA35" s="97"/>
      <c r="AB35" s="97"/>
    </row>
    <row r="36" spans="1:28" ht="20.100000000000001" customHeight="1" x14ac:dyDescent="0.3">
      <c r="A36" s="18" t="s">
        <v>26</v>
      </c>
      <c r="B36" s="11" t="s">
        <v>394</v>
      </c>
      <c r="C36" s="19"/>
      <c r="D36" s="32">
        <f>SUM(D37:D44)</f>
        <v>0</v>
      </c>
      <c r="E36" s="32">
        <f t="shared" ref="E36:AB36" si="1">SUM(E37:E44)</f>
        <v>0</v>
      </c>
      <c r="F36" s="32">
        <f t="shared" si="1"/>
        <v>0</v>
      </c>
      <c r="G36" s="32">
        <f t="shared" si="1"/>
        <v>0</v>
      </c>
      <c r="H36" s="32">
        <f t="shared" si="1"/>
        <v>0</v>
      </c>
      <c r="I36" s="32">
        <f t="shared" si="1"/>
        <v>0</v>
      </c>
      <c r="J36" s="32">
        <f t="shared" si="1"/>
        <v>0</v>
      </c>
      <c r="K36" s="32">
        <f t="shared" si="1"/>
        <v>0</v>
      </c>
      <c r="L36" s="32">
        <f t="shared" si="1"/>
        <v>0</v>
      </c>
      <c r="M36" s="32">
        <f t="shared" si="1"/>
        <v>0</v>
      </c>
      <c r="N36" s="32">
        <f t="shared" si="1"/>
        <v>0</v>
      </c>
      <c r="O36" s="32">
        <f t="shared" si="1"/>
        <v>0</v>
      </c>
      <c r="P36" s="32">
        <f t="shared" si="1"/>
        <v>0</v>
      </c>
      <c r="Q36" s="32">
        <f t="shared" si="1"/>
        <v>0</v>
      </c>
      <c r="R36" s="32">
        <f t="shared" si="1"/>
        <v>0</v>
      </c>
      <c r="S36" s="32">
        <f t="shared" si="1"/>
        <v>0</v>
      </c>
      <c r="T36" s="32">
        <f t="shared" si="1"/>
        <v>0</v>
      </c>
      <c r="U36" s="32">
        <f t="shared" si="1"/>
        <v>0</v>
      </c>
      <c r="V36" s="32">
        <f t="shared" si="1"/>
        <v>0</v>
      </c>
      <c r="W36" s="32">
        <f t="shared" si="1"/>
        <v>0</v>
      </c>
      <c r="X36" s="32">
        <f t="shared" si="1"/>
        <v>0</v>
      </c>
      <c r="Y36" s="32">
        <f t="shared" si="1"/>
        <v>0</v>
      </c>
      <c r="Z36" s="32">
        <f t="shared" si="1"/>
        <v>0</v>
      </c>
      <c r="AA36" s="32">
        <f t="shared" si="1"/>
        <v>0</v>
      </c>
      <c r="AB36" s="32">
        <f t="shared" si="1"/>
        <v>0</v>
      </c>
    </row>
    <row r="37" spans="1:28" ht="20.100000000000001" customHeight="1" x14ac:dyDescent="0.3">
      <c r="A37" s="14" t="s">
        <v>27</v>
      </c>
      <c r="B37" s="15" t="s">
        <v>395</v>
      </c>
      <c r="C37" s="15">
        <v>131</v>
      </c>
      <c r="D37" s="97"/>
      <c r="E37" s="97"/>
      <c r="F37" s="97"/>
      <c r="G37" s="97"/>
      <c r="H37" s="97"/>
      <c r="I37" s="97"/>
      <c r="J37" s="97"/>
      <c r="K37" s="97"/>
      <c r="L37" s="97"/>
      <c r="M37" s="97"/>
      <c r="N37" s="97"/>
      <c r="O37" s="97"/>
      <c r="P37" s="97"/>
      <c r="Q37" s="97"/>
      <c r="R37" s="97"/>
      <c r="S37" s="97"/>
      <c r="T37" s="97"/>
      <c r="U37" s="97"/>
      <c r="V37" s="97"/>
      <c r="W37" s="97"/>
      <c r="X37" s="97"/>
      <c r="Y37" s="97"/>
      <c r="Z37" s="97"/>
      <c r="AA37" s="97"/>
      <c r="AB37" s="97"/>
    </row>
    <row r="38" spans="1:28" ht="20.100000000000001" customHeight="1" x14ac:dyDescent="0.3">
      <c r="A38" s="14" t="s">
        <v>28</v>
      </c>
      <c r="B38" s="15" t="s">
        <v>653</v>
      </c>
      <c r="C38" s="15">
        <v>132</v>
      </c>
      <c r="D38" s="97"/>
      <c r="E38" s="97"/>
      <c r="F38" s="97"/>
      <c r="G38" s="97"/>
      <c r="H38" s="97"/>
      <c r="I38" s="97"/>
      <c r="J38" s="97"/>
      <c r="K38" s="97"/>
      <c r="L38" s="97"/>
      <c r="M38" s="97"/>
      <c r="N38" s="97"/>
      <c r="O38" s="97"/>
      <c r="P38" s="97"/>
      <c r="Q38" s="97"/>
      <c r="R38" s="97"/>
      <c r="S38" s="97"/>
      <c r="T38" s="97"/>
      <c r="U38" s="97"/>
      <c r="V38" s="97"/>
      <c r="W38" s="97"/>
      <c r="X38" s="97"/>
      <c r="Y38" s="97"/>
      <c r="Z38" s="97"/>
      <c r="AA38" s="97"/>
      <c r="AB38" s="97"/>
    </row>
    <row r="39" spans="1:28" ht="20.100000000000001" customHeight="1" x14ac:dyDescent="0.3">
      <c r="A39" s="14" t="s">
        <v>654</v>
      </c>
      <c r="B39" s="17" t="s">
        <v>655</v>
      </c>
      <c r="C39" s="15">
        <v>132.19999999999999</v>
      </c>
      <c r="D39" s="97"/>
      <c r="E39" s="97"/>
      <c r="F39" s="97"/>
      <c r="G39" s="97"/>
      <c r="H39" s="97"/>
      <c r="I39" s="97"/>
      <c r="J39" s="97"/>
      <c r="K39" s="97"/>
      <c r="L39" s="97"/>
      <c r="M39" s="97"/>
      <c r="N39" s="97"/>
      <c r="O39" s="97"/>
      <c r="P39" s="97"/>
      <c r="Q39" s="97"/>
      <c r="R39" s="97"/>
      <c r="S39" s="97"/>
      <c r="T39" s="97"/>
      <c r="U39" s="97"/>
      <c r="V39" s="97"/>
      <c r="W39" s="97"/>
      <c r="X39" s="97"/>
      <c r="Y39" s="97"/>
      <c r="Z39" s="97"/>
      <c r="AA39" s="97"/>
      <c r="AB39" s="97"/>
    </row>
    <row r="40" spans="1:28" ht="20.100000000000001" customHeight="1" x14ac:dyDescent="0.3">
      <c r="A40" s="14" t="s">
        <v>656</v>
      </c>
      <c r="B40" s="17" t="s">
        <v>657</v>
      </c>
      <c r="C40" s="15">
        <v>132.30000000000001</v>
      </c>
      <c r="D40" s="97"/>
      <c r="E40" s="97"/>
      <c r="F40" s="97"/>
      <c r="G40" s="97"/>
      <c r="H40" s="97"/>
      <c r="I40" s="97"/>
      <c r="J40" s="97"/>
      <c r="K40" s="97"/>
      <c r="L40" s="97"/>
      <c r="M40" s="97"/>
      <c r="N40" s="97"/>
      <c r="O40" s="97"/>
      <c r="P40" s="97"/>
      <c r="Q40" s="97"/>
      <c r="R40" s="97"/>
      <c r="S40" s="97"/>
      <c r="T40" s="97"/>
      <c r="U40" s="97"/>
      <c r="V40" s="97"/>
      <c r="W40" s="97"/>
      <c r="X40" s="97"/>
      <c r="Y40" s="97"/>
      <c r="Z40" s="97"/>
      <c r="AA40" s="97"/>
      <c r="AB40" s="97"/>
    </row>
    <row r="41" spans="1:28" ht="20.100000000000001" customHeight="1" x14ac:dyDescent="0.3">
      <c r="A41" s="14" t="s">
        <v>29</v>
      </c>
      <c r="B41" s="15" t="s">
        <v>602</v>
      </c>
      <c r="C41" s="15">
        <v>133</v>
      </c>
      <c r="D41" s="97"/>
      <c r="E41" s="97"/>
      <c r="F41" s="97"/>
      <c r="G41" s="97"/>
      <c r="H41" s="97"/>
      <c r="I41" s="97"/>
      <c r="J41" s="97"/>
      <c r="K41" s="97"/>
      <c r="L41" s="97"/>
      <c r="M41" s="97"/>
      <c r="N41" s="97"/>
      <c r="O41" s="97"/>
      <c r="P41" s="97"/>
      <c r="Q41" s="97"/>
      <c r="R41" s="97"/>
      <c r="S41" s="97"/>
      <c r="T41" s="97"/>
      <c r="U41" s="97"/>
      <c r="V41" s="97"/>
      <c r="W41" s="97"/>
      <c r="X41" s="97"/>
      <c r="Y41" s="97"/>
      <c r="Z41" s="97"/>
      <c r="AA41" s="97"/>
      <c r="AB41" s="97"/>
    </row>
    <row r="42" spans="1:28" ht="20.100000000000001" customHeight="1" x14ac:dyDescent="0.3">
      <c r="A42" s="14" t="s">
        <v>30</v>
      </c>
      <c r="B42" s="15" t="s">
        <v>603</v>
      </c>
      <c r="C42" s="15">
        <v>134</v>
      </c>
      <c r="D42" s="97"/>
      <c r="E42" s="97"/>
      <c r="F42" s="97"/>
      <c r="G42" s="97"/>
      <c r="H42" s="97"/>
      <c r="I42" s="97"/>
      <c r="J42" s="97"/>
      <c r="K42" s="97"/>
      <c r="L42" s="97"/>
      <c r="M42" s="97"/>
      <c r="N42" s="97"/>
      <c r="O42" s="97"/>
      <c r="P42" s="97"/>
      <c r="Q42" s="97"/>
      <c r="R42" s="97"/>
      <c r="S42" s="97"/>
      <c r="T42" s="97"/>
      <c r="U42" s="97"/>
      <c r="V42" s="97"/>
      <c r="W42" s="97"/>
      <c r="X42" s="97"/>
      <c r="Y42" s="97"/>
      <c r="Z42" s="97"/>
      <c r="AA42" s="97"/>
      <c r="AB42" s="97"/>
    </row>
    <row r="43" spans="1:28" ht="20.100000000000001" customHeight="1" x14ac:dyDescent="0.3">
      <c r="A43" s="14" t="s">
        <v>31</v>
      </c>
      <c r="B43" s="15" t="s">
        <v>499</v>
      </c>
      <c r="C43" s="15">
        <v>137</v>
      </c>
      <c r="D43" s="97"/>
      <c r="E43" s="97"/>
      <c r="F43" s="97"/>
      <c r="G43" s="97"/>
      <c r="H43" s="97"/>
      <c r="I43" s="97"/>
      <c r="J43" s="97"/>
      <c r="K43" s="97"/>
      <c r="L43" s="97"/>
      <c r="M43" s="97"/>
      <c r="N43" s="97"/>
      <c r="O43" s="97"/>
      <c r="P43" s="97"/>
      <c r="Q43" s="97"/>
      <c r="R43" s="97"/>
      <c r="S43" s="97"/>
      <c r="T43" s="97"/>
      <c r="U43" s="97"/>
      <c r="V43" s="97"/>
      <c r="W43" s="97"/>
      <c r="X43" s="97"/>
      <c r="Y43" s="97"/>
      <c r="Z43" s="97"/>
      <c r="AA43" s="97"/>
      <c r="AB43" s="97"/>
    </row>
    <row r="44" spans="1:28" ht="20.100000000000001" customHeight="1" x14ac:dyDescent="0.3">
      <c r="A44" s="14" t="s">
        <v>658</v>
      </c>
      <c r="B44" s="15" t="s">
        <v>393</v>
      </c>
      <c r="C44" s="15"/>
      <c r="D44" s="97"/>
      <c r="E44" s="97"/>
      <c r="F44" s="97"/>
      <c r="G44" s="97"/>
      <c r="H44" s="97"/>
      <c r="I44" s="97"/>
      <c r="J44" s="97"/>
      <c r="K44" s="97"/>
      <c r="L44" s="97"/>
      <c r="M44" s="97"/>
      <c r="N44" s="97"/>
      <c r="O44" s="97"/>
      <c r="P44" s="97"/>
      <c r="Q44" s="97"/>
      <c r="R44" s="97"/>
      <c r="S44" s="97"/>
      <c r="T44" s="97"/>
      <c r="U44" s="97"/>
      <c r="V44" s="97"/>
      <c r="W44" s="97"/>
      <c r="X44" s="97"/>
      <c r="Y44" s="97"/>
      <c r="Z44" s="97"/>
      <c r="AA44" s="97"/>
      <c r="AB44" s="97"/>
    </row>
    <row r="45" spans="1:28" ht="20.100000000000001" customHeight="1" x14ac:dyDescent="0.3">
      <c r="A45" s="18" t="s">
        <v>32</v>
      </c>
      <c r="B45" s="11" t="s">
        <v>396</v>
      </c>
      <c r="C45" s="15"/>
      <c r="D45" s="32">
        <f t="shared" ref="D45:AB45" si="2">SUM(D46:D51)</f>
        <v>0</v>
      </c>
      <c r="E45" s="32">
        <f t="shared" si="2"/>
        <v>0</v>
      </c>
      <c r="F45" s="32">
        <f t="shared" si="2"/>
        <v>0</v>
      </c>
      <c r="G45" s="32">
        <f t="shared" si="2"/>
        <v>0</v>
      </c>
      <c r="H45" s="32">
        <f t="shared" si="2"/>
        <v>0</v>
      </c>
      <c r="I45" s="32">
        <f t="shared" si="2"/>
        <v>0</v>
      </c>
      <c r="J45" s="32">
        <f t="shared" si="2"/>
        <v>0</v>
      </c>
      <c r="K45" s="32">
        <f t="shared" si="2"/>
        <v>0</v>
      </c>
      <c r="L45" s="32">
        <f t="shared" si="2"/>
        <v>0</v>
      </c>
      <c r="M45" s="32">
        <f t="shared" si="2"/>
        <v>0</v>
      </c>
      <c r="N45" s="32">
        <f t="shared" si="2"/>
        <v>0</v>
      </c>
      <c r="O45" s="32">
        <f t="shared" si="2"/>
        <v>0</v>
      </c>
      <c r="P45" s="32">
        <f t="shared" si="2"/>
        <v>0</v>
      </c>
      <c r="Q45" s="32">
        <f t="shared" si="2"/>
        <v>0</v>
      </c>
      <c r="R45" s="32">
        <f t="shared" si="2"/>
        <v>0</v>
      </c>
      <c r="S45" s="32">
        <f t="shared" si="2"/>
        <v>0</v>
      </c>
      <c r="T45" s="32">
        <f t="shared" si="2"/>
        <v>0</v>
      </c>
      <c r="U45" s="32">
        <f t="shared" si="2"/>
        <v>0</v>
      </c>
      <c r="V45" s="32">
        <f t="shared" si="2"/>
        <v>0</v>
      </c>
      <c r="W45" s="32">
        <f t="shared" si="2"/>
        <v>0</v>
      </c>
      <c r="X45" s="32">
        <f t="shared" si="2"/>
        <v>0</v>
      </c>
      <c r="Y45" s="32">
        <f t="shared" si="2"/>
        <v>0</v>
      </c>
      <c r="Z45" s="32">
        <f t="shared" si="2"/>
        <v>0</v>
      </c>
      <c r="AA45" s="32">
        <f t="shared" si="2"/>
        <v>0</v>
      </c>
      <c r="AB45" s="32">
        <f t="shared" si="2"/>
        <v>0</v>
      </c>
    </row>
    <row r="46" spans="1:28" ht="20.100000000000001" customHeight="1" x14ac:dyDescent="0.3">
      <c r="A46" s="14" t="s">
        <v>659</v>
      </c>
      <c r="B46" s="15" t="s">
        <v>397</v>
      </c>
      <c r="C46" s="15">
        <v>138</v>
      </c>
      <c r="D46" s="97"/>
      <c r="E46" s="97"/>
      <c r="F46" s="97"/>
      <c r="G46" s="97"/>
      <c r="H46" s="97"/>
      <c r="I46" s="97"/>
      <c r="J46" s="97"/>
      <c r="K46" s="97"/>
      <c r="L46" s="97"/>
      <c r="M46" s="97"/>
      <c r="N46" s="97"/>
      <c r="O46" s="97"/>
      <c r="P46" s="97"/>
      <c r="Q46" s="97"/>
      <c r="R46" s="97"/>
      <c r="S46" s="97"/>
      <c r="T46" s="97"/>
      <c r="U46" s="97"/>
      <c r="V46" s="97"/>
      <c r="W46" s="97"/>
      <c r="X46" s="97"/>
      <c r="Y46" s="97"/>
      <c r="Z46" s="97"/>
      <c r="AA46" s="97"/>
      <c r="AB46" s="97"/>
    </row>
    <row r="47" spans="1:28" ht="20.100000000000001" customHeight="1" x14ac:dyDescent="0.3">
      <c r="A47" s="20" t="s">
        <v>660</v>
      </c>
      <c r="B47" s="15" t="s">
        <v>500</v>
      </c>
      <c r="C47" s="16">
        <v>139</v>
      </c>
      <c r="D47" s="97"/>
      <c r="E47" s="97"/>
      <c r="F47" s="97"/>
      <c r="G47" s="97"/>
      <c r="H47" s="97"/>
      <c r="I47" s="97"/>
      <c r="J47" s="97"/>
      <c r="K47" s="97"/>
      <c r="L47" s="97"/>
      <c r="M47" s="97"/>
      <c r="N47" s="97"/>
      <c r="O47" s="97"/>
      <c r="P47" s="97"/>
      <c r="Q47" s="97"/>
      <c r="R47" s="97"/>
      <c r="S47" s="97"/>
      <c r="T47" s="97"/>
      <c r="U47" s="97"/>
      <c r="V47" s="97"/>
      <c r="W47" s="97"/>
      <c r="X47" s="97"/>
      <c r="Y47" s="97"/>
      <c r="Z47" s="97"/>
      <c r="AA47" s="97"/>
      <c r="AB47" s="97"/>
    </row>
    <row r="48" spans="1:28" ht="20.100000000000001" customHeight="1" x14ac:dyDescent="0.3">
      <c r="A48" s="14" t="s">
        <v>661</v>
      </c>
      <c r="B48" s="15" t="s">
        <v>662</v>
      </c>
      <c r="C48" s="15">
        <v>140</v>
      </c>
      <c r="D48" s="97"/>
      <c r="E48" s="97"/>
      <c r="F48" s="97"/>
      <c r="G48" s="97"/>
      <c r="H48" s="97"/>
      <c r="I48" s="97"/>
      <c r="J48" s="97"/>
      <c r="K48" s="97"/>
      <c r="L48" s="97"/>
      <c r="M48" s="97"/>
      <c r="N48" s="97"/>
      <c r="O48" s="97"/>
      <c r="P48" s="97"/>
      <c r="Q48" s="97"/>
      <c r="R48" s="97"/>
      <c r="S48" s="97"/>
      <c r="T48" s="97"/>
      <c r="U48" s="97"/>
      <c r="V48" s="97"/>
      <c r="W48" s="97"/>
      <c r="X48" s="97"/>
      <c r="Y48" s="97"/>
      <c r="Z48" s="97"/>
      <c r="AA48" s="97"/>
      <c r="AB48" s="97"/>
    </row>
    <row r="49" spans="1:28" ht="20.100000000000001" customHeight="1" x14ac:dyDescent="0.3">
      <c r="A49" s="20" t="s">
        <v>663</v>
      </c>
      <c r="B49" s="15" t="s">
        <v>664</v>
      </c>
      <c r="C49" s="15">
        <v>141</v>
      </c>
      <c r="D49" s="97"/>
      <c r="E49" s="97"/>
      <c r="F49" s="97"/>
      <c r="G49" s="97"/>
      <c r="H49" s="97"/>
      <c r="I49" s="97"/>
      <c r="J49" s="97"/>
      <c r="K49" s="97"/>
      <c r="L49" s="97"/>
      <c r="M49" s="97"/>
      <c r="N49" s="97"/>
      <c r="O49" s="97"/>
      <c r="P49" s="97"/>
      <c r="Q49" s="97"/>
      <c r="R49" s="97"/>
      <c r="S49" s="97"/>
      <c r="T49" s="97"/>
      <c r="U49" s="97"/>
      <c r="V49" s="97"/>
      <c r="W49" s="97"/>
      <c r="X49" s="97"/>
      <c r="Y49" s="97"/>
      <c r="Z49" s="97"/>
      <c r="AA49" s="97"/>
      <c r="AB49" s="97"/>
    </row>
    <row r="50" spans="1:28" ht="20.100000000000001" customHeight="1" x14ac:dyDescent="0.3">
      <c r="A50" s="14" t="s">
        <v>665</v>
      </c>
      <c r="B50" s="15" t="s">
        <v>398</v>
      </c>
      <c r="C50" s="15">
        <v>142</v>
      </c>
      <c r="D50" s="97"/>
      <c r="E50" s="97"/>
      <c r="F50" s="97"/>
      <c r="G50" s="97"/>
      <c r="H50" s="97"/>
      <c r="I50" s="97"/>
      <c r="J50" s="97"/>
      <c r="K50" s="97"/>
      <c r="L50" s="97"/>
      <c r="M50" s="97"/>
      <c r="N50" s="97"/>
      <c r="O50" s="97"/>
      <c r="P50" s="97"/>
      <c r="Q50" s="97"/>
      <c r="R50" s="97"/>
      <c r="S50" s="97"/>
      <c r="T50" s="97"/>
      <c r="U50" s="97"/>
      <c r="V50" s="97"/>
      <c r="W50" s="97"/>
      <c r="X50" s="97"/>
      <c r="Y50" s="97"/>
      <c r="Z50" s="97"/>
      <c r="AA50" s="97"/>
      <c r="AB50" s="97"/>
    </row>
    <row r="51" spans="1:28" ht="20.100000000000001" customHeight="1" x14ac:dyDescent="0.3">
      <c r="A51" s="20" t="s">
        <v>666</v>
      </c>
      <c r="B51" s="17" t="s">
        <v>393</v>
      </c>
      <c r="C51" s="16"/>
      <c r="D51" s="97"/>
      <c r="E51" s="97"/>
      <c r="F51" s="97"/>
      <c r="G51" s="97"/>
      <c r="H51" s="97"/>
      <c r="I51" s="97"/>
      <c r="J51" s="97"/>
      <c r="K51" s="97"/>
      <c r="L51" s="97"/>
      <c r="M51" s="97"/>
      <c r="N51" s="97"/>
      <c r="O51" s="97"/>
      <c r="P51" s="97"/>
      <c r="Q51" s="97"/>
      <c r="R51" s="97"/>
      <c r="S51" s="97"/>
      <c r="T51" s="97"/>
      <c r="U51" s="97"/>
      <c r="V51" s="97"/>
      <c r="W51" s="97"/>
      <c r="X51" s="97"/>
      <c r="Y51" s="97"/>
      <c r="Z51" s="97"/>
      <c r="AA51" s="97"/>
      <c r="AB51" s="97"/>
    </row>
    <row r="52" spans="1:28" ht="20.100000000000001" customHeight="1" x14ac:dyDescent="0.3">
      <c r="A52" s="18" t="s">
        <v>33</v>
      </c>
      <c r="B52" s="11" t="s">
        <v>501</v>
      </c>
      <c r="C52" s="15"/>
      <c r="D52" s="32">
        <f t="shared" ref="D52:AB52" si="3">SUM(D53:D81)</f>
        <v>0</v>
      </c>
      <c r="E52" s="32">
        <f t="shared" si="3"/>
        <v>0</v>
      </c>
      <c r="F52" s="32">
        <f t="shared" si="3"/>
        <v>0</v>
      </c>
      <c r="G52" s="32">
        <f t="shared" si="3"/>
        <v>0</v>
      </c>
      <c r="H52" s="32">
        <f t="shared" si="3"/>
        <v>0</v>
      </c>
      <c r="I52" s="32">
        <f t="shared" si="3"/>
        <v>0</v>
      </c>
      <c r="J52" s="32">
        <f t="shared" si="3"/>
        <v>0</v>
      </c>
      <c r="K52" s="32">
        <f t="shared" si="3"/>
        <v>0</v>
      </c>
      <c r="L52" s="32">
        <f t="shared" si="3"/>
        <v>0</v>
      </c>
      <c r="M52" s="32">
        <f t="shared" si="3"/>
        <v>0</v>
      </c>
      <c r="N52" s="32">
        <f t="shared" si="3"/>
        <v>0</v>
      </c>
      <c r="O52" s="32">
        <f t="shared" si="3"/>
        <v>0</v>
      </c>
      <c r="P52" s="32">
        <f t="shared" si="3"/>
        <v>0</v>
      </c>
      <c r="Q52" s="32">
        <f t="shared" si="3"/>
        <v>0</v>
      </c>
      <c r="R52" s="32">
        <f t="shared" si="3"/>
        <v>0</v>
      </c>
      <c r="S52" s="32">
        <f t="shared" si="3"/>
        <v>0</v>
      </c>
      <c r="T52" s="32">
        <f t="shared" si="3"/>
        <v>0</v>
      </c>
      <c r="U52" s="32">
        <f t="shared" si="3"/>
        <v>0</v>
      </c>
      <c r="V52" s="32">
        <f t="shared" si="3"/>
        <v>0</v>
      </c>
      <c r="W52" s="32">
        <f t="shared" si="3"/>
        <v>0</v>
      </c>
      <c r="X52" s="32">
        <f t="shared" si="3"/>
        <v>0</v>
      </c>
      <c r="Y52" s="32">
        <f t="shared" si="3"/>
        <v>0</v>
      </c>
      <c r="Z52" s="32">
        <f t="shared" si="3"/>
        <v>0</v>
      </c>
      <c r="AA52" s="32">
        <f t="shared" si="3"/>
        <v>0</v>
      </c>
      <c r="AB52" s="32">
        <f t="shared" si="3"/>
        <v>0</v>
      </c>
    </row>
    <row r="53" spans="1:28" ht="20.100000000000001" customHeight="1" x14ac:dyDescent="0.3">
      <c r="A53" s="14" t="s">
        <v>34</v>
      </c>
      <c r="B53" s="15" t="s">
        <v>667</v>
      </c>
      <c r="C53" s="15">
        <v>143</v>
      </c>
      <c r="D53" s="97"/>
      <c r="E53" s="97"/>
      <c r="F53" s="97"/>
      <c r="G53" s="97"/>
      <c r="H53" s="97"/>
      <c r="I53" s="97"/>
      <c r="J53" s="97"/>
      <c r="K53" s="97"/>
      <c r="L53" s="97"/>
      <c r="M53" s="97"/>
      <c r="N53" s="97"/>
      <c r="O53" s="97"/>
      <c r="P53" s="97"/>
      <c r="Q53" s="97"/>
      <c r="R53" s="97"/>
      <c r="S53" s="97"/>
      <c r="T53" s="97"/>
      <c r="U53" s="97"/>
      <c r="V53" s="97"/>
      <c r="W53" s="97"/>
      <c r="X53" s="97"/>
      <c r="Y53" s="97"/>
      <c r="Z53" s="97"/>
      <c r="AA53" s="97"/>
      <c r="AB53" s="97"/>
    </row>
    <row r="54" spans="1:28" ht="20.100000000000001" customHeight="1" x14ac:dyDescent="0.3">
      <c r="A54" s="14" t="s">
        <v>35</v>
      </c>
      <c r="B54" s="15" t="s">
        <v>604</v>
      </c>
      <c r="C54" s="16">
        <v>144</v>
      </c>
      <c r="D54" s="97"/>
      <c r="E54" s="97"/>
      <c r="F54" s="97"/>
      <c r="G54" s="97"/>
      <c r="H54" s="97"/>
      <c r="I54" s="97"/>
      <c r="J54" s="97"/>
      <c r="K54" s="97"/>
      <c r="L54" s="97"/>
      <c r="M54" s="97"/>
      <c r="N54" s="97"/>
      <c r="O54" s="97"/>
      <c r="P54" s="97"/>
      <c r="Q54" s="97"/>
      <c r="R54" s="97"/>
      <c r="S54" s="97"/>
      <c r="T54" s="97"/>
      <c r="U54" s="97"/>
      <c r="V54" s="97"/>
      <c r="W54" s="97"/>
      <c r="X54" s="97"/>
      <c r="Y54" s="97"/>
      <c r="Z54" s="97"/>
      <c r="AA54" s="97"/>
      <c r="AB54" s="97"/>
    </row>
    <row r="55" spans="1:28" ht="20.100000000000001" customHeight="1" x14ac:dyDescent="0.3">
      <c r="A55" s="14" t="s">
        <v>36</v>
      </c>
      <c r="B55" s="15" t="s">
        <v>502</v>
      </c>
      <c r="C55" s="16">
        <v>145</v>
      </c>
      <c r="D55" s="97"/>
      <c r="E55" s="97"/>
      <c r="F55" s="97"/>
      <c r="G55" s="97"/>
      <c r="H55" s="97"/>
      <c r="I55" s="97"/>
      <c r="J55" s="97"/>
      <c r="K55" s="97"/>
      <c r="L55" s="97"/>
      <c r="M55" s="97"/>
      <c r="N55" s="97"/>
      <c r="O55" s="97"/>
      <c r="P55" s="97"/>
      <c r="Q55" s="97"/>
      <c r="R55" s="97"/>
      <c r="S55" s="97"/>
      <c r="T55" s="97"/>
      <c r="U55" s="97"/>
      <c r="V55" s="97"/>
      <c r="W55" s="97"/>
      <c r="X55" s="97"/>
      <c r="Y55" s="97"/>
      <c r="Z55" s="97"/>
      <c r="AA55" s="97"/>
      <c r="AB55" s="97"/>
    </row>
    <row r="56" spans="1:28" ht="20.100000000000001" customHeight="1" x14ac:dyDescent="0.3">
      <c r="A56" s="14" t="s">
        <v>37</v>
      </c>
      <c r="B56" s="15" t="s">
        <v>472</v>
      </c>
      <c r="C56" s="16">
        <v>146</v>
      </c>
      <c r="D56" s="97"/>
      <c r="E56" s="97"/>
      <c r="F56" s="97"/>
      <c r="G56" s="97"/>
      <c r="H56" s="97"/>
      <c r="I56" s="97"/>
      <c r="J56" s="97"/>
      <c r="K56" s="97"/>
      <c r="L56" s="97"/>
      <c r="M56" s="97"/>
      <c r="N56" s="97"/>
      <c r="O56" s="97"/>
      <c r="P56" s="97"/>
      <c r="Q56" s="97"/>
      <c r="R56" s="97"/>
      <c r="S56" s="97"/>
      <c r="T56" s="97"/>
      <c r="U56" s="97"/>
      <c r="V56" s="97"/>
      <c r="W56" s="97"/>
      <c r="X56" s="97"/>
      <c r="Y56" s="97"/>
      <c r="Z56" s="97"/>
      <c r="AA56" s="97"/>
      <c r="AB56" s="97"/>
    </row>
    <row r="57" spans="1:28" ht="20.100000000000001" customHeight="1" x14ac:dyDescent="0.3">
      <c r="A57" s="14" t="s">
        <v>38</v>
      </c>
      <c r="B57" s="15" t="s">
        <v>399</v>
      </c>
      <c r="C57" s="16">
        <v>147</v>
      </c>
      <c r="D57" s="97"/>
      <c r="E57" s="97"/>
      <c r="F57" s="97"/>
      <c r="G57" s="97"/>
      <c r="H57" s="97"/>
      <c r="I57" s="97"/>
      <c r="J57" s="97"/>
      <c r="K57" s="97"/>
      <c r="L57" s="97"/>
      <c r="M57" s="97"/>
      <c r="N57" s="97"/>
      <c r="O57" s="97"/>
      <c r="P57" s="97"/>
      <c r="Q57" s="97"/>
      <c r="R57" s="97"/>
      <c r="S57" s="97"/>
      <c r="T57" s="97"/>
      <c r="U57" s="97"/>
      <c r="V57" s="97"/>
      <c r="W57" s="97"/>
      <c r="X57" s="97"/>
      <c r="Y57" s="97"/>
      <c r="Z57" s="97"/>
      <c r="AA57" s="97"/>
      <c r="AB57" s="97"/>
    </row>
    <row r="58" spans="1:28" ht="20.100000000000001" customHeight="1" x14ac:dyDescent="0.3">
      <c r="A58" s="14" t="s">
        <v>39</v>
      </c>
      <c r="B58" s="15" t="s">
        <v>400</v>
      </c>
      <c r="C58" s="16">
        <v>148</v>
      </c>
      <c r="D58" s="97"/>
      <c r="E58" s="97"/>
      <c r="F58" s="97"/>
      <c r="G58" s="97"/>
      <c r="H58" s="97"/>
      <c r="I58" s="97"/>
      <c r="J58" s="97"/>
      <c r="K58" s="97"/>
      <c r="L58" s="97"/>
      <c r="M58" s="97"/>
      <c r="N58" s="97"/>
      <c r="O58" s="97"/>
      <c r="P58" s="97"/>
      <c r="Q58" s="97"/>
      <c r="R58" s="97"/>
      <c r="S58" s="97"/>
      <c r="T58" s="97"/>
      <c r="U58" s="97"/>
      <c r="V58" s="97"/>
      <c r="W58" s="97"/>
      <c r="X58" s="97"/>
      <c r="Y58" s="97"/>
      <c r="Z58" s="97"/>
      <c r="AA58" s="97"/>
      <c r="AB58" s="97"/>
    </row>
    <row r="59" spans="1:28" ht="20.100000000000001" customHeight="1" x14ac:dyDescent="0.3">
      <c r="A59" s="14" t="s">
        <v>40</v>
      </c>
      <c r="B59" s="15" t="s">
        <v>503</v>
      </c>
      <c r="C59" s="16">
        <v>149</v>
      </c>
      <c r="D59" s="97"/>
      <c r="E59" s="97"/>
      <c r="F59" s="97"/>
      <c r="G59" s="97"/>
      <c r="H59" s="97"/>
      <c r="I59" s="97"/>
      <c r="J59" s="97"/>
      <c r="K59" s="97"/>
      <c r="L59" s="97"/>
      <c r="M59" s="97"/>
      <c r="N59" s="97"/>
      <c r="O59" s="97"/>
      <c r="P59" s="97"/>
      <c r="Q59" s="97"/>
      <c r="R59" s="97"/>
      <c r="S59" s="97"/>
      <c r="T59" s="97"/>
      <c r="U59" s="97"/>
      <c r="V59" s="97"/>
      <c r="W59" s="97"/>
      <c r="X59" s="97"/>
      <c r="Y59" s="97"/>
      <c r="Z59" s="97"/>
      <c r="AA59" s="97"/>
      <c r="AB59" s="97"/>
    </row>
    <row r="60" spans="1:28" ht="20.100000000000001" customHeight="1" x14ac:dyDescent="0.3">
      <c r="A60" s="14" t="s">
        <v>41</v>
      </c>
      <c r="B60" s="15" t="s">
        <v>504</v>
      </c>
      <c r="C60" s="16">
        <v>150</v>
      </c>
      <c r="D60" s="97"/>
      <c r="E60" s="97"/>
      <c r="F60" s="97"/>
      <c r="G60" s="97"/>
      <c r="H60" s="97"/>
      <c r="I60" s="97"/>
      <c r="J60" s="97"/>
      <c r="K60" s="97"/>
      <c r="L60" s="97"/>
      <c r="M60" s="97"/>
      <c r="N60" s="97"/>
      <c r="O60" s="97"/>
      <c r="P60" s="97"/>
      <c r="Q60" s="97"/>
      <c r="R60" s="97"/>
      <c r="S60" s="97"/>
      <c r="T60" s="97"/>
      <c r="U60" s="97"/>
      <c r="V60" s="97"/>
      <c r="W60" s="97"/>
      <c r="X60" s="97"/>
      <c r="Y60" s="97"/>
      <c r="Z60" s="97"/>
      <c r="AA60" s="97"/>
      <c r="AB60" s="97"/>
    </row>
    <row r="61" spans="1:28" ht="20.100000000000001" customHeight="1" x14ac:dyDescent="0.3">
      <c r="A61" s="14" t="s">
        <v>42</v>
      </c>
      <c r="B61" s="15" t="s">
        <v>668</v>
      </c>
      <c r="C61" s="15">
        <v>152</v>
      </c>
      <c r="D61" s="97"/>
      <c r="E61" s="97"/>
      <c r="F61" s="97"/>
      <c r="G61" s="97"/>
      <c r="H61" s="97"/>
      <c r="I61" s="97"/>
      <c r="J61" s="97"/>
      <c r="K61" s="97"/>
      <c r="L61" s="97"/>
      <c r="M61" s="97"/>
      <c r="N61" s="97"/>
      <c r="O61" s="97"/>
      <c r="P61" s="97"/>
      <c r="Q61" s="97"/>
      <c r="R61" s="97"/>
      <c r="S61" s="97"/>
      <c r="T61" s="97"/>
      <c r="U61" s="97"/>
      <c r="V61" s="97"/>
      <c r="W61" s="97"/>
      <c r="X61" s="97"/>
      <c r="Y61" s="97"/>
      <c r="Z61" s="97"/>
      <c r="AA61" s="97"/>
      <c r="AB61" s="97"/>
    </row>
    <row r="62" spans="1:28" ht="20.100000000000001" customHeight="1" x14ac:dyDescent="0.3">
      <c r="A62" s="14" t="s">
        <v>43</v>
      </c>
      <c r="B62" s="15" t="s">
        <v>505</v>
      </c>
      <c r="C62" s="15">
        <v>153</v>
      </c>
      <c r="D62" s="97"/>
      <c r="E62" s="97"/>
      <c r="F62" s="97"/>
      <c r="G62" s="97"/>
      <c r="H62" s="97"/>
      <c r="I62" s="97"/>
      <c r="J62" s="97"/>
      <c r="K62" s="97"/>
      <c r="L62" s="97"/>
      <c r="M62" s="97"/>
      <c r="N62" s="97"/>
      <c r="O62" s="97"/>
      <c r="P62" s="97"/>
      <c r="Q62" s="97"/>
      <c r="R62" s="97"/>
      <c r="S62" s="97"/>
      <c r="T62" s="97"/>
      <c r="U62" s="97"/>
      <c r="V62" s="97"/>
      <c r="W62" s="97"/>
      <c r="X62" s="97"/>
      <c r="Y62" s="97"/>
      <c r="Z62" s="97"/>
      <c r="AA62" s="97"/>
      <c r="AB62" s="97"/>
    </row>
    <row r="63" spans="1:28" ht="20.100000000000001" customHeight="1" x14ac:dyDescent="0.3">
      <c r="A63" s="14" t="s">
        <v>44</v>
      </c>
      <c r="B63" s="15" t="s">
        <v>487</v>
      </c>
      <c r="C63" s="15">
        <v>154</v>
      </c>
      <c r="D63" s="97"/>
      <c r="E63" s="97"/>
      <c r="F63" s="97"/>
      <c r="G63" s="97"/>
      <c r="H63" s="97"/>
      <c r="I63" s="97"/>
      <c r="J63" s="97"/>
      <c r="K63" s="97"/>
      <c r="L63" s="97"/>
      <c r="M63" s="97"/>
      <c r="N63" s="97"/>
      <c r="O63" s="97"/>
      <c r="P63" s="97"/>
      <c r="Q63" s="97"/>
      <c r="R63" s="97"/>
      <c r="S63" s="97"/>
      <c r="T63" s="97"/>
      <c r="U63" s="97"/>
      <c r="V63" s="97"/>
      <c r="W63" s="97"/>
      <c r="X63" s="97"/>
      <c r="Y63" s="97"/>
      <c r="Z63" s="97"/>
      <c r="AA63" s="97"/>
      <c r="AB63" s="97"/>
    </row>
    <row r="64" spans="1:28" ht="20.100000000000001" customHeight="1" x14ac:dyDescent="0.3">
      <c r="A64" s="14" t="s">
        <v>45</v>
      </c>
      <c r="B64" s="17" t="s">
        <v>669</v>
      </c>
      <c r="C64" s="15">
        <v>154.1</v>
      </c>
      <c r="D64" s="97"/>
      <c r="E64" s="97"/>
      <c r="F64" s="97"/>
      <c r="G64" s="97"/>
      <c r="H64" s="97"/>
      <c r="I64" s="97"/>
      <c r="J64" s="97"/>
      <c r="K64" s="97"/>
      <c r="L64" s="97"/>
      <c r="M64" s="97"/>
      <c r="N64" s="97"/>
      <c r="O64" s="97"/>
      <c r="P64" s="97"/>
      <c r="Q64" s="97"/>
      <c r="R64" s="97"/>
      <c r="S64" s="97"/>
      <c r="T64" s="97"/>
      <c r="U64" s="97"/>
      <c r="V64" s="97"/>
      <c r="W64" s="97"/>
      <c r="X64" s="97"/>
      <c r="Y64" s="97"/>
      <c r="Z64" s="97"/>
      <c r="AA64" s="97"/>
      <c r="AB64" s="97"/>
    </row>
    <row r="65" spans="1:28" ht="20.100000000000001" customHeight="1" x14ac:dyDescent="0.3">
      <c r="A65" s="14" t="s">
        <v>46</v>
      </c>
      <c r="B65" s="17" t="s">
        <v>670</v>
      </c>
      <c r="C65" s="15">
        <v>154.19999999999999</v>
      </c>
      <c r="D65" s="97"/>
      <c r="E65" s="97"/>
      <c r="F65" s="97"/>
      <c r="G65" s="97"/>
      <c r="H65" s="97"/>
      <c r="I65" s="97"/>
      <c r="J65" s="97"/>
      <c r="K65" s="97"/>
      <c r="L65" s="97"/>
      <c r="M65" s="97"/>
      <c r="N65" s="97"/>
      <c r="O65" s="97"/>
      <c r="P65" s="97"/>
      <c r="Q65" s="97"/>
      <c r="R65" s="97"/>
      <c r="S65" s="97"/>
      <c r="T65" s="97"/>
      <c r="U65" s="97"/>
      <c r="V65" s="97"/>
      <c r="W65" s="97"/>
      <c r="X65" s="97"/>
      <c r="Y65" s="97"/>
      <c r="Z65" s="97"/>
      <c r="AA65" s="97"/>
      <c r="AB65" s="97"/>
    </row>
    <row r="66" spans="1:28" ht="20.100000000000001" customHeight="1" x14ac:dyDescent="0.3">
      <c r="A66" s="14" t="s">
        <v>47</v>
      </c>
      <c r="B66" s="17" t="s">
        <v>506</v>
      </c>
      <c r="C66" s="15">
        <v>154.4</v>
      </c>
      <c r="D66" s="97"/>
      <c r="E66" s="97"/>
      <c r="F66" s="97"/>
      <c r="G66" s="97"/>
      <c r="H66" s="97"/>
      <c r="I66" s="97"/>
      <c r="J66" s="97"/>
      <c r="K66" s="97"/>
      <c r="L66" s="97"/>
      <c r="M66" s="97"/>
      <c r="N66" s="97"/>
      <c r="O66" s="97"/>
      <c r="P66" s="97"/>
      <c r="Q66" s="97"/>
      <c r="R66" s="97"/>
      <c r="S66" s="97"/>
      <c r="T66" s="97"/>
      <c r="U66" s="97"/>
      <c r="V66" s="97"/>
      <c r="W66" s="97"/>
      <c r="X66" s="97"/>
      <c r="Y66" s="97"/>
      <c r="Z66" s="97"/>
      <c r="AA66" s="97"/>
      <c r="AB66" s="97"/>
    </row>
    <row r="67" spans="1:28" ht="20.100000000000001" customHeight="1" x14ac:dyDescent="0.3">
      <c r="A67" s="14" t="s">
        <v>48</v>
      </c>
      <c r="B67" s="17" t="s">
        <v>473</v>
      </c>
      <c r="C67" s="15">
        <v>154.5</v>
      </c>
      <c r="D67" s="97"/>
      <c r="E67" s="97"/>
      <c r="F67" s="97"/>
      <c r="G67" s="97"/>
      <c r="H67" s="97"/>
      <c r="I67" s="97"/>
      <c r="J67" s="97"/>
      <c r="K67" s="97"/>
      <c r="L67" s="97"/>
      <c r="M67" s="97"/>
      <c r="N67" s="97"/>
      <c r="O67" s="97"/>
      <c r="P67" s="97"/>
      <c r="Q67" s="97"/>
      <c r="R67" s="97"/>
      <c r="S67" s="97"/>
      <c r="T67" s="97"/>
      <c r="U67" s="97"/>
      <c r="V67" s="97"/>
      <c r="W67" s="97"/>
      <c r="X67" s="97"/>
      <c r="Y67" s="97"/>
      <c r="Z67" s="97"/>
      <c r="AA67" s="97"/>
      <c r="AB67" s="97"/>
    </row>
    <row r="68" spans="1:28" ht="20.100000000000001" customHeight="1" x14ac:dyDescent="0.3">
      <c r="A68" s="14" t="s">
        <v>671</v>
      </c>
      <c r="B68" s="17" t="s">
        <v>672</v>
      </c>
      <c r="C68" s="15">
        <v>154.6</v>
      </c>
      <c r="D68" s="97"/>
      <c r="E68" s="97"/>
      <c r="F68" s="97"/>
      <c r="G68" s="97"/>
      <c r="H68" s="97"/>
      <c r="I68" s="97"/>
      <c r="J68" s="97"/>
      <c r="K68" s="97"/>
      <c r="L68" s="97"/>
      <c r="M68" s="97"/>
      <c r="N68" s="97"/>
      <c r="O68" s="97"/>
      <c r="P68" s="97"/>
      <c r="Q68" s="97"/>
      <c r="R68" s="97"/>
      <c r="S68" s="97"/>
      <c r="T68" s="97"/>
      <c r="U68" s="97"/>
      <c r="V68" s="97"/>
      <c r="W68" s="97"/>
      <c r="X68" s="97"/>
      <c r="Y68" s="97"/>
      <c r="Z68" s="97"/>
      <c r="AA68" s="97"/>
      <c r="AB68" s="97"/>
    </row>
    <row r="69" spans="1:28" ht="20.100000000000001" customHeight="1" x14ac:dyDescent="0.3">
      <c r="A69" s="14" t="s">
        <v>673</v>
      </c>
      <c r="B69" s="17" t="s">
        <v>674</v>
      </c>
      <c r="C69" s="15">
        <v>154.69999999999999</v>
      </c>
      <c r="D69" s="97"/>
      <c r="E69" s="97"/>
      <c r="F69" s="97"/>
      <c r="G69" s="97"/>
      <c r="H69" s="97"/>
      <c r="I69" s="97"/>
      <c r="J69" s="97"/>
      <c r="K69" s="97"/>
      <c r="L69" s="97"/>
      <c r="M69" s="97"/>
      <c r="N69" s="97"/>
      <c r="O69" s="97"/>
      <c r="P69" s="97"/>
      <c r="Q69" s="97"/>
      <c r="R69" s="97"/>
      <c r="S69" s="97"/>
      <c r="T69" s="97"/>
      <c r="U69" s="97"/>
      <c r="V69" s="97"/>
      <c r="W69" s="97"/>
      <c r="X69" s="97"/>
      <c r="Y69" s="97"/>
      <c r="Z69" s="97"/>
      <c r="AA69" s="97"/>
      <c r="AB69" s="97"/>
    </row>
    <row r="70" spans="1:28" ht="20.100000000000001" customHeight="1" x14ac:dyDescent="0.3">
      <c r="A70" s="14" t="s">
        <v>675</v>
      </c>
      <c r="B70" s="17" t="s">
        <v>676</v>
      </c>
      <c r="C70" s="15">
        <v>154.80000000000001</v>
      </c>
      <c r="D70" s="97"/>
      <c r="E70" s="97"/>
      <c r="F70" s="97"/>
      <c r="G70" s="97"/>
      <c r="H70" s="97"/>
      <c r="I70" s="97"/>
      <c r="J70" s="97"/>
      <c r="K70" s="97"/>
      <c r="L70" s="97"/>
      <c r="M70" s="97"/>
      <c r="N70" s="97"/>
      <c r="O70" s="97"/>
      <c r="P70" s="97"/>
      <c r="Q70" s="97"/>
      <c r="R70" s="97"/>
      <c r="S70" s="97"/>
      <c r="T70" s="97"/>
      <c r="U70" s="97"/>
      <c r="V70" s="97"/>
      <c r="W70" s="97"/>
      <c r="X70" s="97"/>
      <c r="Y70" s="97"/>
      <c r="Z70" s="97"/>
      <c r="AA70" s="97"/>
      <c r="AB70" s="97"/>
    </row>
    <row r="71" spans="1:28" ht="20.100000000000001" customHeight="1" x14ac:dyDescent="0.3">
      <c r="A71" s="14" t="s">
        <v>49</v>
      </c>
      <c r="B71" s="15" t="s">
        <v>401</v>
      </c>
      <c r="C71" s="15">
        <v>155</v>
      </c>
      <c r="D71" s="97"/>
      <c r="E71" s="97"/>
      <c r="F71" s="97"/>
      <c r="G71" s="97"/>
      <c r="H71" s="97"/>
      <c r="I71" s="97"/>
      <c r="J71" s="97"/>
      <c r="K71" s="97"/>
      <c r="L71" s="97"/>
      <c r="M71" s="97"/>
      <c r="N71" s="97"/>
      <c r="O71" s="97"/>
      <c r="P71" s="97"/>
      <c r="Q71" s="97"/>
      <c r="R71" s="97"/>
      <c r="S71" s="97"/>
      <c r="T71" s="97"/>
      <c r="U71" s="97"/>
      <c r="V71" s="97"/>
      <c r="W71" s="97"/>
      <c r="X71" s="97"/>
      <c r="Y71" s="97"/>
      <c r="Z71" s="97"/>
      <c r="AA71" s="97"/>
      <c r="AB71" s="97"/>
    </row>
    <row r="72" spans="1:28" ht="20.100000000000001" customHeight="1" x14ac:dyDescent="0.3">
      <c r="A72" s="14" t="s">
        <v>50</v>
      </c>
      <c r="B72" s="15" t="s">
        <v>507</v>
      </c>
      <c r="C72" s="15">
        <v>156</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row>
    <row r="73" spans="1:28" ht="20.100000000000001" customHeight="1" x14ac:dyDescent="0.3">
      <c r="A73" s="14" t="s">
        <v>51</v>
      </c>
      <c r="B73" s="15" t="s">
        <v>508</v>
      </c>
      <c r="C73" s="15">
        <v>157</v>
      </c>
      <c r="D73" s="97"/>
      <c r="E73" s="97"/>
      <c r="F73" s="97"/>
      <c r="G73" s="97"/>
      <c r="H73" s="97"/>
      <c r="I73" s="97"/>
      <c r="J73" s="97"/>
      <c r="K73" s="97"/>
      <c r="L73" s="97"/>
      <c r="M73" s="97"/>
      <c r="N73" s="97"/>
      <c r="O73" s="97"/>
      <c r="P73" s="97"/>
      <c r="Q73" s="97"/>
      <c r="R73" s="97"/>
      <c r="S73" s="97"/>
      <c r="T73" s="97"/>
      <c r="U73" s="97"/>
      <c r="V73" s="97"/>
      <c r="W73" s="97"/>
      <c r="X73" s="97"/>
      <c r="Y73" s="97"/>
      <c r="Z73" s="97"/>
      <c r="AA73" s="97"/>
      <c r="AB73" s="97"/>
    </row>
    <row r="74" spans="1:28" ht="20.100000000000001" customHeight="1" x14ac:dyDescent="0.3">
      <c r="A74" s="14" t="s">
        <v>52</v>
      </c>
      <c r="B74" s="15" t="s">
        <v>509</v>
      </c>
      <c r="C74" s="15">
        <v>158</v>
      </c>
      <c r="D74" s="97"/>
      <c r="E74" s="97"/>
      <c r="F74" s="97"/>
      <c r="G74" s="97"/>
      <c r="H74" s="97"/>
      <c r="I74" s="97"/>
      <c r="J74" s="97"/>
      <c r="K74" s="97"/>
      <c r="L74" s="97"/>
      <c r="M74" s="97"/>
      <c r="N74" s="97"/>
      <c r="O74" s="97"/>
      <c r="P74" s="97"/>
      <c r="Q74" s="97"/>
      <c r="R74" s="97"/>
      <c r="S74" s="97"/>
      <c r="T74" s="97"/>
      <c r="U74" s="97"/>
      <c r="V74" s="97"/>
      <c r="W74" s="97"/>
      <c r="X74" s="97"/>
      <c r="Y74" s="97"/>
      <c r="Z74" s="97"/>
      <c r="AA74" s="97"/>
      <c r="AB74" s="97"/>
    </row>
    <row r="75" spans="1:28" ht="20.100000000000001" customHeight="1" x14ac:dyDescent="0.3">
      <c r="A75" s="14" t="s">
        <v>53</v>
      </c>
      <c r="B75" s="15" t="s">
        <v>510</v>
      </c>
      <c r="C75" s="15">
        <v>159</v>
      </c>
      <c r="D75" s="97"/>
      <c r="E75" s="97"/>
      <c r="F75" s="97"/>
      <c r="G75" s="97"/>
      <c r="H75" s="97"/>
      <c r="I75" s="97"/>
      <c r="J75" s="97"/>
      <c r="K75" s="97"/>
      <c r="L75" s="97"/>
      <c r="M75" s="97"/>
      <c r="N75" s="97"/>
      <c r="O75" s="97"/>
      <c r="P75" s="97"/>
      <c r="Q75" s="97"/>
      <c r="R75" s="97"/>
      <c r="S75" s="97"/>
      <c r="T75" s="97"/>
      <c r="U75" s="97"/>
      <c r="V75" s="97"/>
      <c r="W75" s="97"/>
      <c r="X75" s="97"/>
      <c r="Y75" s="97"/>
      <c r="Z75" s="97"/>
      <c r="AA75" s="97"/>
      <c r="AB75" s="97"/>
    </row>
    <row r="76" spans="1:28" ht="20.100000000000001" customHeight="1" x14ac:dyDescent="0.3">
      <c r="A76" s="14" t="s">
        <v>54</v>
      </c>
      <c r="B76" s="15" t="s">
        <v>511</v>
      </c>
      <c r="C76" s="15">
        <v>160</v>
      </c>
      <c r="D76" s="97"/>
      <c r="E76" s="97"/>
      <c r="F76" s="97"/>
      <c r="G76" s="97"/>
      <c r="H76" s="97"/>
      <c r="I76" s="97"/>
      <c r="J76" s="97"/>
      <c r="K76" s="97"/>
      <c r="L76" s="97"/>
      <c r="M76" s="97"/>
      <c r="N76" s="97"/>
      <c r="O76" s="97"/>
      <c r="P76" s="97"/>
      <c r="Q76" s="97"/>
      <c r="R76" s="97"/>
      <c r="S76" s="97"/>
      <c r="T76" s="97"/>
      <c r="U76" s="97"/>
      <c r="V76" s="97"/>
      <c r="W76" s="97"/>
      <c r="X76" s="97"/>
      <c r="Y76" s="97"/>
      <c r="Z76" s="97"/>
      <c r="AA76" s="97"/>
      <c r="AB76" s="97"/>
    </row>
    <row r="77" spans="1:28" ht="20.100000000000001" customHeight="1" x14ac:dyDescent="0.3">
      <c r="A77" s="14" t="s">
        <v>55</v>
      </c>
      <c r="B77" s="15" t="s">
        <v>512</v>
      </c>
      <c r="C77" s="15">
        <v>161</v>
      </c>
      <c r="D77" s="97"/>
      <c r="E77" s="97"/>
      <c r="F77" s="97"/>
      <c r="G77" s="97"/>
      <c r="H77" s="97"/>
      <c r="I77" s="97"/>
      <c r="J77" s="97"/>
      <c r="K77" s="97"/>
      <c r="L77" s="97"/>
      <c r="M77" s="97"/>
      <c r="N77" s="97"/>
      <c r="O77" s="97"/>
      <c r="P77" s="97"/>
      <c r="Q77" s="97"/>
      <c r="R77" s="97"/>
      <c r="S77" s="97"/>
      <c r="T77" s="97"/>
      <c r="U77" s="97"/>
      <c r="V77" s="97"/>
      <c r="W77" s="97"/>
      <c r="X77" s="97"/>
      <c r="Y77" s="97"/>
      <c r="Z77" s="97"/>
      <c r="AA77" s="97"/>
      <c r="AB77" s="97"/>
    </row>
    <row r="78" spans="1:28" ht="20.100000000000001" customHeight="1" x14ac:dyDescent="0.3">
      <c r="A78" s="14" t="s">
        <v>56</v>
      </c>
      <c r="B78" s="15" t="s">
        <v>513</v>
      </c>
      <c r="C78" s="15">
        <v>162</v>
      </c>
      <c r="D78" s="97"/>
      <c r="E78" s="97"/>
      <c r="F78" s="97"/>
      <c r="G78" s="97"/>
      <c r="H78" s="97"/>
      <c r="I78" s="97"/>
      <c r="J78" s="97"/>
      <c r="K78" s="97"/>
      <c r="L78" s="97"/>
      <c r="M78" s="97"/>
      <c r="N78" s="97"/>
      <c r="O78" s="97"/>
      <c r="P78" s="97"/>
      <c r="Q78" s="97"/>
      <c r="R78" s="97"/>
      <c r="S78" s="97"/>
      <c r="T78" s="97"/>
      <c r="U78" s="97"/>
      <c r="V78" s="97"/>
      <c r="W78" s="97"/>
      <c r="X78" s="97"/>
      <c r="Y78" s="97"/>
      <c r="Z78" s="97"/>
      <c r="AA78" s="97"/>
      <c r="AB78" s="97"/>
    </row>
    <row r="79" spans="1:28" ht="20.100000000000001" customHeight="1" x14ac:dyDescent="0.3">
      <c r="A79" s="14" t="s">
        <v>57</v>
      </c>
      <c r="B79" s="15" t="s">
        <v>677</v>
      </c>
      <c r="C79" s="15">
        <v>163</v>
      </c>
      <c r="D79" s="97"/>
      <c r="E79" s="97"/>
      <c r="F79" s="97"/>
      <c r="G79" s="97"/>
      <c r="H79" s="97"/>
      <c r="I79" s="97"/>
      <c r="J79" s="97"/>
      <c r="K79" s="97"/>
      <c r="L79" s="97"/>
      <c r="M79" s="97"/>
      <c r="N79" s="97"/>
      <c r="O79" s="97"/>
      <c r="P79" s="97"/>
      <c r="Q79" s="97"/>
      <c r="R79" s="97"/>
      <c r="S79" s="97"/>
      <c r="T79" s="97"/>
      <c r="U79" s="97"/>
      <c r="V79" s="97"/>
      <c r="W79" s="97"/>
      <c r="X79" s="97"/>
      <c r="Y79" s="97"/>
      <c r="Z79" s="97"/>
      <c r="AA79" s="97"/>
      <c r="AB79" s="97"/>
    </row>
    <row r="80" spans="1:28" ht="20.100000000000001" customHeight="1" x14ac:dyDescent="0.3">
      <c r="A80" s="14" t="s">
        <v>58</v>
      </c>
      <c r="B80" s="15" t="s">
        <v>605</v>
      </c>
      <c r="C80" s="15">
        <v>164</v>
      </c>
      <c r="D80" s="97"/>
      <c r="E80" s="97"/>
      <c r="F80" s="97"/>
      <c r="G80" s="97"/>
      <c r="H80" s="97"/>
      <c r="I80" s="97"/>
      <c r="J80" s="97"/>
      <c r="K80" s="97"/>
      <c r="L80" s="97"/>
      <c r="M80" s="97"/>
      <c r="N80" s="97"/>
      <c r="O80" s="97"/>
      <c r="P80" s="97"/>
      <c r="Q80" s="97"/>
      <c r="R80" s="97"/>
      <c r="S80" s="97"/>
      <c r="T80" s="97"/>
      <c r="U80" s="97"/>
      <c r="V80" s="97"/>
      <c r="W80" s="97"/>
      <c r="X80" s="97"/>
      <c r="Y80" s="97"/>
      <c r="Z80" s="97"/>
      <c r="AA80" s="97"/>
      <c r="AB80" s="97"/>
    </row>
    <row r="81" spans="1:28" ht="20.100000000000001" customHeight="1" x14ac:dyDescent="0.3">
      <c r="A81" s="14" t="s">
        <v>59</v>
      </c>
      <c r="B81" s="17" t="s">
        <v>393</v>
      </c>
      <c r="C81" s="15"/>
      <c r="D81" s="97"/>
      <c r="E81" s="97"/>
      <c r="F81" s="97"/>
      <c r="G81" s="97"/>
      <c r="H81" s="97"/>
      <c r="I81" s="97"/>
      <c r="J81" s="97"/>
      <c r="K81" s="97"/>
      <c r="L81" s="97"/>
      <c r="M81" s="97"/>
      <c r="N81" s="97"/>
      <c r="O81" s="97"/>
      <c r="P81" s="97"/>
      <c r="Q81" s="97"/>
      <c r="R81" s="97"/>
      <c r="S81" s="97"/>
      <c r="T81" s="97"/>
      <c r="U81" s="97"/>
      <c r="V81" s="97"/>
      <c r="W81" s="97"/>
      <c r="X81" s="97"/>
      <c r="Y81" s="97"/>
      <c r="Z81" s="97"/>
      <c r="AA81" s="97"/>
      <c r="AB81" s="97"/>
    </row>
    <row r="82" spans="1:28" ht="20.100000000000001" customHeight="1" x14ac:dyDescent="0.3">
      <c r="A82" s="18" t="s">
        <v>60</v>
      </c>
      <c r="B82" s="11" t="s">
        <v>514</v>
      </c>
      <c r="C82" s="15"/>
      <c r="D82" s="32">
        <f>SUM(D83:D96)</f>
        <v>0</v>
      </c>
      <c r="E82" s="32">
        <f t="shared" ref="E82:AB82" si="4">SUM(E83:E96)</f>
        <v>0</v>
      </c>
      <c r="F82" s="32">
        <f t="shared" si="4"/>
        <v>0</v>
      </c>
      <c r="G82" s="32">
        <f t="shared" si="4"/>
        <v>0</v>
      </c>
      <c r="H82" s="32">
        <f>SUM(H83:H96)</f>
        <v>0</v>
      </c>
      <c r="I82" s="32">
        <f t="shared" si="4"/>
        <v>0</v>
      </c>
      <c r="J82" s="32">
        <f t="shared" si="4"/>
        <v>0</v>
      </c>
      <c r="K82" s="32">
        <f t="shared" si="4"/>
        <v>0</v>
      </c>
      <c r="L82" s="32">
        <f t="shared" si="4"/>
        <v>0</v>
      </c>
      <c r="M82" s="32">
        <f t="shared" si="4"/>
        <v>0</v>
      </c>
      <c r="N82" s="32">
        <f t="shared" si="4"/>
        <v>0</v>
      </c>
      <c r="O82" s="32">
        <f t="shared" si="4"/>
        <v>0</v>
      </c>
      <c r="P82" s="32">
        <f t="shared" si="4"/>
        <v>0</v>
      </c>
      <c r="Q82" s="32">
        <f t="shared" si="4"/>
        <v>0</v>
      </c>
      <c r="R82" s="32">
        <f t="shared" si="4"/>
        <v>0</v>
      </c>
      <c r="S82" s="32">
        <f t="shared" si="4"/>
        <v>0</v>
      </c>
      <c r="T82" s="32">
        <f t="shared" si="4"/>
        <v>0</v>
      </c>
      <c r="U82" s="32">
        <f t="shared" si="4"/>
        <v>0</v>
      </c>
      <c r="V82" s="32">
        <f t="shared" si="4"/>
        <v>0</v>
      </c>
      <c r="W82" s="32">
        <f t="shared" si="4"/>
        <v>0</v>
      </c>
      <c r="X82" s="32">
        <f t="shared" si="4"/>
        <v>0</v>
      </c>
      <c r="Y82" s="32">
        <f t="shared" si="4"/>
        <v>0</v>
      </c>
      <c r="Z82" s="32">
        <f t="shared" si="4"/>
        <v>0</v>
      </c>
      <c r="AA82" s="32">
        <f t="shared" si="4"/>
        <v>0</v>
      </c>
      <c r="AB82" s="32">
        <f t="shared" si="4"/>
        <v>0</v>
      </c>
    </row>
    <row r="83" spans="1:28" ht="20.100000000000001" customHeight="1" x14ac:dyDescent="0.3">
      <c r="A83" s="20" t="s">
        <v>61</v>
      </c>
      <c r="B83" s="15" t="s">
        <v>515</v>
      </c>
      <c r="C83" s="15">
        <v>165</v>
      </c>
      <c r="D83" s="97"/>
      <c r="E83" s="97"/>
      <c r="F83" s="97"/>
      <c r="G83" s="97"/>
      <c r="H83" s="97"/>
      <c r="I83" s="97"/>
      <c r="J83" s="97"/>
      <c r="K83" s="97"/>
      <c r="L83" s="97"/>
      <c r="M83" s="97"/>
      <c r="N83" s="97"/>
      <c r="O83" s="97"/>
      <c r="P83" s="97"/>
      <c r="Q83" s="97"/>
      <c r="R83" s="97"/>
      <c r="S83" s="97"/>
      <c r="T83" s="97"/>
      <c r="U83" s="97"/>
      <c r="V83" s="97"/>
      <c r="W83" s="97"/>
      <c r="X83" s="97"/>
      <c r="Y83" s="97"/>
      <c r="Z83" s="97"/>
      <c r="AA83" s="97"/>
      <c r="AB83" s="97"/>
    </row>
    <row r="84" spans="1:28" ht="20.100000000000001" customHeight="1" x14ac:dyDescent="0.3">
      <c r="A84" s="20" t="s">
        <v>62</v>
      </c>
      <c r="B84" s="15" t="s">
        <v>678</v>
      </c>
      <c r="C84" s="15">
        <v>166</v>
      </c>
      <c r="D84" s="97"/>
      <c r="E84" s="97"/>
      <c r="F84" s="97"/>
      <c r="G84" s="97"/>
      <c r="H84" s="97"/>
      <c r="I84" s="97"/>
      <c r="J84" s="97"/>
      <c r="K84" s="97"/>
      <c r="L84" s="97"/>
      <c r="M84" s="97"/>
      <c r="N84" s="97"/>
      <c r="O84" s="97"/>
      <c r="P84" s="97"/>
      <c r="Q84" s="97"/>
      <c r="R84" s="97"/>
      <c r="S84" s="97"/>
      <c r="T84" s="97"/>
      <c r="U84" s="97"/>
      <c r="V84" s="97"/>
      <c r="W84" s="97"/>
      <c r="X84" s="97"/>
      <c r="Y84" s="97"/>
      <c r="Z84" s="97"/>
      <c r="AA84" s="97"/>
      <c r="AB84" s="97"/>
    </row>
    <row r="85" spans="1:28" ht="20.100000000000001" customHeight="1" x14ac:dyDescent="0.3">
      <c r="A85" s="20" t="s">
        <v>679</v>
      </c>
      <c r="B85" s="15" t="s">
        <v>680</v>
      </c>
      <c r="C85" s="15">
        <v>166.1</v>
      </c>
      <c r="D85" s="97"/>
      <c r="E85" s="97"/>
      <c r="F85" s="97"/>
      <c r="G85" s="97"/>
      <c r="H85" s="97"/>
      <c r="I85" s="97"/>
      <c r="J85" s="97"/>
      <c r="K85" s="97"/>
      <c r="L85" s="97"/>
      <c r="M85" s="97"/>
      <c r="N85" s="97"/>
      <c r="O85" s="97"/>
      <c r="P85" s="97"/>
      <c r="Q85" s="97"/>
      <c r="R85" s="97"/>
      <c r="S85" s="97"/>
      <c r="T85" s="97"/>
      <c r="U85" s="97"/>
      <c r="V85" s="97"/>
      <c r="W85" s="97"/>
      <c r="X85" s="97"/>
      <c r="Y85" s="97"/>
      <c r="Z85" s="97"/>
      <c r="AA85" s="97"/>
      <c r="AB85" s="97"/>
    </row>
    <row r="86" spans="1:28" ht="20.100000000000001" customHeight="1" x14ac:dyDescent="0.3">
      <c r="A86" s="20" t="s">
        <v>63</v>
      </c>
      <c r="B86" s="15" t="s">
        <v>606</v>
      </c>
      <c r="C86" s="15">
        <v>167</v>
      </c>
      <c r="D86" s="97"/>
      <c r="E86" s="97"/>
      <c r="F86" s="97"/>
      <c r="G86" s="97"/>
      <c r="H86" s="97"/>
      <c r="I86" s="97"/>
      <c r="J86" s="97"/>
      <c r="K86" s="97"/>
      <c r="L86" s="97"/>
      <c r="M86" s="97"/>
      <c r="N86" s="97"/>
      <c r="O86" s="97"/>
      <c r="P86" s="97"/>
      <c r="Q86" s="97"/>
      <c r="R86" s="97"/>
      <c r="S86" s="97"/>
      <c r="T86" s="97"/>
      <c r="U86" s="97"/>
      <c r="V86" s="97"/>
      <c r="W86" s="97"/>
      <c r="X86" s="97"/>
      <c r="Y86" s="97"/>
      <c r="Z86" s="97"/>
      <c r="AA86" s="97"/>
      <c r="AB86" s="97"/>
    </row>
    <row r="87" spans="1:28" ht="20.100000000000001" customHeight="1" x14ac:dyDescent="0.3">
      <c r="A87" s="20" t="s">
        <v>64</v>
      </c>
      <c r="B87" s="15" t="s">
        <v>681</v>
      </c>
      <c r="C87" s="15">
        <v>168</v>
      </c>
      <c r="D87" s="97"/>
      <c r="E87" s="97"/>
      <c r="F87" s="97"/>
      <c r="G87" s="97"/>
      <c r="H87" s="97"/>
      <c r="I87" s="97"/>
      <c r="J87" s="97"/>
      <c r="K87" s="97"/>
      <c r="L87" s="97"/>
      <c r="M87" s="97"/>
      <c r="N87" s="97"/>
      <c r="O87" s="97"/>
      <c r="P87" s="97"/>
      <c r="Q87" s="97"/>
      <c r="R87" s="97"/>
      <c r="S87" s="97"/>
      <c r="T87" s="97"/>
      <c r="U87" s="97"/>
      <c r="V87" s="97"/>
      <c r="W87" s="97"/>
      <c r="X87" s="97"/>
      <c r="Y87" s="97"/>
      <c r="Z87" s="97"/>
      <c r="AA87" s="97"/>
      <c r="AB87" s="97"/>
    </row>
    <row r="88" spans="1:28" ht="20.100000000000001" customHeight="1" x14ac:dyDescent="0.3">
      <c r="A88" s="20" t="s">
        <v>65</v>
      </c>
      <c r="B88" s="15" t="s">
        <v>516</v>
      </c>
      <c r="C88" s="15">
        <v>169</v>
      </c>
      <c r="D88" s="97"/>
      <c r="E88" s="97"/>
      <c r="F88" s="97"/>
      <c r="G88" s="97"/>
      <c r="H88" s="97"/>
      <c r="I88" s="97"/>
      <c r="J88" s="97"/>
      <c r="K88" s="97"/>
      <c r="L88" s="97"/>
      <c r="M88" s="97"/>
      <c r="N88" s="97"/>
      <c r="O88" s="97"/>
      <c r="P88" s="97"/>
      <c r="Q88" s="97"/>
      <c r="R88" s="97"/>
      <c r="S88" s="97"/>
      <c r="T88" s="97"/>
      <c r="U88" s="97"/>
      <c r="V88" s="97"/>
      <c r="W88" s="97"/>
      <c r="X88" s="97"/>
      <c r="Y88" s="97"/>
      <c r="Z88" s="97"/>
      <c r="AA88" s="97"/>
      <c r="AB88" s="97"/>
    </row>
    <row r="89" spans="1:28" ht="20.100000000000001" customHeight="1" x14ac:dyDescent="0.3">
      <c r="A89" s="20" t="s">
        <v>66</v>
      </c>
      <c r="B89" s="15" t="s">
        <v>517</v>
      </c>
      <c r="C89" s="15">
        <v>169.1</v>
      </c>
      <c r="D89" s="97"/>
      <c r="E89" s="97"/>
      <c r="F89" s="97"/>
      <c r="G89" s="97"/>
      <c r="H89" s="97"/>
      <c r="I89" s="97"/>
      <c r="J89" s="97"/>
      <c r="K89" s="97"/>
      <c r="L89" s="97"/>
      <c r="M89" s="97"/>
      <c r="N89" s="97"/>
      <c r="O89" s="97"/>
      <c r="P89" s="97"/>
      <c r="Q89" s="97"/>
      <c r="R89" s="97"/>
      <c r="S89" s="97"/>
      <c r="T89" s="97"/>
      <c r="U89" s="97"/>
      <c r="V89" s="97"/>
      <c r="W89" s="97"/>
      <c r="X89" s="97"/>
      <c r="Y89" s="97"/>
      <c r="Z89" s="97"/>
      <c r="AA89" s="97"/>
      <c r="AB89" s="97"/>
    </row>
    <row r="90" spans="1:28" ht="20.100000000000001" customHeight="1" x14ac:dyDescent="0.3">
      <c r="A90" s="20" t="s">
        <v>67</v>
      </c>
      <c r="B90" s="15" t="s">
        <v>402</v>
      </c>
      <c r="C90" s="15">
        <v>170</v>
      </c>
      <c r="D90" s="97"/>
      <c r="E90" s="97"/>
      <c r="F90" s="97"/>
      <c r="G90" s="97"/>
      <c r="H90" s="97"/>
      <c r="I90" s="97"/>
      <c r="J90" s="97"/>
      <c r="K90" s="97"/>
      <c r="L90" s="97"/>
      <c r="M90" s="97"/>
      <c r="N90" s="97"/>
      <c r="O90" s="97"/>
      <c r="P90" s="97"/>
      <c r="Q90" s="97"/>
      <c r="R90" s="97"/>
      <c r="S90" s="97"/>
      <c r="T90" s="97"/>
      <c r="U90" s="97"/>
      <c r="V90" s="97"/>
      <c r="W90" s="97"/>
      <c r="X90" s="97"/>
      <c r="Y90" s="97"/>
      <c r="Z90" s="97"/>
      <c r="AA90" s="97"/>
      <c r="AB90" s="97"/>
    </row>
    <row r="91" spans="1:28" ht="20.100000000000001" customHeight="1" x14ac:dyDescent="0.3">
      <c r="A91" s="20" t="s">
        <v>68</v>
      </c>
      <c r="B91" s="15" t="s">
        <v>518</v>
      </c>
      <c r="C91" s="15">
        <v>171</v>
      </c>
      <c r="D91" s="97"/>
      <c r="E91" s="97"/>
      <c r="F91" s="97"/>
      <c r="G91" s="97"/>
      <c r="H91" s="97"/>
      <c r="I91" s="97"/>
      <c r="J91" s="97"/>
      <c r="K91" s="97"/>
      <c r="L91" s="97"/>
      <c r="M91" s="97"/>
      <c r="N91" s="97"/>
      <c r="O91" s="97"/>
      <c r="P91" s="97"/>
      <c r="Q91" s="97"/>
      <c r="R91" s="97"/>
      <c r="S91" s="97"/>
      <c r="T91" s="97"/>
      <c r="U91" s="97"/>
      <c r="V91" s="97"/>
      <c r="W91" s="97"/>
      <c r="X91" s="97"/>
      <c r="Y91" s="97"/>
      <c r="Z91" s="97"/>
      <c r="AA91" s="97"/>
      <c r="AB91" s="97"/>
    </row>
    <row r="92" spans="1:28" ht="20.100000000000001" customHeight="1" x14ac:dyDescent="0.3">
      <c r="A92" s="20" t="s">
        <v>682</v>
      </c>
      <c r="B92" s="15" t="s">
        <v>683</v>
      </c>
      <c r="C92" s="15">
        <v>171.1</v>
      </c>
      <c r="D92" s="97"/>
      <c r="E92" s="97"/>
      <c r="F92" s="97"/>
      <c r="G92" s="97"/>
      <c r="H92" s="97"/>
      <c r="I92" s="97"/>
      <c r="J92" s="97"/>
      <c r="K92" s="97"/>
      <c r="L92" s="97"/>
      <c r="M92" s="97"/>
      <c r="N92" s="97"/>
      <c r="O92" s="97"/>
      <c r="P92" s="97"/>
      <c r="Q92" s="97"/>
      <c r="R92" s="97"/>
      <c r="S92" s="97"/>
      <c r="T92" s="97"/>
      <c r="U92" s="97"/>
      <c r="V92" s="97"/>
      <c r="W92" s="97"/>
      <c r="X92" s="97"/>
      <c r="Y92" s="97"/>
      <c r="Z92" s="97"/>
      <c r="AA92" s="97"/>
      <c r="AB92" s="97"/>
    </row>
    <row r="93" spans="1:28" ht="20.100000000000001" customHeight="1" x14ac:dyDescent="0.3">
      <c r="A93" s="20" t="s">
        <v>69</v>
      </c>
      <c r="B93" s="15" t="s">
        <v>519</v>
      </c>
      <c r="C93" s="15">
        <v>172</v>
      </c>
      <c r="D93" s="97"/>
      <c r="E93" s="97"/>
      <c r="F93" s="97"/>
      <c r="G93" s="97"/>
      <c r="H93" s="97"/>
      <c r="I93" s="97"/>
      <c r="J93" s="97"/>
      <c r="K93" s="97"/>
      <c r="L93" s="97"/>
      <c r="M93" s="97"/>
      <c r="N93" s="97"/>
      <c r="O93" s="97"/>
      <c r="P93" s="97"/>
      <c r="Q93" s="97"/>
      <c r="R93" s="97"/>
      <c r="S93" s="97"/>
      <c r="T93" s="97"/>
      <c r="U93" s="97"/>
      <c r="V93" s="97"/>
      <c r="W93" s="97"/>
      <c r="X93" s="97"/>
      <c r="Y93" s="97"/>
      <c r="Z93" s="97"/>
      <c r="AA93" s="97"/>
      <c r="AB93" s="97"/>
    </row>
    <row r="94" spans="1:28" ht="20.100000000000001" customHeight="1" x14ac:dyDescent="0.3">
      <c r="A94" s="20" t="s">
        <v>70</v>
      </c>
      <c r="B94" s="15" t="s">
        <v>684</v>
      </c>
      <c r="C94" s="15">
        <v>173</v>
      </c>
      <c r="D94" s="97"/>
      <c r="E94" s="97"/>
      <c r="F94" s="97"/>
      <c r="G94" s="97"/>
      <c r="H94" s="97"/>
      <c r="I94" s="97"/>
      <c r="J94" s="97"/>
      <c r="K94" s="97"/>
      <c r="L94" s="97"/>
      <c r="M94" s="97"/>
      <c r="N94" s="97"/>
      <c r="O94" s="97"/>
      <c r="P94" s="97"/>
      <c r="Q94" s="97"/>
      <c r="R94" s="97"/>
      <c r="S94" s="97"/>
      <c r="T94" s="97"/>
      <c r="U94" s="97"/>
      <c r="V94" s="97"/>
      <c r="W94" s="97"/>
      <c r="X94" s="97"/>
      <c r="Y94" s="97"/>
      <c r="Z94" s="97"/>
      <c r="AA94" s="97"/>
      <c r="AB94" s="97"/>
    </row>
    <row r="95" spans="1:28" ht="20.100000000000001" customHeight="1" x14ac:dyDescent="0.3">
      <c r="A95" s="20" t="s">
        <v>71</v>
      </c>
      <c r="B95" s="15" t="s">
        <v>474</v>
      </c>
      <c r="C95" s="15">
        <v>174</v>
      </c>
      <c r="D95" s="97"/>
      <c r="E95" s="97"/>
      <c r="F95" s="97"/>
      <c r="G95" s="97"/>
      <c r="H95" s="97"/>
      <c r="I95" s="97"/>
      <c r="J95" s="97"/>
      <c r="K95" s="97"/>
      <c r="L95" s="97"/>
      <c r="M95" s="97"/>
      <c r="N95" s="97"/>
      <c r="O95" s="97"/>
      <c r="P95" s="97"/>
      <c r="Q95" s="97"/>
      <c r="R95" s="97"/>
      <c r="S95" s="97"/>
      <c r="T95" s="97"/>
      <c r="U95" s="97"/>
      <c r="V95" s="97"/>
      <c r="W95" s="97"/>
      <c r="X95" s="97"/>
      <c r="Y95" s="97"/>
      <c r="Z95" s="97"/>
      <c r="AA95" s="97"/>
      <c r="AB95" s="97"/>
    </row>
    <row r="96" spans="1:28" ht="20.100000000000001" customHeight="1" x14ac:dyDescent="0.3">
      <c r="A96" s="20" t="s">
        <v>72</v>
      </c>
      <c r="B96" s="17" t="s">
        <v>393</v>
      </c>
      <c r="C96" s="15"/>
      <c r="D96" s="97"/>
      <c r="E96" s="97"/>
      <c r="F96" s="97"/>
      <c r="G96" s="97"/>
      <c r="H96" s="97"/>
      <c r="I96" s="97"/>
      <c r="J96" s="97"/>
      <c r="K96" s="97"/>
      <c r="L96" s="97"/>
      <c r="M96" s="97"/>
      <c r="N96" s="97"/>
      <c r="O96" s="97"/>
      <c r="P96" s="97"/>
      <c r="Q96" s="97"/>
      <c r="R96" s="97"/>
      <c r="S96" s="98"/>
      <c r="T96" s="97"/>
      <c r="U96" s="97"/>
      <c r="V96" s="97"/>
      <c r="W96" s="97"/>
      <c r="X96" s="97"/>
      <c r="Y96" s="97"/>
      <c r="Z96" s="97"/>
      <c r="AA96" s="97"/>
      <c r="AB96" s="97"/>
    </row>
    <row r="97" spans="1:28" ht="20.100000000000001" customHeight="1" x14ac:dyDescent="0.3">
      <c r="A97" s="21" t="s">
        <v>73</v>
      </c>
      <c r="B97" s="11" t="s">
        <v>475</v>
      </c>
      <c r="C97" s="15"/>
      <c r="D97" s="32">
        <f>SUM(D98:D112)</f>
        <v>0</v>
      </c>
      <c r="E97" s="32">
        <f t="shared" ref="E97:AB97" si="5">SUM(E98:E112)</f>
        <v>0</v>
      </c>
      <c r="F97" s="32">
        <f t="shared" si="5"/>
        <v>0</v>
      </c>
      <c r="G97" s="32">
        <f t="shared" si="5"/>
        <v>0</v>
      </c>
      <c r="H97" s="32">
        <f t="shared" si="5"/>
        <v>0</v>
      </c>
      <c r="I97" s="32">
        <f t="shared" si="5"/>
        <v>0</v>
      </c>
      <c r="J97" s="32">
        <f t="shared" si="5"/>
        <v>0</v>
      </c>
      <c r="K97" s="32">
        <f t="shared" si="5"/>
        <v>0</v>
      </c>
      <c r="L97" s="32">
        <f t="shared" si="5"/>
        <v>0</v>
      </c>
      <c r="M97" s="32">
        <f t="shared" si="5"/>
        <v>0</v>
      </c>
      <c r="N97" s="32">
        <f t="shared" si="5"/>
        <v>0</v>
      </c>
      <c r="O97" s="32">
        <f t="shared" si="5"/>
        <v>0</v>
      </c>
      <c r="P97" s="32">
        <f t="shared" si="5"/>
        <v>0</v>
      </c>
      <c r="Q97" s="32">
        <f t="shared" si="5"/>
        <v>0</v>
      </c>
      <c r="R97" s="32">
        <f t="shared" si="5"/>
        <v>0</v>
      </c>
      <c r="S97" s="32">
        <f t="shared" si="5"/>
        <v>0</v>
      </c>
      <c r="T97" s="32">
        <f t="shared" si="5"/>
        <v>0</v>
      </c>
      <c r="U97" s="32">
        <f t="shared" si="5"/>
        <v>0</v>
      </c>
      <c r="V97" s="32">
        <f t="shared" si="5"/>
        <v>0</v>
      </c>
      <c r="W97" s="32">
        <f t="shared" si="5"/>
        <v>0</v>
      </c>
      <c r="X97" s="32">
        <f t="shared" si="5"/>
        <v>0</v>
      </c>
      <c r="Y97" s="32">
        <f t="shared" si="5"/>
        <v>0</v>
      </c>
      <c r="Z97" s="32">
        <f t="shared" si="5"/>
        <v>0</v>
      </c>
      <c r="AA97" s="32">
        <f t="shared" si="5"/>
        <v>0</v>
      </c>
      <c r="AB97" s="32">
        <f t="shared" si="5"/>
        <v>0</v>
      </c>
    </row>
    <row r="98" spans="1:28" ht="20.100000000000001" customHeight="1" x14ac:dyDescent="0.3">
      <c r="A98" s="20" t="s">
        <v>685</v>
      </c>
      <c r="B98" s="17" t="s">
        <v>403</v>
      </c>
      <c r="C98" s="15">
        <v>175</v>
      </c>
      <c r="D98" s="97"/>
      <c r="E98" s="97"/>
      <c r="F98" s="97"/>
      <c r="G98" s="97"/>
      <c r="H98" s="97"/>
      <c r="I98" s="97"/>
      <c r="J98" s="97"/>
      <c r="K98" s="97"/>
      <c r="L98" s="97"/>
      <c r="M98" s="97"/>
      <c r="N98" s="97"/>
      <c r="O98" s="97"/>
      <c r="P98" s="97"/>
      <c r="Q98" s="97"/>
      <c r="R98" s="97"/>
      <c r="S98" s="97"/>
      <c r="T98" s="97"/>
      <c r="U98" s="97"/>
      <c r="V98" s="97"/>
      <c r="W98" s="97"/>
      <c r="X98" s="97"/>
      <c r="Y98" s="97"/>
      <c r="Z98" s="97"/>
      <c r="AA98" s="97"/>
      <c r="AB98" s="97"/>
    </row>
    <row r="99" spans="1:28" ht="20.100000000000001" customHeight="1" x14ac:dyDescent="0.3">
      <c r="A99" s="20" t="s">
        <v>74</v>
      </c>
      <c r="B99" s="15" t="s">
        <v>404</v>
      </c>
      <c r="C99" s="15">
        <v>176</v>
      </c>
      <c r="D99" s="97"/>
      <c r="E99" s="97"/>
      <c r="F99" s="97"/>
      <c r="G99" s="97"/>
      <c r="H99" s="97"/>
      <c r="I99" s="97"/>
      <c r="J99" s="97"/>
      <c r="K99" s="97"/>
      <c r="L99" s="97"/>
      <c r="M99" s="97"/>
      <c r="N99" s="97"/>
      <c r="O99" s="97"/>
      <c r="P99" s="97"/>
      <c r="Q99" s="97"/>
      <c r="R99" s="97"/>
      <c r="S99" s="97"/>
      <c r="T99" s="97"/>
      <c r="U99" s="97"/>
      <c r="V99" s="97"/>
      <c r="W99" s="97"/>
      <c r="X99" s="97"/>
      <c r="Y99" s="97"/>
      <c r="Z99" s="97"/>
      <c r="AA99" s="97"/>
      <c r="AB99" s="97"/>
    </row>
    <row r="100" spans="1:28" ht="20.100000000000001" customHeight="1" x14ac:dyDescent="0.3">
      <c r="A100" s="20" t="s">
        <v>75</v>
      </c>
      <c r="B100" s="15" t="s">
        <v>405</v>
      </c>
      <c r="C100" s="15">
        <v>177</v>
      </c>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row>
    <row r="101" spans="1:28" ht="20.100000000000001" customHeight="1" x14ac:dyDescent="0.3">
      <c r="A101" s="20" t="s">
        <v>76</v>
      </c>
      <c r="B101" s="15" t="s">
        <v>406</v>
      </c>
      <c r="C101" s="15">
        <v>178</v>
      </c>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row>
    <row r="102" spans="1:28" ht="20.100000000000001" customHeight="1" x14ac:dyDescent="0.3">
      <c r="A102" s="20" t="s">
        <v>77</v>
      </c>
      <c r="B102" s="15" t="s">
        <v>407</v>
      </c>
      <c r="C102" s="15">
        <v>179</v>
      </c>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row>
    <row r="103" spans="1:28" ht="20.100000000000001" customHeight="1" x14ac:dyDescent="0.3">
      <c r="A103" s="20" t="s">
        <v>78</v>
      </c>
      <c r="B103" s="15" t="s">
        <v>520</v>
      </c>
      <c r="C103" s="15">
        <v>180</v>
      </c>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row>
    <row r="104" spans="1:28" ht="20.100000000000001" customHeight="1" x14ac:dyDescent="0.3">
      <c r="A104" s="20" t="s">
        <v>79</v>
      </c>
      <c r="B104" s="15" t="s">
        <v>607</v>
      </c>
      <c r="C104" s="15">
        <v>181</v>
      </c>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row>
    <row r="105" spans="1:28" ht="20.100000000000001" customHeight="1" x14ac:dyDescent="0.3">
      <c r="A105" s="20" t="s">
        <v>80</v>
      </c>
      <c r="B105" s="15" t="s">
        <v>408</v>
      </c>
      <c r="C105" s="15">
        <v>182</v>
      </c>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row>
    <row r="106" spans="1:28" ht="20.100000000000001" customHeight="1" x14ac:dyDescent="0.3">
      <c r="A106" s="20" t="s">
        <v>81</v>
      </c>
      <c r="B106" s="15" t="s">
        <v>608</v>
      </c>
      <c r="C106" s="15">
        <v>183</v>
      </c>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row>
    <row r="107" spans="1:28" ht="20.100000000000001" customHeight="1" x14ac:dyDescent="0.3">
      <c r="A107" s="20" t="s">
        <v>82</v>
      </c>
      <c r="B107" s="15" t="s">
        <v>521</v>
      </c>
      <c r="C107" s="15">
        <v>184</v>
      </c>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row>
    <row r="108" spans="1:28" ht="20.100000000000001" customHeight="1" x14ac:dyDescent="0.3">
      <c r="A108" s="20" t="s">
        <v>686</v>
      </c>
      <c r="B108" s="15" t="s">
        <v>687</v>
      </c>
      <c r="C108" s="15">
        <v>184.1</v>
      </c>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row>
    <row r="109" spans="1:28" ht="20.100000000000001" customHeight="1" x14ac:dyDescent="0.3">
      <c r="A109" s="20" t="s">
        <v>83</v>
      </c>
      <c r="B109" s="15" t="s">
        <v>522</v>
      </c>
      <c r="C109" s="15">
        <v>185</v>
      </c>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row>
    <row r="110" spans="1:28" ht="20.100000000000001" customHeight="1" x14ac:dyDescent="0.3">
      <c r="A110" s="20" t="s">
        <v>84</v>
      </c>
      <c r="B110" s="15" t="s">
        <v>523</v>
      </c>
      <c r="C110" s="15">
        <v>186</v>
      </c>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row>
    <row r="111" spans="1:28" ht="20.100000000000001" customHeight="1" x14ac:dyDescent="0.3">
      <c r="A111" s="20" t="s">
        <v>85</v>
      </c>
      <c r="B111" s="15" t="s">
        <v>86</v>
      </c>
      <c r="C111" s="15">
        <v>186.1</v>
      </c>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row>
    <row r="112" spans="1:28" ht="20.100000000000001" customHeight="1" x14ac:dyDescent="0.3">
      <c r="A112" s="20" t="s">
        <v>688</v>
      </c>
      <c r="B112" s="15" t="s">
        <v>393</v>
      </c>
      <c r="C112" s="15"/>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row>
    <row r="113" spans="1:28" ht="20.100000000000001" customHeight="1" x14ac:dyDescent="0.3">
      <c r="A113" s="18" t="s">
        <v>87</v>
      </c>
      <c r="B113" s="11" t="s">
        <v>409</v>
      </c>
      <c r="C113" s="15"/>
      <c r="D113" s="32">
        <f>SUM(D114:D149)</f>
        <v>0</v>
      </c>
      <c r="E113" s="32">
        <f t="shared" ref="E113:AB113" si="6">SUM(E114:E149)</f>
        <v>0</v>
      </c>
      <c r="F113" s="32">
        <f t="shared" si="6"/>
        <v>0</v>
      </c>
      <c r="G113" s="32">
        <f t="shared" si="6"/>
        <v>0</v>
      </c>
      <c r="H113" s="32">
        <f t="shared" si="6"/>
        <v>0</v>
      </c>
      <c r="I113" s="32">
        <f t="shared" si="6"/>
        <v>0</v>
      </c>
      <c r="J113" s="32">
        <f t="shared" si="6"/>
        <v>0</v>
      </c>
      <c r="K113" s="32">
        <f t="shared" si="6"/>
        <v>0</v>
      </c>
      <c r="L113" s="32">
        <f t="shared" si="6"/>
        <v>0</v>
      </c>
      <c r="M113" s="32">
        <f t="shared" si="6"/>
        <v>0</v>
      </c>
      <c r="N113" s="32">
        <f t="shared" si="6"/>
        <v>0</v>
      </c>
      <c r="O113" s="32">
        <f t="shared" si="6"/>
        <v>0</v>
      </c>
      <c r="P113" s="32">
        <f t="shared" si="6"/>
        <v>0</v>
      </c>
      <c r="Q113" s="32">
        <f t="shared" si="6"/>
        <v>0</v>
      </c>
      <c r="R113" s="32">
        <f t="shared" si="6"/>
        <v>0</v>
      </c>
      <c r="S113" s="32">
        <f t="shared" si="6"/>
        <v>0</v>
      </c>
      <c r="T113" s="32">
        <f t="shared" si="6"/>
        <v>0</v>
      </c>
      <c r="U113" s="32">
        <f t="shared" si="6"/>
        <v>0</v>
      </c>
      <c r="V113" s="32">
        <f t="shared" si="6"/>
        <v>0</v>
      </c>
      <c r="W113" s="32">
        <f t="shared" si="6"/>
        <v>0</v>
      </c>
      <c r="X113" s="32">
        <f t="shared" si="6"/>
        <v>0</v>
      </c>
      <c r="Y113" s="32">
        <f t="shared" si="6"/>
        <v>0</v>
      </c>
      <c r="Z113" s="32">
        <f t="shared" si="6"/>
        <v>0</v>
      </c>
      <c r="AA113" s="32">
        <f t="shared" si="6"/>
        <v>0</v>
      </c>
      <c r="AB113" s="32">
        <f t="shared" si="6"/>
        <v>0</v>
      </c>
    </row>
    <row r="114" spans="1:28" ht="20.100000000000001" customHeight="1" x14ac:dyDescent="0.3">
      <c r="A114" s="14" t="s">
        <v>88</v>
      </c>
      <c r="B114" s="15" t="s">
        <v>595</v>
      </c>
      <c r="C114" s="15">
        <v>187</v>
      </c>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row>
    <row r="115" spans="1:28" ht="20.100000000000001" customHeight="1" x14ac:dyDescent="0.3">
      <c r="A115" s="14" t="s">
        <v>89</v>
      </c>
      <c r="B115" s="15" t="s">
        <v>609</v>
      </c>
      <c r="C115" s="15">
        <v>188</v>
      </c>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row>
    <row r="116" spans="1:28" ht="20.100000000000001" customHeight="1" x14ac:dyDescent="0.3">
      <c r="A116" s="14" t="s">
        <v>90</v>
      </c>
      <c r="B116" s="17" t="s">
        <v>524</v>
      </c>
      <c r="C116" s="15">
        <v>188.1</v>
      </c>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row>
    <row r="117" spans="1:28" ht="20.100000000000001" customHeight="1" x14ac:dyDescent="0.3">
      <c r="A117" s="14" t="s">
        <v>91</v>
      </c>
      <c r="B117" s="15" t="s">
        <v>410</v>
      </c>
      <c r="C117" s="15">
        <v>189</v>
      </c>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row>
    <row r="118" spans="1:28" ht="20.100000000000001" customHeight="1" x14ac:dyDescent="0.3">
      <c r="A118" s="14" t="s">
        <v>689</v>
      </c>
      <c r="B118" s="15" t="s">
        <v>758</v>
      </c>
      <c r="C118" s="15">
        <v>189.1</v>
      </c>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row>
    <row r="119" spans="1:28" ht="20.100000000000001" customHeight="1" x14ac:dyDescent="0.3">
      <c r="A119" s="14" t="s">
        <v>92</v>
      </c>
      <c r="B119" s="15" t="s">
        <v>690</v>
      </c>
      <c r="C119" s="15">
        <v>190</v>
      </c>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row>
    <row r="120" spans="1:28" ht="20.100000000000001" customHeight="1" x14ac:dyDescent="0.3">
      <c r="A120" s="14" t="s">
        <v>691</v>
      </c>
      <c r="B120" s="15" t="s">
        <v>692</v>
      </c>
      <c r="C120" s="15">
        <v>190.1</v>
      </c>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row>
    <row r="121" spans="1:28" ht="20.100000000000001" customHeight="1" x14ac:dyDescent="0.3">
      <c r="A121" s="14" t="s">
        <v>693</v>
      </c>
      <c r="B121" s="15" t="s">
        <v>759</v>
      </c>
      <c r="C121" s="15">
        <v>190.2</v>
      </c>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row>
    <row r="122" spans="1:28" ht="20.100000000000001" customHeight="1" x14ac:dyDescent="0.3">
      <c r="A122" s="14" t="s">
        <v>93</v>
      </c>
      <c r="B122" s="15" t="s">
        <v>610</v>
      </c>
      <c r="C122" s="15">
        <v>191</v>
      </c>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row>
    <row r="123" spans="1:28" ht="20.100000000000001" customHeight="1" x14ac:dyDescent="0.3">
      <c r="A123" s="14" t="s">
        <v>94</v>
      </c>
      <c r="B123" s="15" t="s">
        <v>611</v>
      </c>
      <c r="C123" s="15">
        <v>192</v>
      </c>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row>
    <row r="124" spans="1:28" ht="20.100000000000001" customHeight="1" x14ac:dyDescent="0.3">
      <c r="A124" s="14" t="s">
        <v>95</v>
      </c>
      <c r="B124" s="15" t="s">
        <v>411</v>
      </c>
      <c r="C124" s="15">
        <v>193</v>
      </c>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row>
    <row r="125" spans="1:28" ht="20.100000000000001" customHeight="1" x14ac:dyDescent="0.3">
      <c r="A125" s="14" t="s">
        <v>96</v>
      </c>
      <c r="B125" s="15" t="s">
        <v>412</v>
      </c>
      <c r="C125" s="15">
        <v>194</v>
      </c>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row>
    <row r="126" spans="1:28" ht="20.100000000000001" customHeight="1" x14ac:dyDescent="0.3">
      <c r="A126" s="14" t="s">
        <v>97</v>
      </c>
      <c r="B126" s="15" t="s">
        <v>694</v>
      </c>
      <c r="C126" s="15">
        <v>195</v>
      </c>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row>
    <row r="127" spans="1:28" ht="20.100000000000001" customHeight="1" x14ac:dyDescent="0.3">
      <c r="A127" s="14" t="s">
        <v>98</v>
      </c>
      <c r="B127" s="15" t="s">
        <v>413</v>
      </c>
      <c r="C127" s="15">
        <v>196</v>
      </c>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row>
    <row r="128" spans="1:28" ht="20.100000000000001" customHeight="1" x14ac:dyDescent="0.3">
      <c r="A128" s="14" t="s">
        <v>99</v>
      </c>
      <c r="B128" s="15" t="s">
        <v>612</v>
      </c>
      <c r="C128" s="15">
        <v>197</v>
      </c>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row>
    <row r="129" spans="1:28" ht="20.100000000000001" customHeight="1" x14ac:dyDescent="0.3">
      <c r="A129" s="14" t="s">
        <v>100</v>
      </c>
      <c r="B129" s="15" t="s">
        <v>329</v>
      </c>
      <c r="C129" s="15">
        <v>198</v>
      </c>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row>
    <row r="130" spans="1:28" ht="20.100000000000001" customHeight="1" x14ac:dyDescent="0.3">
      <c r="A130" s="14" t="s">
        <v>101</v>
      </c>
      <c r="B130" s="15" t="s">
        <v>760</v>
      </c>
      <c r="C130" s="15">
        <v>199</v>
      </c>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row>
    <row r="131" spans="1:28" ht="20.100000000000001" customHeight="1" x14ac:dyDescent="0.3">
      <c r="A131" s="14" t="s">
        <v>102</v>
      </c>
      <c r="B131" s="17" t="s">
        <v>613</v>
      </c>
      <c r="C131" s="15">
        <v>199.1</v>
      </c>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row>
    <row r="132" spans="1:28" ht="20.100000000000001" customHeight="1" x14ac:dyDescent="0.3">
      <c r="A132" s="14" t="s">
        <v>103</v>
      </c>
      <c r="B132" s="15" t="s">
        <v>525</v>
      </c>
      <c r="C132" s="15">
        <v>200</v>
      </c>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row>
    <row r="133" spans="1:28" ht="20.100000000000001" customHeight="1" x14ac:dyDescent="0.3">
      <c r="A133" s="14" t="s">
        <v>104</v>
      </c>
      <c r="B133" s="15" t="s">
        <v>414</v>
      </c>
      <c r="C133" s="15">
        <v>201</v>
      </c>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row>
    <row r="134" spans="1:28" ht="20.100000000000001" customHeight="1" x14ac:dyDescent="0.3">
      <c r="A134" s="14" t="s">
        <v>105</v>
      </c>
      <c r="B134" s="15" t="s">
        <v>476</v>
      </c>
      <c r="C134" s="15">
        <v>202</v>
      </c>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row>
    <row r="135" spans="1:28" ht="20.100000000000001" customHeight="1" x14ac:dyDescent="0.3">
      <c r="A135" s="14" t="s">
        <v>106</v>
      </c>
      <c r="B135" s="15" t="s">
        <v>477</v>
      </c>
      <c r="C135" s="15">
        <v>203</v>
      </c>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row>
    <row r="136" spans="1:28" ht="20.100000000000001" customHeight="1" x14ac:dyDescent="0.3">
      <c r="A136" s="14" t="s">
        <v>107</v>
      </c>
      <c r="B136" s="15" t="s">
        <v>415</v>
      </c>
      <c r="C136" s="15">
        <v>204</v>
      </c>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row>
    <row r="137" spans="1:28" ht="20.100000000000001" customHeight="1" x14ac:dyDescent="0.3">
      <c r="A137" s="14" t="s">
        <v>108</v>
      </c>
      <c r="B137" s="15" t="s">
        <v>526</v>
      </c>
      <c r="C137" s="15">
        <v>205</v>
      </c>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row>
    <row r="138" spans="1:28" ht="20.100000000000001" customHeight="1" x14ac:dyDescent="0.3">
      <c r="A138" s="14" t="s">
        <v>109</v>
      </c>
      <c r="B138" s="15" t="s">
        <v>695</v>
      </c>
      <c r="C138" s="15">
        <v>207</v>
      </c>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row>
    <row r="139" spans="1:28" ht="20.100000000000001" customHeight="1" x14ac:dyDescent="0.3">
      <c r="A139" s="14" t="s">
        <v>110</v>
      </c>
      <c r="B139" s="15" t="s">
        <v>696</v>
      </c>
      <c r="C139" s="15">
        <v>208</v>
      </c>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row>
    <row r="140" spans="1:28" ht="20.100000000000001" customHeight="1" x14ac:dyDescent="0.3">
      <c r="A140" s="14" t="s">
        <v>111</v>
      </c>
      <c r="B140" s="15" t="s">
        <v>761</v>
      </c>
      <c r="C140" s="15">
        <v>209</v>
      </c>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row>
    <row r="141" spans="1:28" ht="20.100000000000001" customHeight="1" x14ac:dyDescent="0.3">
      <c r="A141" s="14" t="s">
        <v>112</v>
      </c>
      <c r="B141" s="15" t="s">
        <v>697</v>
      </c>
      <c r="C141" s="15">
        <v>210</v>
      </c>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row>
    <row r="142" spans="1:28" ht="20.100000000000001" customHeight="1" x14ac:dyDescent="0.3">
      <c r="A142" s="14" t="s">
        <v>113</v>
      </c>
      <c r="B142" s="15" t="s">
        <v>698</v>
      </c>
      <c r="C142" s="15">
        <v>211</v>
      </c>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row>
    <row r="143" spans="1:28" ht="20.100000000000001" customHeight="1" x14ac:dyDescent="0.3">
      <c r="A143" s="14" t="s">
        <v>114</v>
      </c>
      <c r="B143" s="15" t="s">
        <v>341</v>
      </c>
      <c r="C143" s="15">
        <v>212</v>
      </c>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row>
    <row r="144" spans="1:28" ht="20.100000000000001" customHeight="1" x14ac:dyDescent="0.3">
      <c r="A144" s="14" t="s">
        <v>115</v>
      </c>
      <c r="B144" s="15" t="s">
        <v>416</v>
      </c>
      <c r="C144" s="15">
        <v>213</v>
      </c>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row>
    <row r="145" spans="1:28" ht="20.100000000000001" customHeight="1" x14ac:dyDescent="0.3">
      <c r="A145" s="14" t="s">
        <v>116</v>
      </c>
      <c r="B145" s="15" t="s">
        <v>417</v>
      </c>
      <c r="C145" s="15">
        <v>214</v>
      </c>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row>
    <row r="146" spans="1:28" ht="20.100000000000001" customHeight="1" x14ac:dyDescent="0.3">
      <c r="A146" s="14" t="s">
        <v>699</v>
      </c>
      <c r="B146" s="17" t="s">
        <v>700</v>
      </c>
      <c r="C146" s="15">
        <v>215.1</v>
      </c>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row>
    <row r="147" spans="1:28" ht="20.100000000000001" customHeight="1" x14ac:dyDescent="0.3">
      <c r="A147" s="14" t="s">
        <v>701</v>
      </c>
      <c r="B147" s="17" t="s">
        <v>702</v>
      </c>
      <c r="C147" s="15">
        <v>215.2</v>
      </c>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row>
    <row r="148" spans="1:28" ht="20.100000000000001" customHeight="1" x14ac:dyDescent="0.3">
      <c r="A148" s="14" t="s">
        <v>117</v>
      </c>
      <c r="B148" s="17" t="s">
        <v>527</v>
      </c>
      <c r="C148" s="15">
        <v>216</v>
      </c>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row>
    <row r="149" spans="1:28" ht="20.100000000000001" customHeight="1" x14ac:dyDescent="0.3">
      <c r="A149" s="14" t="s">
        <v>118</v>
      </c>
      <c r="B149" s="17" t="s">
        <v>393</v>
      </c>
      <c r="C149" s="15"/>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row>
    <row r="150" spans="1:28" ht="20.100000000000001" customHeight="1" x14ac:dyDescent="0.3">
      <c r="A150" s="18" t="s">
        <v>119</v>
      </c>
      <c r="B150" s="22" t="s">
        <v>418</v>
      </c>
      <c r="C150" s="15"/>
      <c r="D150" s="32">
        <f>SUM(D151:D190)</f>
        <v>0</v>
      </c>
      <c r="E150" s="32">
        <f t="shared" ref="E150:AB150" si="7">SUM(E151:E187)</f>
        <v>0</v>
      </c>
      <c r="F150" s="32">
        <f t="shared" si="7"/>
        <v>0</v>
      </c>
      <c r="G150" s="32">
        <f t="shared" si="7"/>
        <v>0</v>
      </c>
      <c r="H150" s="32">
        <f t="shared" si="7"/>
        <v>0</v>
      </c>
      <c r="I150" s="32">
        <f t="shared" si="7"/>
        <v>0</v>
      </c>
      <c r="J150" s="32">
        <f t="shared" si="7"/>
        <v>0</v>
      </c>
      <c r="K150" s="32">
        <f t="shared" si="7"/>
        <v>0</v>
      </c>
      <c r="L150" s="32">
        <f t="shared" si="7"/>
        <v>0</v>
      </c>
      <c r="M150" s="32">
        <f t="shared" si="7"/>
        <v>0</v>
      </c>
      <c r="N150" s="32">
        <f t="shared" si="7"/>
        <v>0</v>
      </c>
      <c r="O150" s="32">
        <f t="shared" si="7"/>
        <v>0</v>
      </c>
      <c r="P150" s="32">
        <f t="shared" si="7"/>
        <v>0</v>
      </c>
      <c r="Q150" s="32">
        <f t="shared" si="7"/>
        <v>0</v>
      </c>
      <c r="R150" s="32">
        <f t="shared" si="7"/>
        <v>0</v>
      </c>
      <c r="S150" s="32">
        <f t="shared" si="7"/>
        <v>0</v>
      </c>
      <c r="T150" s="32">
        <f t="shared" si="7"/>
        <v>0</v>
      </c>
      <c r="U150" s="32">
        <f t="shared" si="7"/>
        <v>0</v>
      </c>
      <c r="V150" s="32">
        <f t="shared" si="7"/>
        <v>0</v>
      </c>
      <c r="W150" s="32">
        <f t="shared" si="7"/>
        <v>0</v>
      </c>
      <c r="X150" s="32">
        <f t="shared" si="7"/>
        <v>0</v>
      </c>
      <c r="Y150" s="32">
        <f t="shared" si="7"/>
        <v>0</v>
      </c>
      <c r="Z150" s="32">
        <f t="shared" si="7"/>
        <v>0</v>
      </c>
      <c r="AA150" s="32">
        <f t="shared" si="7"/>
        <v>0</v>
      </c>
      <c r="AB150" s="32">
        <f t="shared" si="7"/>
        <v>0</v>
      </c>
    </row>
    <row r="151" spans="1:28" ht="20.100000000000001" customHeight="1" x14ac:dyDescent="0.3">
      <c r="A151" s="14" t="s">
        <v>703</v>
      </c>
      <c r="B151" s="15" t="s">
        <v>419</v>
      </c>
      <c r="C151" s="15">
        <v>217</v>
      </c>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row>
    <row r="152" spans="1:28" ht="20.100000000000001" customHeight="1" x14ac:dyDescent="0.3">
      <c r="A152" s="14" t="s">
        <v>704</v>
      </c>
      <c r="B152" s="23" t="s">
        <v>648</v>
      </c>
      <c r="C152" s="15">
        <v>217.1</v>
      </c>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row>
    <row r="153" spans="1:28" ht="20.100000000000001" customHeight="1" x14ac:dyDescent="0.3">
      <c r="A153" s="14" t="s">
        <v>705</v>
      </c>
      <c r="B153" s="17" t="s">
        <v>355</v>
      </c>
      <c r="C153" s="15">
        <v>218</v>
      </c>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row>
    <row r="154" spans="1:28" ht="20.100000000000001" customHeight="1" x14ac:dyDescent="0.3">
      <c r="A154" s="14" t="s">
        <v>706</v>
      </c>
      <c r="B154" s="17" t="s">
        <v>707</v>
      </c>
      <c r="C154" s="15">
        <v>219</v>
      </c>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row>
    <row r="155" spans="1:28" ht="20.100000000000001" customHeight="1" x14ac:dyDescent="0.3">
      <c r="A155" s="14" t="s">
        <v>708</v>
      </c>
      <c r="B155" s="17" t="s">
        <v>420</v>
      </c>
      <c r="C155" s="15">
        <v>220</v>
      </c>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row>
    <row r="156" spans="1:28" ht="20.100000000000001" customHeight="1" x14ac:dyDescent="0.3">
      <c r="A156" s="14" t="s">
        <v>709</v>
      </c>
      <c r="B156" s="17" t="s">
        <v>596</v>
      </c>
      <c r="C156" s="15">
        <v>221</v>
      </c>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row>
    <row r="157" spans="1:28" ht="20.100000000000001" customHeight="1" x14ac:dyDescent="0.3">
      <c r="A157" s="14" t="s">
        <v>710</v>
      </c>
      <c r="B157" s="17" t="s">
        <v>331</v>
      </c>
      <c r="C157" s="15">
        <v>222</v>
      </c>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row>
    <row r="158" spans="1:28" ht="20.100000000000001" customHeight="1" x14ac:dyDescent="0.3">
      <c r="A158" s="14" t="s">
        <v>711</v>
      </c>
      <c r="B158" s="17" t="s">
        <v>421</v>
      </c>
      <c r="C158" s="15">
        <v>223</v>
      </c>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row>
    <row r="159" spans="1:28" ht="20.100000000000001" customHeight="1" x14ac:dyDescent="0.3">
      <c r="A159" s="14" t="s">
        <v>120</v>
      </c>
      <c r="B159" s="17" t="s">
        <v>597</v>
      </c>
      <c r="C159" s="15">
        <v>224</v>
      </c>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row>
    <row r="160" spans="1:28" ht="20.100000000000001" customHeight="1" x14ac:dyDescent="0.3">
      <c r="A160" s="14" t="s">
        <v>121</v>
      </c>
      <c r="B160" s="17" t="s">
        <v>422</v>
      </c>
      <c r="C160" s="15">
        <v>225</v>
      </c>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row>
    <row r="161" spans="1:28" ht="20.100000000000001" customHeight="1" x14ac:dyDescent="0.3">
      <c r="A161" s="14" t="s">
        <v>122</v>
      </c>
      <c r="B161" s="17" t="s">
        <v>762</v>
      </c>
      <c r="C161" s="15">
        <v>225.1</v>
      </c>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row>
    <row r="162" spans="1:28" ht="20.100000000000001" customHeight="1" x14ac:dyDescent="0.3">
      <c r="A162" s="14" t="s">
        <v>123</v>
      </c>
      <c r="B162" s="17" t="s">
        <v>528</v>
      </c>
      <c r="C162" s="15">
        <v>226</v>
      </c>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row>
    <row r="163" spans="1:28" ht="20.100000000000001" customHeight="1" x14ac:dyDescent="0.3">
      <c r="A163" s="14" t="s">
        <v>124</v>
      </c>
      <c r="B163" s="17" t="s">
        <v>614</v>
      </c>
      <c r="C163" s="15">
        <v>227</v>
      </c>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row>
    <row r="164" spans="1:28" ht="20.100000000000001" customHeight="1" x14ac:dyDescent="0.3">
      <c r="A164" s="14" t="s">
        <v>125</v>
      </c>
      <c r="B164" s="17" t="s">
        <v>712</v>
      </c>
      <c r="C164" s="15">
        <v>228</v>
      </c>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row>
    <row r="165" spans="1:28" ht="20.100000000000001" customHeight="1" x14ac:dyDescent="0.3">
      <c r="A165" s="14" t="s">
        <v>126</v>
      </c>
      <c r="B165" s="17" t="s">
        <v>423</v>
      </c>
      <c r="C165" s="15">
        <v>229</v>
      </c>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row>
    <row r="166" spans="1:28" ht="20.100000000000001" customHeight="1" x14ac:dyDescent="0.3">
      <c r="A166" s="14" t="s">
        <v>127</v>
      </c>
      <c r="B166" s="17" t="s">
        <v>529</v>
      </c>
      <c r="C166" s="15">
        <v>230</v>
      </c>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row>
    <row r="167" spans="1:28" ht="20.100000000000001" customHeight="1" x14ac:dyDescent="0.3">
      <c r="A167" s="14" t="s">
        <v>128</v>
      </c>
      <c r="B167" s="17" t="s">
        <v>615</v>
      </c>
      <c r="C167" s="15">
        <v>231</v>
      </c>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row>
    <row r="168" spans="1:28" ht="20.100000000000001" customHeight="1" x14ac:dyDescent="0.3">
      <c r="A168" s="14" t="s">
        <v>129</v>
      </c>
      <c r="B168" s="17" t="s">
        <v>424</v>
      </c>
      <c r="C168" s="15">
        <v>232</v>
      </c>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row>
    <row r="169" spans="1:28" ht="20.100000000000001" customHeight="1" x14ac:dyDescent="0.3">
      <c r="A169" s="14" t="s">
        <v>130</v>
      </c>
      <c r="B169" s="17" t="s">
        <v>616</v>
      </c>
      <c r="C169" s="15">
        <v>233</v>
      </c>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row>
    <row r="170" spans="1:28" ht="20.100000000000001" customHeight="1" x14ac:dyDescent="0.3">
      <c r="A170" s="14" t="s">
        <v>131</v>
      </c>
      <c r="B170" s="17" t="s">
        <v>478</v>
      </c>
      <c r="C170" s="15">
        <v>234</v>
      </c>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row>
    <row r="171" spans="1:28" ht="20.100000000000001" customHeight="1" x14ac:dyDescent="0.3">
      <c r="A171" s="14" t="s">
        <v>132</v>
      </c>
      <c r="B171" s="17" t="s">
        <v>617</v>
      </c>
      <c r="C171" s="15">
        <v>235</v>
      </c>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row>
    <row r="172" spans="1:28" ht="20.100000000000001" customHeight="1" x14ac:dyDescent="0.3">
      <c r="A172" s="14" t="s">
        <v>713</v>
      </c>
      <c r="B172" s="17" t="s">
        <v>714</v>
      </c>
      <c r="C172" s="15">
        <v>235.1</v>
      </c>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row>
    <row r="173" spans="1:28" ht="20.100000000000001" customHeight="1" x14ac:dyDescent="0.3">
      <c r="A173" s="14" t="s">
        <v>133</v>
      </c>
      <c r="B173" s="17" t="s">
        <v>618</v>
      </c>
      <c r="C173" s="15">
        <v>236</v>
      </c>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row>
    <row r="174" spans="1:28" ht="20.100000000000001" customHeight="1" x14ac:dyDescent="0.3">
      <c r="A174" s="14" t="s">
        <v>134</v>
      </c>
      <c r="B174" s="17" t="s">
        <v>530</v>
      </c>
      <c r="C174" s="15">
        <v>237</v>
      </c>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row>
    <row r="175" spans="1:28" ht="20.100000000000001" customHeight="1" x14ac:dyDescent="0.3">
      <c r="A175" s="14" t="s">
        <v>135</v>
      </c>
      <c r="B175" s="15" t="s">
        <v>531</v>
      </c>
      <c r="C175" s="15">
        <v>238</v>
      </c>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row>
    <row r="176" spans="1:28" ht="20.100000000000001" customHeight="1" x14ac:dyDescent="0.3">
      <c r="A176" s="14" t="s">
        <v>136</v>
      </c>
      <c r="B176" s="17" t="s">
        <v>532</v>
      </c>
      <c r="C176" s="15">
        <v>239</v>
      </c>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row>
    <row r="177" spans="1:28" ht="20.100000000000001" customHeight="1" x14ac:dyDescent="0.3">
      <c r="A177" s="14" t="s">
        <v>137</v>
      </c>
      <c r="B177" s="17" t="s">
        <v>619</v>
      </c>
      <c r="C177" s="15">
        <v>240</v>
      </c>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row>
    <row r="178" spans="1:28" ht="20.100000000000001" customHeight="1" x14ac:dyDescent="0.3">
      <c r="A178" s="14" t="s">
        <v>715</v>
      </c>
      <c r="B178" s="17" t="s">
        <v>716</v>
      </c>
      <c r="C178" s="15">
        <v>240.1</v>
      </c>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row>
    <row r="179" spans="1:28" ht="20.100000000000001" customHeight="1" x14ac:dyDescent="0.3">
      <c r="A179" s="14" t="s">
        <v>138</v>
      </c>
      <c r="B179" s="15" t="s">
        <v>620</v>
      </c>
      <c r="C179" s="15">
        <v>241</v>
      </c>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row>
    <row r="180" spans="1:28" ht="20.100000000000001" customHeight="1" x14ac:dyDescent="0.3">
      <c r="A180" s="14" t="s">
        <v>139</v>
      </c>
      <c r="B180" s="17" t="s">
        <v>425</v>
      </c>
      <c r="C180" s="15">
        <v>242</v>
      </c>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row>
    <row r="181" spans="1:28" s="24" customFormat="1" ht="20.100000000000001" customHeight="1" x14ac:dyDescent="0.25">
      <c r="A181" s="14" t="s">
        <v>140</v>
      </c>
      <c r="B181" s="17" t="s">
        <v>356</v>
      </c>
      <c r="C181" s="15">
        <v>243</v>
      </c>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row>
    <row r="182" spans="1:28" s="24" customFormat="1" ht="20.100000000000001" customHeight="1" x14ac:dyDescent="0.25">
      <c r="A182" s="14" t="s">
        <v>717</v>
      </c>
      <c r="B182" s="17" t="s">
        <v>718</v>
      </c>
      <c r="C182" s="15">
        <v>243.1</v>
      </c>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row>
    <row r="183" spans="1:28" s="24" customFormat="1" ht="20.100000000000001" customHeight="1" x14ac:dyDescent="0.25">
      <c r="A183" s="14" t="s">
        <v>141</v>
      </c>
      <c r="B183" s="17" t="s">
        <v>342</v>
      </c>
      <c r="C183" s="15">
        <v>244</v>
      </c>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row>
    <row r="184" spans="1:28" s="24" customFormat="1" ht="20.100000000000001" customHeight="1" x14ac:dyDescent="0.25">
      <c r="A184" s="14" t="s">
        <v>142</v>
      </c>
      <c r="B184" s="17" t="s">
        <v>533</v>
      </c>
      <c r="C184" s="15">
        <v>245</v>
      </c>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row>
    <row r="185" spans="1:28" s="24" customFormat="1" ht="20.100000000000001" customHeight="1" x14ac:dyDescent="0.25">
      <c r="A185" s="14" t="s">
        <v>143</v>
      </c>
      <c r="B185" s="17" t="s">
        <v>479</v>
      </c>
      <c r="C185" s="15">
        <v>246</v>
      </c>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row>
    <row r="186" spans="1:28" s="24" customFormat="1" ht="20.100000000000001" customHeight="1" x14ac:dyDescent="0.25">
      <c r="A186" s="14" t="s">
        <v>144</v>
      </c>
      <c r="B186" s="17" t="s">
        <v>534</v>
      </c>
      <c r="C186" s="15">
        <v>247</v>
      </c>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row>
    <row r="187" spans="1:28" s="24" customFormat="1" ht="20.100000000000001" customHeight="1" x14ac:dyDescent="0.25">
      <c r="A187" s="14" t="s">
        <v>145</v>
      </c>
      <c r="B187" s="17" t="s">
        <v>535</v>
      </c>
      <c r="C187" s="15">
        <v>248</v>
      </c>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row>
    <row r="188" spans="1:28" s="24" customFormat="1" ht="20.100000000000001" customHeight="1" x14ac:dyDescent="0.25">
      <c r="A188" s="14" t="s">
        <v>146</v>
      </c>
      <c r="B188" s="17" t="s">
        <v>621</v>
      </c>
      <c r="C188" s="15">
        <v>249</v>
      </c>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row>
    <row r="189" spans="1:28" s="24" customFormat="1" ht="20.100000000000001" customHeight="1" x14ac:dyDescent="0.25">
      <c r="A189" s="14" t="s">
        <v>147</v>
      </c>
      <c r="B189" s="17" t="s">
        <v>536</v>
      </c>
      <c r="C189" s="15">
        <v>250</v>
      </c>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c r="AB189" s="97"/>
    </row>
    <row r="190" spans="1:28" s="24" customFormat="1" ht="20.100000000000001" customHeight="1" x14ac:dyDescent="0.25">
      <c r="A190" s="14" t="s">
        <v>148</v>
      </c>
      <c r="B190" s="17" t="s">
        <v>393</v>
      </c>
      <c r="C190" s="15"/>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c r="AB190" s="97"/>
    </row>
    <row r="191" spans="1:28" s="24" customFormat="1" ht="20.100000000000001" customHeight="1" x14ac:dyDescent="0.25">
      <c r="A191" s="18" t="s">
        <v>149</v>
      </c>
      <c r="B191" s="22" t="s">
        <v>426</v>
      </c>
      <c r="C191" s="15"/>
      <c r="D191" s="32">
        <f t="shared" ref="D191:AB191" si="8">SUM(D192:D199)</f>
        <v>0</v>
      </c>
      <c r="E191" s="32">
        <f t="shared" si="8"/>
        <v>0</v>
      </c>
      <c r="F191" s="32">
        <f t="shared" si="8"/>
        <v>0</v>
      </c>
      <c r="G191" s="32">
        <f t="shared" si="8"/>
        <v>0</v>
      </c>
      <c r="H191" s="32">
        <f t="shared" si="8"/>
        <v>0</v>
      </c>
      <c r="I191" s="32">
        <f t="shared" si="8"/>
        <v>0</v>
      </c>
      <c r="J191" s="32">
        <f t="shared" si="8"/>
        <v>0</v>
      </c>
      <c r="K191" s="32">
        <f t="shared" si="8"/>
        <v>0</v>
      </c>
      <c r="L191" s="32">
        <f t="shared" si="8"/>
        <v>0</v>
      </c>
      <c r="M191" s="32">
        <f t="shared" si="8"/>
        <v>0</v>
      </c>
      <c r="N191" s="32">
        <f t="shared" si="8"/>
        <v>0</v>
      </c>
      <c r="O191" s="32">
        <f t="shared" si="8"/>
        <v>0</v>
      </c>
      <c r="P191" s="32">
        <f t="shared" si="8"/>
        <v>0</v>
      </c>
      <c r="Q191" s="32">
        <f t="shared" si="8"/>
        <v>0</v>
      </c>
      <c r="R191" s="32">
        <f t="shared" si="8"/>
        <v>0</v>
      </c>
      <c r="S191" s="32">
        <f t="shared" si="8"/>
        <v>0</v>
      </c>
      <c r="T191" s="32">
        <f t="shared" si="8"/>
        <v>0</v>
      </c>
      <c r="U191" s="32">
        <f t="shared" si="8"/>
        <v>0</v>
      </c>
      <c r="V191" s="32">
        <f t="shared" si="8"/>
        <v>0</v>
      </c>
      <c r="W191" s="32">
        <f t="shared" si="8"/>
        <v>0</v>
      </c>
      <c r="X191" s="32">
        <f t="shared" si="8"/>
        <v>0</v>
      </c>
      <c r="Y191" s="32">
        <f t="shared" si="8"/>
        <v>0</v>
      </c>
      <c r="Z191" s="32">
        <f t="shared" si="8"/>
        <v>0</v>
      </c>
      <c r="AA191" s="32">
        <f t="shared" si="8"/>
        <v>0</v>
      </c>
      <c r="AB191" s="32">
        <f t="shared" si="8"/>
        <v>0</v>
      </c>
    </row>
    <row r="192" spans="1:28" s="24" customFormat="1" ht="20.100000000000001" customHeight="1" x14ac:dyDescent="0.25">
      <c r="A192" s="14" t="s">
        <v>150</v>
      </c>
      <c r="B192" s="17" t="s">
        <v>763</v>
      </c>
      <c r="C192" s="15">
        <v>251</v>
      </c>
      <c r="D192" s="97"/>
      <c r="E192" s="97"/>
      <c r="F192" s="97"/>
      <c r="G192" s="97"/>
      <c r="H192" s="97"/>
      <c r="I192" s="97"/>
      <c r="J192" s="97"/>
      <c r="K192" s="97"/>
      <c r="L192" s="97"/>
      <c r="M192" s="97"/>
      <c r="N192" s="97"/>
      <c r="O192" s="97"/>
      <c r="P192" s="97"/>
      <c r="Q192" s="97"/>
      <c r="R192" s="97"/>
      <c r="S192" s="97"/>
      <c r="T192" s="97"/>
      <c r="U192" s="97"/>
      <c r="V192" s="97"/>
      <c r="W192" s="97"/>
      <c r="X192" s="97"/>
      <c r="Y192" s="97"/>
      <c r="Z192" s="97"/>
      <c r="AA192" s="97"/>
      <c r="AB192" s="97"/>
    </row>
    <row r="193" spans="1:28" s="24" customFormat="1" ht="20.100000000000001" customHeight="1" x14ac:dyDescent="0.25">
      <c r="A193" s="14" t="s">
        <v>151</v>
      </c>
      <c r="B193" s="17" t="s">
        <v>480</v>
      </c>
      <c r="C193" s="15">
        <v>252</v>
      </c>
      <c r="D193" s="97"/>
      <c r="E193" s="97"/>
      <c r="F193" s="97"/>
      <c r="G193" s="97"/>
      <c r="H193" s="97"/>
      <c r="I193" s="97"/>
      <c r="J193" s="97"/>
      <c r="K193" s="97"/>
      <c r="L193" s="97"/>
      <c r="M193" s="97"/>
      <c r="N193" s="97"/>
      <c r="O193" s="97"/>
      <c r="P193" s="97"/>
      <c r="Q193" s="97"/>
      <c r="R193" s="97"/>
      <c r="S193" s="97"/>
      <c r="T193" s="97"/>
      <c r="U193" s="97"/>
      <c r="V193" s="97"/>
      <c r="W193" s="97"/>
      <c r="X193" s="97"/>
      <c r="Y193" s="97"/>
      <c r="Z193" s="97"/>
      <c r="AA193" s="97"/>
      <c r="AB193" s="97"/>
    </row>
    <row r="194" spans="1:28" ht="20.100000000000001" customHeight="1" x14ac:dyDescent="0.3">
      <c r="A194" s="14" t="s">
        <v>152</v>
      </c>
      <c r="B194" s="17" t="s">
        <v>343</v>
      </c>
      <c r="C194" s="15">
        <v>253</v>
      </c>
      <c r="D194" s="97"/>
      <c r="E194" s="97"/>
      <c r="F194" s="97"/>
      <c r="G194" s="97"/>
      <c r="H194" s="97"/>
      <c r="I194" s="97"/>
      <c r="J194" s="97"/>
      <c r="K194" s="97"/>
      <c r="L194" s="97"/>
      <c r="M194" s="97"/>
      <c r="N194" s="97"/>
      <c r="O194" s="97"/>
      <c r="P194" s="97"/>
      <c r="Q194" s="97"/>
      <c r="R194" s="97"/>
      <c r="S194" s="97"/>
      <c r="T194" s="97"/>
      <c r="U194" s="97"/>
      <c r="V194" s="97"/>
      <c r="W194" s="97"/>
      <c r="X194" s="97"/>
      <c r="Y194" s="97"/>
      <c r="Z194" s="97"/>
      <c r="AA194" s="97"/>
      <c r="AB194" s="97"/>
    </row>
    <row r="195" spans="1:28" ht="20.100000000000001" customHeight="1" x14ac:dyDescent="0.3">
      <c r="A195" s="14" t="s">
        <v>153</v>
      </c>
      <c r="B195" s="17" t="s">
        <v>622</v>
      </c>
      <c r="C195" s="15">
        <v>254</v>
      </c>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row>
    <row r="196" spans="1:28" ht="20.100000000000001" customHeight="1" x14ac:dyDescent="0.3">
      <c r="A196" s="14" t="s">
        <v>154</v>
      </c>
      <c r="B196" s="17" t="s">
        <v>623</v>
      </c>
      <c r="C196" s="15">
        <v>255</v>
      </c>
      <c r="D196" s="97"/>
      <c r="E196" s="97"/>
      <c r="F196" s="97"/>
      <c r="G196" s="97"/>
      <c r="H196" s="97"/>
      <c r="I196" s="97"/>
      <c r="J196" s="97"/>
      <c r="K196" s="97"/>
      <c r="L196" s="97"/>
      <c r="M196" s="97"/>
      <c r="N196" s="97"/>
      <c r="O196" s="97"/>
      <c r="P196" s="97"/>
      <c r="Q196" s="97"/>
      <c r="R196" s="97"/>
      <c r="S196" s="97"/>
      <c r="T196" s="97"/>
      <c r="U196" s="97"/>
      <c r="V196" s="97"/>
      <c r="W196" s="97"/>
      <c r="X196" s="97"/>
      <c r="Y196" s="97"/>
      <c r="Z196" s="97"/>
      <c r="AA196" s="97"/>
      <c r="AB196" s="97"/>
    </row>
    <row r="197" spans="1:28" ht="20.100000000000001" customHeight="1" x14ac:dyDescent="0.3">
      <c r="A197" s="14" t="s">
        <v>155</v>
      </c>
      <c r="B197" s="17" t="s">
        <v>624</v>
      </c>
      <c r="C197" s="15">
        <v>256</v>
      </c>
      <c r="D197" s="97"/>
      <c r="E197" s="97"/>
      <c r="F197" s="97"/>
      <c r="G197" s="97"/>
      <c r="H197" s="97"/>
      <c r="I197" s="97"/>
      <c r="J197" s="97"/>
      <c r="K197" s="97"/>
      <c r="L197" s="97"/>
      <c r="M197" s="97"/>
      <c r="N197" s="97"/>
      <c r="O197" s="97"/>
      <c r="P197" s="97"/>
      <c r="Q197" s="97"/>
      <c r="R197" s="97"/>
      <c r="S197" s="97"/>
      <c r="T197" s="97"/>
      <c r="U197" s="97"/>
      <c r="V197" s="97"/>
      <c r="W197" s="97"/>
      <c r="X197" s="97"/>
      <c r="Y197" s="97"/>
      <c r="Z197" s="97"/>
      <c r="AA197" s="97"/>
      <c r="AB197" s="97"/>
    </row>
    <row r="198" spans="1:28" ht="20.100000000000001" customHeight="1" x14ac:dyDescent="0.3">
      <c r="A198" s="14" t="s">
        <v>156</v>
      </c>
      <c r="B198" s="17" t="s">
        <v>427</v>
      </c>
      <c r="C198" s="15">
        <v>257</v>
      </c>
      <c r="D198" s="97"/>
      <c r="E198" s="97"/>
      <c r="F198" s="97"/>
      <c r="G198" s="97"/>
      <c r="H198" s="97"/>
      <c r="I198" s="97"/>
      <c r="J198" s="97"/>
      <c r="K198" s="97"/>
      <c r="L198" s="97"/>
      <c r="M198" s="97"/>
      <c r="N198" s="97"/>
      <c r="O198" s="97"/>
      <c r="P198" s="97"/>
      <c r="Q198" s="97"/>
      <c r="R198" s="97"/>
      <c r="S198" s="97"/>
      <c r="T198" s="97"/>
      <c r="U198" s="97"/>
      <c r="V198" s="97"/>
      <c r="W198" s="97"/>
      <c r="X198" s="97"/>
      <c r="Y198" s="97"/>
      <c r="Z198" s="97"/>
      <c r="AA198" s="97"/>
      <c r="AB198" s="97"/>
    </row>
    <row r="199" spans="1:28" ht="20.100000000000001" customHeight="1" x14ac:dyDescent="0.3">
      <c r="A199" s="14" t="s">
        <v>157</v>
      </c>
      <c r="B199" s="17" t="s">
        <v>393</v>
      </c>
      <c r="C199" s="15"/>
      <c r="D199" s="97"/>
      <c r="E199" s="97"/>
      <c r="F199" s="97"/>
      <c r="G199" s="97"/>
      <c r="H199" s="97"/>
      <c r="I199" s="97"/>
      <c r="J199" s="97"/>
      <c r="K199" s="97"/>
      <c r="L199" s="97"/>
      <c r="M199" s="97"/>
      <c r="N199" s="97"/>
      <c r="O199" s="97"/>
      <c r="P199" s="97"/>
      <c r="Q199" s="97"/>
      <c r="R199" s="97"/>
      <c r="S199" s="97"/>
      <c r="T199" s="97"/>
      <c r="U199" s="97"/>
      <c r="V199" s="97"/>
      <c r="W199" s="97"/>
      <c r="X199" s="97"/>
      <c r="Y199" s="97"/>
      <c r="Z199" s="97"/>
      <c r="AA199" s="97"/>
      <c r="AB199" s="97"/>
    </row>
    <row r="200" spans="1:28" ht="20.100000000000001" customHeight="1" x14ac:dyDescent="0.3">
      <c r="A200" s="18" t="s">
        <v>158</v>
      </c>
      <c r="B200" s="22" t="s">
        <v>428</v>
      </c>
      <c r="C200" s="15"/>
      <c r="D200" s="32">
        <f>SUM(D201:D209)</f>
        <v>0</v>
      </c>
      <c r="E200" s="32">
        <f t="shared" ref="E200:AB200" si="9">SUM(E201:E209)</f>
        <v>0</v>
      </c>
      <c r="F200" s="32">
        <f t="shared" si="9"/>
        <v>0</v>
      </c>
      <c r="G200" s="32">
        <f t="shared" si="9"/>
        <v>0</v>
      </c>
      <c r="H200" s="32">
        <f t="shared" si="9"/>
        <v>0</v>
      </c>
      <c r="I200" s="32">
        <f t="shared" si="9"/>
        <v>0</v>
      </c>
      <c r="J200" s="32">
        <f t="shared" si="9"/>
        <v>0</v>
      </c>
      <c r="K200" s="32">
        <f t="shared" si="9"/>
        <v>0</v>
      </c>
      <c r="L200" s="32">
        <f t="shared" si="9"/>
        <v>0</v>
      </c>
      <c r="M200" s="32">
        <f t="shared" si="9"/>
        <v>0</v>
      </c>
      <c r="N200" s="32">
        <f t="shared" si="9"/>
        <v>0</v>
      </c>
      <c r="O200" s="32">
        <f t="shared" si="9"/>
        <v>0</v>
      </c>
      <c r="P200" s="32">
        <f t="shared" si="9"/>
        <v>0</v>
      </c>
      <c r="Q200" s="32">
        <f t="shared" si="9"/>
        <v>0</v>
      </c>
      <c r="R200" s="32">
        <f t="shared" si="9"/>
        <v>0</v>
      </c>
      <c r="S200" s="32">
        <f t="shared" si="9"/>
        <v>0</v>
      </c>
      <c r="T200" s="32">
        <f t="shared" si="9"/>
        <v>0</v>
      </c>
      <c r="U200" s="32">
        <f t="shared" si="9"/>
        <v>0</v>
      </c>
      <c r="V200" s="32">
        <f t="shared" si="9"/>
        <v>0</v>
      </c>
      <c r="W200" s="32">
        <f t="shared" si="9"/>
        <v>0</v>
      </c>
      <c r="X200" s="32">
        <f t="shared" si="9"/>
        <v>0</v>
      </c>
      <c r="Y200" s="32">
        <f t="shared" si="9"/>
        <v>0</v>
      </c>
      <c r="Z200" s="32">
        <f t="shared" si="9"/>
        <v>0</v>
      </c>
      <c r="AA200" s="32">
        <f t="shared" si="9"/>
        <v>0</v>
      </c>
      <c r="AB200" s="32">
        <f t="shared" si="9"/>
        <v>0</v>
      </c>
    </row>
    <row r="201" spans="1:28" ht="20.100000000000001" customHeight="1" x14ac:dyDescent="0.3">
      <c r="A201" s="14" t="s">
        <v>159</v>
      </c>
      <c r="B201" s="17" t="s">
        <v>429</v>
      </c>
      <c r="C201" s="15">
        <v>258</v>
      </c>
      <c r="D201" s="97"/>
      <c r="E201" s="97"/>
      <c r="F201" s="97"/>
      <c r="G201" s="97"/>
      <c r="H201" s="97"/>
      <c r="I201" s="97"/>
      <c r="J201" s="97"/>
      <c r="K201" s="97"/>
      <c r="L201" s="97"/>
      <c r="M201" s="97"/>
      <c r="N201" s="97"/>
      <c r="O201" s="97"/>
      <c r="P201" s="97"/>
      <c r="Q201" s="97"/>
      <c r="R201" s="97"/>
      <c r="S201" s="97"/>
      <c r="T201" s="97"/>
      <c r="U201" s="97"/>
      <c r="V201" s="97"/>
      <c r="W201" s="97"/>
      <c r="X201" s="97"/>
      <c r="Y201" s="97"/>
      <c r="Z201" s="97"/>
      <c r="AA201" s="97"/>
      <c r="AB201" s="97"/>
    </row>
    <row r="202" spans="1:28" ht="20.100000000000001" customHeight="1" x14ac:dyDescent="0.3">
      <c r="A202" s="14" t="s">
        <v>160</v>
      </c>
      <c r="B202" s="17" t="s">
        <v>430</v>
      </c>
      <c r="C202" s="15">
        <v>259</v>
      </c>
      <c r="D202" s="97"/>
      <c r="E202" s="97"/>
      <c r="F202" s="97"/>
      <c r="G202" s="97"/>
      <c r="H202" s="97"/>
      <c r="I202" s="97"/>
      <c r="J202" s="97"/>
      <c r="K202" s="97"/>
      <c r="L202" s="97"/>
      <c r="M202" s="97"/>
      <c r="N202" s="97"/>
      <c r="O202" s="97"/>
      <c r="P202" s="97"/>
      <c r="Q202" s="97"/>
      <c r="R202" s="97"/>
      <c r="S202" s="97"/>
      <c r="T202" s="97"/>
      <c r="U202" s="97"/>
      <c r="V202" s="97"/>
      <c r="W202" s="97"/>
      <c r="X202" s="97"/>
      <c r="Y202" s="97"/>
      <c r="Z202" s="97"/>
      <c r="AA202" s="97"/>
      <c r="AB202" s="97"/>
    </row>
    <row r="203" spans="1:28" ht="20.100000000000001" customHeight="1" x14ac:dyDescent="0.3">
      <c r="A203" s="14" t="s">
        <v>161</v>
      </c>
      <c r="B203" s="17" t="s">
        <v>328</v>
      </c>
      <c r="C203" s="15">
        <v>260</v>
      </c>
      <c r="D203" s="97"/>
      <c r="E203" s="97"/>
      <c r="F203" s="97"/>
      <c r="G203" s="97"/>
      <c r="H203" s="97"/>
      <c r="I203" s="97"/>
      <c r="J203" s="97"/>
      <c r="K203" s="97"/>
      <c r="L203" s="97"/>
      <c r="M203" s="97"/>
      <c r="N203" s="97"/>
      <c r="O203" s="97"/>
      <c r="P203" s="97"/>
      <c r="Q203" s="97"/>
      <c r="R203" s="97"/>
      <c r="S203" s="97"/>
      <c r="T203" s="97"/>
      <c r="U203" s="97"/>
      <c r="V203" s="97"/>
      <c r="W203" s="97"/>
      <c r="X203" s="97"/>
      <c r="Y203" s="97"/>
      <c r="Z203" s="97"/>
      <c r="AA203" s="97"/>
      <c r="AB203" s="97"/>
    </row>
    <row r="204" spans="1:28" ht="20.100000000000001" customHeight="1" x14ac:dyDescent="0.3">
      <c r="A204" s="14" t="s">
        <v>162</v>
      </c>
      <c r="B204" s="17" t="s">
        <v>431</v>
      </c>
      <c r="C204" s="15">
        <v>261</v>
      </c>
      <c r="D204" s="97"/>
      <c r="E204" s="97"/>
      <c r="F204" s="97"/>
      <c r="G204" s="97"/>
      <c r="H204" s="97"/>
      <c r="I204" s="97"/>
      <c r="J204" s="97"/>
      <c r="K204" s="97"/>
      <c r="L204" s="97"/>
      <c r="M204" s="97"/>
      <c r="N204" s="97"/>
      <c r="O204" s="97"/>
      <c r="P204" s="97"/>
      <c r="Q204" s="97"/>
      <c r="R204" s="97"/>
      <c r="S204" s="97"/>
      <c r="T204" s="97"/>
      <c r="U204" s="97"/>
      <c r="V204" s="97"/>
      <c r="W204" s="97"/>
      <c r="X204" s="97"/>
      <c r="Y204" s="97"/>
      <c r="Z204" s="97"/>
      <c r="AA204" s="97"/>
      <c r="AB204" s="97"/>
    </row>
    <row r="205" spans="1:28" ht="20.100000000000001" customHeight="1" x14ac:dyDescent="0.3">
      <c r="A205" s="14" t="s">
        <v>163</v>
      </c>
      <c r="B205" s="17" t="s">
        <v>432</v>
      </c>
      <c r="C205" s="15">
        <v>262</v>
      </c>
      <c r="D205" s="97"/>
      <c r="E205" s="97"/>
      <c r="F205" s="97"/>
      <c r="G205" s="97"/>
      <c r="H205" s="97"/>
      <c r="I205" s="97"/>
      <c r="J205" s="97"/>
      <c r="K205" s="97"/>
      <c r="L205" s="97"/>
      <c r="M205" s="97"/>
      <c r="N205" s="97"/>
      <c r="O205" s="97"/>
      <c r="P205" s="97"/>
      <c r="Q205" s="97"/>
      <c r="R205" s="97"/>
      <c r="S205" s="97"/>
      <c r="T205" s="97"/>
      <c r="U205" s="97"/>
      <c r="V205" s="97"/>
      <c r="W205" s="97"/>
      <c r="X205" s="97"/>
      <c r="Y205" s="97"/>
      <c r="Z205" s="97"/>
      <c r="AA205" s="97"/>
      <c r="AB205" s="97"/>
    </row>
    <row r="206" spans="1:28" ht="20.100000000000001" customHeight="1" x14ac:dyDescent="0.3">
      <c r="A206" s="14" t="s">
        <v>164</v>
      </c>
      <c r="B206" s="17" t="s">
        <v>625</v>
      </c>
      <c r="C206" s="15">
        <v>263</v>
      </c>
      <c r="D206" s="97"/>
      <c r="E206" s="97"/>
      <c r="F206" s="97"/>
      <c r="G206" s="97"/>
      <c r="H206" s="97"/>
      <c r="I206" s="97"/>
      <c r="J206" s="97"/>
      <c r="K206" s="97"/>
      <c r="L206" s="97"/>
      <c r="M206" s="97"/>
      <c r="N206" s="97"/>
      <c r="O206" s="97"/>
      <c r="P206" s="97"/>
      <c r="Q206" s="97"/>
      <c r="R206" s="97"/>
      <c r="S206" s="97"/>
      <c r="T206" s="97"/>
      <c r="U206" s="97"/>
      <c r="V206" s="97"/>
      <c r="W206" s="97"/>
      <c r="X206" s="97"/>
      <c r="Y206" s="97"/>
      <c r="Z206" s="97"/>
      <c r="AA206" s="97"/>
      <c r="AB206" s="97"/>
    </row>
    <row r="207" spans="1:28" ht="20.100000000000001" customHeight="1" x14ac:dyDescent="0.3">
      <c r="A207" s="14" t="s">
        <v>165</v>
      </c>
      <c r="B207" s="17" t="s">
        <v>433</v>
      </c>
      <c r="C207" s="15">
        <v>264</v>
      </c>
      <c r="D207" s="97"/>
      <c r="E207" s="97"/>
      <c r="F207" s="97"/>
      <c r="G207" s="97"/>
      <c r="H207" s="97"/>
      <c r="I207" s="97"/>
      <c r="J207" s="97"/>
      <c r="K207" s="97"/>
      <c r="L207" s="97"/>
      <c r="M207" s="97"/>
      <c r="N207" s="97"/>
      <c r="O207" s="97"/>
      <c r="P207" s="97"/>
      <c r="Q207" s="97"/>
      <c r="R207" s="97"/>
      <c r="S207" s="97"/>
      <c r="T207" s="97"/>
      <c r="U207" s="97"/>
      <c r="V207" s="97"/>
      <c r="W207" s="97"/>
      <c r="X207" s="97"/>
      <c r="Y207" s="97"/>
      <c r="Z207" s="97"/>
      <c r="AA207" s="97"/>
      <c r="AB207" s="97"/>
    </row>
    <row r="208" spans="1:28" ht="20.100000000000001" customHeight="1" x14ac:dyDescent="0.3">
      <c r="A208" s="14" t="s">
        <v>166</v>
      </c>
      <c r="B208" s="17" t="s">
        <v>537</v>
      </c>
      <c r="C208" s="15">
        <v>265</v>
      </c>
      <c r="D208" s="97"/>
      <c r="E208" s="97"/>
      <c r="F208" s="97"/>
      <c r="G208" s="97"/>
      <c r="H208" s="97"/>
      <c r="I208" s="97"/>
      <c r="J208" s="97"/>
      <c r="K208" s="97"/>
      <c r="L208" s="97"/>
      <c r="M208" s="97"/>
      <c r="N208" s="97"/>
      <c r="O208" s="97"/>
      <c r="P208" s="97"/>
      <c r="Q208" s="97"/>
      <c r="R208" s="97"/>
      <c r="S208" s="97"/>
      <c r="T208" s="97"/>
      <c r="U208" s="97"/>
      <c r="V208" s="97"/>
      <c r="W208" s="97"/>
      <c r="X208" s="97"/>
      <c r="Y208" s="97"/>
      <c r="Z208" s="97"/>
      <c r="AA208" s="97"/>
      <c r="AB208" s="97"/>
    </row>
    <row r="209" spans="1:28" ht="20.100000000000001" customHeight="1" x14ac:dyDescent="0.3">
      <c r="A209" s="14" t="s">
        <v>167</v>
      </c>
      <c r="B209" s="17" t="s">
        <v>393</v>
      </c>
      <c r="C209" s="15"/>
      <c r="D209" s="97"/>
      <c r="E209" s="97"/>
      <c r="F209" s="97"/>
      <c r="G209" s="97"/>
      <c r="H209" s="97"/>
      <c r="I209" s="97"/>
      <c r="J209" s="97"/>
      <c r="K209" s="97"/>
      <c r="L209" s="97"/>
      <c r="M209" s="97"/>
      <c r="N209" s="97"/>
      <c r="O209" s="97"/>
      <c r="P209" s="97"/>
      <c r="Q209" s="97"/>
      <c r="R209" s="97"/>
      <c r="S209" s="97"/>
      <c r="T209" s="97"/>
      <c r="U209" s="97"/>
      <c r="V209" s="97"/>
      <c r="W209" s="97"/>
      <c r="X209" s="97"/>
      <c r="Y209" s="97"/>
      <c r="Z209" s="97"/>
      <c r="AA209" s="97"/>
      <c r="AB209" s="97"/>
    </row>
    <row r="210" spans="1:28" ht="20.100000000000001" customHeight="1" x14ac:dyDescent="0.3">
      <c r="A210" s="18" t="s">
        <v>168</v>
      </c>
      <c r="B210" s="22" t="s">
        <v>434</v>
      </c>
      <c r="C210" s="15"/>
      <c r="D210" s="32">
        <f>SUM(D211:D228)</f>
        <v>0</v>
      </c>
      <c r="E210" s="32">
        <f t="shared" ref="E210:AB210" si="10">SUM(E211:E228)</f>
        <v>0</v>
      </c>
      <c r="F210" s="32">
        <f t="shared" si="10"/>
        <v>0</v>
      </c>
      <c r="G210" s="32">
        <f t="shared" si="10"/>
        <v>0</v>
      </c>
      <c r="H210" s="32">
        <f t="shared" si="10"/>
        <v>0</v>
      </c>
      <c r="I210" s="32">
        <f t="shared" si="10"/>
        <v>0</v>
      </c>
      <c r="J210" s="32">
        <f t="shared" si="10"/>
        <v>0</v>
      </c>
      <c r="K210" s="32">
        <f t="shared" si="10"/>
        <v>0</v>
      </c>
      <c r="L210" s="32">
        <f t="shared" si="10"/>
        <v>0</v>
      </c>
      <c r="M210" s="32">
        <f t="shared" si="10"/>
        <v>0</v>
      </c>
      <c r="N210" s="32">
        <f t="shared" si="10"/>
        <v>0</v>
      </c>
      <c r="O210" s="32">
        <f t="shared" si="10"/>
        <v>0</v>
      </c>
      <c r="P210" s="32">
        <f t="shared" si="10"/>
        <v>0</v>
      </c>
      <c r="Q210" s="32">
        <f t="shared" si="10"/>
        <v>0</v>
      </c>
      <c r="R210" s="32">
        <f t="shared" si="10"/>
        <v>0</v>
      </c>
      <c r="S210" s="32">
        <f t="shared" si="10"/>
        <v>0</v>
      </c>
      <c r="T210" s="32">
        <f t="shared" si="10"/>
        <v>0</v>
      </c>
      <c r="U210" s="32">
        <f t="shared" si="10"/>
        <v>0</v>
      </c>
      <c r="V210" s="32">
        <f t="shared" si="10"/>
        <v>0</v>
      </c>
      <c r="W210" s="32">
        <f t="shared" si="10"/>
        <v>0</v>
      </c>
      <c r="X210" s="32">
        <f t="shared" si="10"/>
        <v>0</v>
      </c>
      <c r="Y210" s="32">
        <f t="shared" si="10"/>
        <v>0</v>
      </c>
      <c r="Z210" s="32">
        <f t="shared" si="10"/>
        <v>0</v>
      </c>
      <c r="AA210" s="32">
        <f t="shared" si="10"/>
        <v>0</v>
      </c>
      <c r="AB210" s="32">
        <f t="shared" si="10"/>
        <v>0</v>
      </c>
    </row>
    <row r="211" spans="1:28" ht="20.100000000000001" customHeight="1" x14ac:dyDescent="0.3">
      <c r="A211" s="14" t="s">
        <v>169</v>
      </c>
      <c r="B211" s="17" t="s">
        <v>764</v>
      </c>
      <c r="C211" s="15">
        <v>266</v>
      </c>
      <c r="D211" s="97"/>
      <c r="E211" s="97"/>
      <c r="F211" s="97"/>
      <c r="G211" s="97"/>
      <c r="H211" s="97"/>
      <c r="I211" s="97"/>
      <c r="J211" s="97"/>
      <c r="K211" s="97"/>
      <c r="L211" s="97"/>
      <c r="M211" s="97"/>
      <c r="N211" s="97"/>
      <c r="O211" s="97"/>
      <c r="P211" s="97"/>
      <c r="Q211" s="97"/>
      <c r="R211" s="97"/>
      <c r="S211" s="97"/>
      <c r="T211" s="97"/>
      <c r="U211" s="97"/>
      <c r="V211" s="97"/>
      <c r="W211" s="97"/>
      <c r="X211" s="97"/>
      <c r="Y211" s="97"/>
      <c r="Z211" s="97"/>
      <c r="AA211" s="97"/>
      <c r="AB211" s="97"/>
    </row>
    <row r="212" spans="1:28" ht="20.100000000000001" customHeight="1" x14ac:dyDescent="0.3">
      <c r="A212" s="14" t="s">
        <v>170</v>
      </c>
      <c r="B212" s="17" t="s">
        <v>765</v>
      </c>
      <c r="C212" s="15">
        <v>267</v>
      </c>
      <c r="D212" s="97"/>
      <c r="E212" s="97"/>
      <c r="F212" s="97"/>
      <c r="G212" s="97"/>
      <c r="H212" s="97"/>
      <c r="I212" s="97"/>
      <c r="J212" s="97"/>
      <c r="K212" s="97"/>
      <c r="L212" s="97"/>
      <c r="M212" s="97"/>
      <c r="N212" s="97"/>
      <c r="O212" s="97"/>
      <c r="P212" s="97"/>
      <c r="Q212" s="97"/>
      <c r="R212" s="97"/>
      <c r="S212" s="97"/>
      <c r="T212" s="97"/>
      <c r="U212" s="97"/>
      <c r="V212" s="97"/>
      <c r="W212" s="97"/>
      <c r="X212" s="97"/>
      <c r="Y212" s="97"/>
      <c r="Z212" s="97"/>
      <c r="AA212" s="97"/>
      <c r="AB212" s="97"/>
    </row>
    <row r="213" spans="1:28" ht="20.100000000000001" customHeight="1" x14ac:dyDescent="0.3">
      <c r="A213" s="14" t="s">
        <v>719</v>
      </c>
      <c r="B213" s="17" t="s">
        <v>720</v>
      </c>
      <c r="C213" s="15">
        <v>267.10000000000002</v>
      </c>
      <c r="D213" s="97"/>
      <c r="E213" s="97"/>
      <c r="F213" s="97"/>
      <c r="G213" s="97"/>
      <c r="H213" s="97"/>
      <c r="I213" s="97"/>
      <c r="J213" s="97"/>
      <c r="K213" s="97"/>
      <c r="L213" s="97"/>
      <c r="M213" s="97"/>
      <c r="N213" s="97"/>
      <c r="O213" s="97"/>
      <c r="P213" s="97"/>
      <c r="Q213" s="97"/>
      <c r="R213" s="97"/>
      <c r="S213" s="97"/>
      <c r="T213" s="97"/>
      <c r="U213" s="97"/>
      <c r="V213" s="97"/>
      <c r="W213" s="97"/>
      <c r="X213" s="97"/>
      <c r="Y213" s="97"/>
      <c r="Z213" s="97"/>
      <c r="AA213" s="97"/>
      <c r="AB213" s="97"/>
    </row>
    <row r="214" spans="1:28" ht="20.100000000000001" customHeight="1" x14ac:dyDescent="0.3">
      <c r="A214" s="14" t="s">
        <v>171</v>
      </c>
      <c r="B214" s="17" t="s">
        <v>721</v>
      </c>
      <c r="C214" s="15">
        <v>268</v>
      </c>
      <c r="D214" s="97"/>
      <c r="E214" s="97"/>
      <c r="F214" s="97"/>
      <c r="G214" s="97"/>
      <c r="H214" s="97"/>
      <c r="I214" s="97"/>
      <c r="J214" s="97"/>
      <c r="K214" s="97"/>
      <c r="L214" s="97"/>
      <c r="M214" s="97"/>
      <c r="N214" s="97"/>
      <c r="O214" s="97"/>
      <c r="P214" s="97"/>
      <c r="Q214" s="97"/>
      <c r="R214" s="97"/>
      <c r="S214" s="97"/>
      <c r="T214" s="97"/>
      <c r="U214" s="97"/>
      <c r="V214" s="97"/>
      <c r="W214" s="97"/>
      <c r="X214" s="97"/>
      <c r="Y214" s="97"/>
      <c r="Z214" s="97"/>
      <c r="AA214" s="97"/>
      <c r="AB214" s="97"/>
    </row>
    <row r="215" spans="1:28" ht="20.100000000000001" customHeight="1" x14ac:dyDescent="0.3">
      <c r="A215" s="14" t="s">
        <v>172</v>
      </c>
      <c r="B215" s="15" t="s">
        <v>766</v>
      </c>
      <c r="C215" s="15">
        <v>269</v>
      </c>
      <c r="D215" s="97"/>
      <c r="E215" s="97"/>
      <c r="F215" s="97"/>
      <c r="G215" s="97"/>
      <c r="H215" s="97"/>
      <c r="I215" s="97"/>
      <c r="J215" s="97"/>
      <c r="K215" s="97"/>
      <c r="L215" s="97"/>
      <c r="M215" s="97"/>
      <c r="N215" s="97"/>
      <c r="O215" s="97"/>
      <c r="P215" s="97"/>
      <c r="Q215" s="97"/>
      <c r="R215" s="97"/>
      <c r="S215" s="97"/>
      <c r="T215" s="97"/>
      <c r="U215" s="97"/>
      <c r="V215" s="97"/>
      <c r="W215" s="97"/>
      <c r="X215" s="97"/>
      <c r="Y215" s="97"/>
      <c r="Z215" s="97"/>
      <c r="AA215" s="97"/>
      <c r="AB215" s="97"/>
    </row>
    <row r="216" spans="1:28" ht="20.100000000000001" customHeight="1" x14ac:dyDescent="0.3">
      <c r="A216" s="14" t="s">
        <v>173</v>
      </c>
      <c r="B216" s="17" t="s">
        <v>769</v>
      </c>
      <c r="C216" s="15">
        <v>269.10000000000002</v>
      </c>
      <c r="D216" s="97"/>
      <c r="E216" s="97"/>
      <c r="F216" s="97"/>
      <c r="G216" s="97"/>
      <c r="H216" s="97"/>
      <c r="I216" s="97"/>
      <c r="J216" s="97"/>
      <c r="K216" s="97"/>
      <c r="L216" s="97"/>
      <c r="M216" s="97"/>
      <c r="N216" s="97"/>
      <c r="O216" s="97"/>
      <c r="P216" s="97"/>
      <c r="Q216" s="97"/>
      <c r="R216" s="97"/>
      <c r="S216" s="97"/>
      <c r="T216" s="97"/>
      <c r="U216" s="97"/>
      <c r="V216" s="97"/>
      <c r="W216" s="97"/>
      <c r="X216" s="97"/>
      <c r="Y216" s="97"/>
      <c r="Z216" s="97"/>
      <c r="AA216" s="97"/>
      <c r="AB216" s="97"/>
    </row>
    <row r="217" spans="1:28" ht="20.100000000000001" customHeight="1" x14ac:dyDescent="0.3">
      <c r="A217" s="14" t="s">
        <v>174</v>
      </c>
      <c r="B217" s="17" t="s">
        <v>767</v>
      </c>
      <c r="C217" s="15">
        <v>270</v>
      </c>
      <c r="D217" s="97"/>
      <c r="E217" s="97"/>
      <c r="F217" s="97"/>
      <c r="G217" s="97"/>
      <c r="H217" s="97"/>
      <c r="I217" s="97"/>
      <c r="J217" s="97"/>
      <c r="K217" s="97"/>
      <c r="L217" s="97"/>
      <c r="M217" s="97"/>
      <c r="N217" s="97"/>
      <c r="O217" s="97"/>
      <c r="P217" s="97"/>
      <c r="Q217" s="97"/>
      <c r="R217" s="97"/>
      <c r="S217" s="97"/>
      <c r="T217" s="97"/>
      <c r="U217" s="97"/>
      <c r="V217" s="97"/>
      <c r="W217" s="97"/>
      <c r="X217" s="97"/>
      <c r="Y217" s="97"/>
      <c r="Z217" s="97"/>
      <c r="AA217" s="97"/>
      <c r="AB217" s="97"/>
    </row>
    <row r="218" spans="1:28" ht="20.100000000000001" customHeight="1" x14ac:dyDescent="0.3">
      <c r="A218" s="14" t="s">
        <v>175</v>
      </c>
      <c r="B218" s="17" t="s">
        <v>768</v>
      </c>
      <c r="C218" s="15">
        <v>272</v>
      </c>
      <c r="D218" s="97"/>
      <c r="E218" s="97"/>
      <c r="F218" s="97"/>
      <c r="G218" s="97"/>
      <c r="H218" s="97"/>
      <c r="I218" s="97"/>
      <c r="J218" s="97"/>
      <c r="K218" s="97"/>
      <c r="L218" s="97"/>
      <c r="M218" s="97"/>
      <c r="N218" s="97"/>
      <c r="O218" s="97"/>
      <c r="P218" s="97"/>
      <c r="Q218" s="97"/>
      <c r="R218" s="97"/>
      <c r="S218" s="97"/>
      <c r="T218" s="97"/>
      <c r="U218" s="97"/>
      <c r="V218" s="97"/>
      <c r="W218" s="97"/>
      <c r="X218" s="97"/>
      <c r="Y218" s="97"/>
      <c r="Z218" s="97"/>
      <c r="AA218" s="97"/>
      <c r="AB218" s="97"/>
    </row>
    <row r="219" spans="1:28" ht="20.100000000000001" customHeight="1" x14ac:dyDescent="0.3">
      <c r="A219" s="14" t="s">
        <v>176</v>
      </c>
      <c r="B219" s="17" t="s">
        <v>770</v>
      </c>
      <c r="C219" s="15">
        <v>273</v>
      </c>
      <c r="D219" s="97"/>
      <c r="E219" s="97"/>
      <c r="F219" s="97"/>
      <c r="G219" s="97"/>
      <c r="H219" s="97"/>
      <c r="I219" s="97"/>
      <c r="J219" s="97"/>
      <c r="K219" s="97"/>
      <c r="L219" s="97"/>
      <c r="M219" s="97"/>
      <c r="N219" s="97"/>
      <c r="O219" s="97"/>
      <c r="P219" s="97"/>
      <c r="Q219" s="97"/>
      <c r="R219" s="97"/>
      <c r="S219" s="97"/>
      <c r="T219" s="97"/>
      <c r="U219" s="97"/>
      <c r="V219" s="97"/>
      <c r="W219" s="97"/>
      <c r="X219" s="97"/>
      <c r="Y219" s="97"/>
      <c r="Z219" s="97"/>
      <c r="AA219" s="97"/>
      <c r="AB219" s="97"/>
    </row>
    <row r="220" spans="1:28" ht="20.100000000000001" customHeight="1" x14ac:dyDescent="0.3">
      <c r="A220" s="14" t="s">
        <v>177</v>
      </c>
      <c r="B220" s="17" t="s">
        <v>772</v>
      </c>
      <c r="C220" s="15">
        <v>274</v>
      </c>
      <c r="D220" s="97"/>
      <c r="E220" s="97"/>
      <c r="F220" s="97"/>
      <c r="G220" s="97"/>
      <c r="H220" s="97"/>
      <c r="I220" s="97"/>
      <c r="J220" s="97"/>
      <c r="K220" s="97"/>
      <c r="L220" s="97"/>
      <c r="M220" s="97"/>
      <c r="N220" s="97"/>
      <c r="O220" s="97"/>
      <c r="P220" s="97"/>
      <c r="Q220" s="97"/>
      <c r="R220" s="97"/>
      <c r="S220" s="97"/>
      <c r="T220" s="97"/>
      <c r="U220" s="97"/>
      <c r="V220" s="97"/>
      <c r="W220" s="97"/>
      <c r="X220" s="97"/>
      <c r="Y220" s="97"/>
      <c r="Z220" s="97"/>
      <c r="AA220" s="97"/>
      <c r="AB220" s="97"/>
    </row>
    <row r="221" spans="1:28" ht="20.100000000000001" customHeight="1" x14ac:dyDescent="0.3">
      <c r="A221" s="14" t="s">
        <v>178</v>
      </c>
      <c r="B221" s="17" t="s">
        <v>771</v>
      </c>
      <c r="C221" s="15">
        <v>275</v>
      </c>
      <c r="D221" s="97"/>
      <c r="E221" s="97"/>
      <c r="F221" s="97"/>
      <c r="G221" s="97"/>
      <c r="H221" s="97"/>
      <c r="I221" s="97"/>
      <c r="J221" s="97"/>
      <c r="K221" s="97"/>
      <c r="L221" s="97"/>
      <c r="M221" s="97"/>
      <c r="N221" s="97"/>
      <c r="O221" s="97"/>
      <c r="P221" s="97"/>
      <c r="Q221" s="97"/>
      <c r="R221" s="97"/>
      <c r="S221" s="97"/>
      <c r="T221" s="97"/>
      <c r="U221" s="97"/>
      <c r="V221" s="97"/>
      <c r="W221" s="97"/>
      <c r="X221" s="97"/>
      <c r="Y221" s="97"/>
      <c r="Z221" s="97"/>
      <c r="AA221" s="97"/>
      <c r="AB221" s="97"/>
    </row>
    <row r="222" spans="1:28" ht="20.100000000000001" customHeight="1" x14ac:dyDescent="0.3">
      <c r="A222" s="14" t="s">
        <v>179</v>
      </c>
      <c r="B222" s="17" t="s">
        <v>538</v>
      </c>
      <c r="C222" s="15">
        <v>276</v>
      </c>
      <c r="D222" s="97"/>
      <c r="E222" s="97"/>
      <c r="F222" s="97"/>
      <c r="G222" s="97"/>
      <c r="H222" s="97"/>
      <c r="I222" s="97"/>
      <c r="J222" s="97"/>
      <c r="K222" s="97"/>
      <c r="L222" s="97"/>
      <c r="M222" s="97"/>
      <c r="N222" s="97"/>
      <c r="O222" s="97"/>
      <c r="P222" s="97"/>
      <c r="Q222" s="97"/>
      <c r="R222" s="97"/>
      <c r="S222" s="97"/>
      <c r="T222" s="97"/>
      <c r="U222" s="97"/>
      <c r="V222" s="97"/>
      <c r="W222" s="97"/>
      <c r="X222" s="97"/>
      <c r="Y222" s="97"/>
      <c r="Z222" s="97"/>
      <c r="AA222" s="97"/>
      <c r="AB222" s="97"/>
    </row>
    <row r="223" spans="1:28" ht="20.100000000000001" customHeight="1" x14ac:dyDescent="0.3">
      <c r="A223" s="14" t="s">
        <v>180</v>
      </c>
      <c r="B223" s="17" t="s">
        <v>344</v>
      </c>
      <c r="C223" s="15">
        <v>277</v>
      </c>
      <c r="D223" s="97"/>
      <c r="E223" s="97"/>
      <c r="F223" s="97"/>
      <c r="G223" s="97"/>
      <c r="H223" s="97"/>
      <c r="I223" s="97"/>
      <c r="J223" s="97"/>
      <c r="K223" s="97"/>
      <c r="L223" s="97"/>
      <c r="M223" s="97"/>
      <c r="N223" s="97"/>
      <c r="O223" s="97"/>
      <c r="P223" s="97"/>
      <c r="Q223" s="97"/>
      <c r="R223" s="97"/>
      <c r="S223" s="97"/>
      <c r="T223" s="97"/>
      <c r="U223" s="97"/>
      <c r="V223" s="97"/>
      <c r="W223" s="97"/>
      <c r="X223" s="97"/>
      <c r="Y223" s="97"/>
      <c r="Z223" s="97"/>
      <c r="AA223" s="97"/>
      <c r="AB223" s="97"/>
    </row>
    <row r="224" spans="1:28" ht="20.100000000000001" customHeight="1" x14ac:dyDescent="0.3">
      <c r="A224" s="14" t="s">
        <v>181</v>
      </c>
      <c r="B224" s="17" t="s">
        <v>539</v>
      </c>
      <c r="C224" s="15">
        <v>278</v>
      </c>
      <c r="D224" s="97"/>
      <c r="E224" s="97"/>
      <c r="F224" s="97"/>
      <c r="G224" s="97"/>
      <c r="H224" s="97"/>
      <c r="I224" s="97"/>
      <c r="J224" s="97"/>
      <c r="K224" s="97"/>
      <c r="L224" s="97"/>
      <c r="M224" s="97"/>
      <c r="N224" s="97"/>
      <c r="O224" s="97"/>
      <c r="P224" s="97"/>
      <c r="Q224" s="97"/>
      <c r="R224" s="97"/>
      <c r="S224" s="97"/>
      <c r="T224" s="97"/>
      <c r="U224" s="97"/>
      <c r="V224" s="97"/>
      <c r="W224" s="97"/>
      <c r="X224" s="97"/>
      <c r="Y224" s="97"/>
      <c r="Z224" s="97"/>
      <c r="AA224" s="97"/>
      <c r="AB224" s="97"/>
    </row>
    <row r="225" spans="1:28" ht="20.100000000000001" customHeight="1" x14ac:dyDescent="0.3">
      <c r="A225" s="14" t="s">
        <v>182</v>
      </c>
      <c r="B225" s="17" t="s">
        <v>540</v>
      </c>
      <c r="C225" s="15">
        <v>279</v>
      </c>
      <c r="D225" s="97"/>
      <c r="E225" s="97"/>
      <c r="F225" s="97"/>
      <c r="G225" s="97"/>
      <c r="H225" s="97"/>
      <c r="I225" s="97"/>
      <c r="J225" s="97"/>
      <c r="K225" s="97"/>
      <c r="L225" s="97"/>
      <c r="M225" s="97"/>
      <c r="N225" s="97"/>
      <c r="O225" s="97"/>
      <c r="P225" s="97"/>
      <c r="Q225" s="97"/>
      <c r="R225" s="97"/>
      <c r="S225" s="97"/>
      <c r="T225" s="97"/>
      <c r="U225" s="97"/>
      <c r="V225" s="97"/>
      <c r="W225" s="97"/>
      <c r="X225" s="97"/>
      <c r="Y225" s="97"/>
      <c r="Z225" s="97"/>
      <c r="AA225" s="97"/>
      <c r="AB225" s="97"/>
    </row>
    <row r="226" spans="1:28" ht="20.100000000000001" customHeight="1" x14ac:dyDescent="0.3">
      <c r="A226" s="14" t="s">
        <v>183</v>
      </c>
      <c r="B226" s="17" t="s">
        <v>722</v>
      </c>
      <c r="C226" s="15">
        <v>280</v>
      </c>
      <c r="D226" s="97"/>
      <c r="E226" s="97"/>
      <c r="F226" s="97"/>
      <c r="G226" s="97"/>
      <c r="H226" s="97"/>
      <c r="I226" s="97"/>
      <c r="J226" s="97"/>
      <c r="K226" s="97"/>
      <c r="L226" s="97"/>
      <c r="M226" s="97"/>
      <c r="N226" s="97"/>
      <c r="O226" s="97"/>
      <c r="P226" s="97"/>
      <c r="Q226" s="97"/>
      <c r="R226" s="97"/>
      <c r="S226" s="97"/>
      <c r="T226" s="97"/>
      <c r="U226" s="97"/>
      <c r="V226" s="97"/>
      <c r="W226" s="97"/>
      <c r="X226" s="97"/>
      <c r="Y226" s="97"/>
      <c r="Z226" s="97"/>
      <c r="AA226" s="97"/>
      <c r="AB226" s="97"/>
    </row>
    <row r="227" spans="1:28" ht="20.100000000000001" customHeight="1" x14ac:dyDescent="0.3">
      <c r="A227" s="14" t="s">
        <v>723</v>
      </c>
      <c r="B227" s="17" t="s">
        <v>724</v>
      </c>
      <c r="C227" s="15">
        <v>280.10000000000002</v>
      </c>
      <c r="D227" s="97"/>
      <c r="E227" s="97"/>
      <c r="F227" s="97"/>
      <c r="G227" s="97"/>
      <c r="H227" s="97"/>
      <c r="I227" s="97"/>
      <c r="J227" s="97"/>
      <c r="K227" s="97"/>
      <c r="L227" s="97"/>
      <c r="M227" s="97"/>
      <c r="N227" s="97"/>
      <c r="O227" s="97"/>
      <c r="P227" s="97"/>
      <c r="Q227" s="97"/>
      <c r="R227" s="97"/>
      <c r="S227" s="97"/>
      <c r="T227" s="97"/>
      <c r="U227" s="97"/>
      <c r="V227" s="97"/>
      <c r="W227" s="97"/>
      <c r="X227" s="97"/>
      <c r="Y227" s="97"/>
      <c r="Z227" s="97"/>
      <c r="AA227" s="97"/>
      <c r="AB227" s="97"/>
    </row>
    <row r="228" spans="1:28" ht="20.100000000000001" customHeight="1" x14ac:dyDescent="0.3">
      <c r="A228" s="14" t="s">
        <v>184</v>
      </c>
      <c r="B228" s="17" t="s">
        <v>393</v>
      </c>
      <c r="C228" s="15"/>
      <c r="D228" s="97"/>
      <c r="E228" s="97"/>
      <c r="F228" s="97"/>
      <c r="G228" s="97"/>
      <c r="H228" s="97"/>
      <c r="I228" s="97"/>
      <c r="J228" s="97"/>
      <c r="K228" s="97"/>
      <c r="L228" s="97"/>
      <c r="M228" s="97"/>
      <c r="N228" s="97"/>
      <c r="O228" s="97"/>
      <c r="P228" s="97"/>
      <c r="Q228" s="97"/>
      <c r="R228" s="97"/>
      <c r="S228" s="97"/>
      <c r="T228" s="97"/>
      <c r="U228" s="97"/>
      <c r="V228" s="97"/>
      <c r="W228" s="97"/>
      <c r="X228" s="97"/>
      <c r="Y228" s="97"/>
      <c r="Z228" s="97"/>
      <c r="AA228" s="97"/>
      <c r="AB228" s="97"/>
    </row>
    <row r="229" spans="1:28" ht="20.100000000000001" customHeight="1" x14ac:dyDescent="0.3">
      <c r="A229" s="18" t="s">
        <v>185</v>
      </c>
      <c r="B229" s="22" t="s">
        <v>435</v>
      </c>
      <c r="C229" s="15"/>
      <c r="D229" s="32">
        <f t="shared" ref="D229:AB229" si="11">SUM(D230:D248)</f>
        <v>0</v>
      </c>
      <c r="E229" s="32">
        <f t="shared" si="11"/>
        <v>0</v>
      </c>
      <c r="F229" s="32">
        <f t="shared" si="11"/>
        <v>0</v>
      </c>
      <c r="G229" s="32">
        <f t="shared" si="11"/>
        <v>0</v>
      </c>
      <c r="H229" s="32">
        <f t="shared" si="11"/>
        <v>0</v>
      </c>
      <c r="I229" s="32">
        <f t="shared" si="11"/>
        <v>0</v>
      </c>
      <c r="J229" s="32">
        <f t="shared" si="11"/>
        <v>0</v>
      </c>
      <c r="K229" s="32">
        <f t="shared" si="11"/>
        <v>0</v>
      </c>
      <c r="L229" s="32">
        <f t="shared" si="11"/>
        <v>0</v>
      </c>
      <c r="M229" s="32">
        <f t="shared" si="11"/>
        <v>0</v>
      </c>
      <c r="N229" s="32">
        <f t="shared" si="11"/>
        <v>0</v>
      </c>
      <c r="O229" s="32">
        <f t="shared" si="11"/>
        <v>0</v>
      </c>
      <c r="P229" s="32">
        <f t="shared" si="11"/>
        <v>0</v>
      </c>
      <c r="Q229" s="32">
        <f t="shared" si="11"/>
        <v>0</v>
      </c>
      <c r="R229" s="32">
        <f t="shared" si="11"/>
        <v>0</v>
      </c>
      <c r="S229" s="32">
        <f t="shared" si="11"/>
        <v>0</v>
      </c>
      <c r="T229" s="32">
        <f t="shared" si="11"/>
        <v>0</v>
      </c>
      <c r="U229" s="32">
        <f t="shared" si="11"/>
        <v>0</v>
      </c>
      <c r="V229" s="32">
        <f t="shared" si="11"/>
        <v>0</v>
      </c>
      <c r="W229" s="32">
        <f t="shared" si="11"/>
        <v>0</v>
      </c>
      <c r="X229" s="32">
        <f t="shared" si="11"/>
        <v>0</v>
      </c>
      <c r="Y229" s="32">
        <f t="shared" si="11"/>
        <v>0</v>
      </c>
      <c r="Z229" s="32">
        <f t="shared" si="11"/>
        <v>0</v>
      </c>
      <c r="AA229" s="32">
        <f t="shared" si="11"/>
        <v>0</v>
      </c>
      <c r="AB229" s="32">
        <f t="shared" si="11"/>
        <v>0</v>
      </c>
    </row>
    <row r="230" spans="1:28" ht="20.100000000000001" customHeight="1" x14ac:dyDescent="0.3">
      <c r="A230" s="14" t="s">
        <v>186</v>
      </c>
      <c r="B230" s="17" t="s">
        <v>541</v>
      </c>
      <c r="C230" s="15">
        <v>281</v>
      </c>
      <c r="D230" s="97"/>
      <c r="E230" s="97"/>
      <c r="F230" s="97"/>
      <c r="G230" s="97"/>
      <c r="H230" s="97"/>
      <c r="I230" s="97"/>
      <c r="J230" s="97"/>
      <c r="K230" s="97"/>
      <c r="L230" s="97"/>
      <c r="M230" s="97"/>
      <c r="N230" s="97"/>
      <c r="O230" s="97"/>
      <c r="P230" s="97"/>
      <c r="Q230" s="97"/>
      <c r="R230" s="97"/>
      <c r="S230" s="97"/>
      <c r="T230" s="97"/>
      <c r="U230" s="97"/>
      <c r="V230" s="97"/>
      <c r="W230" s="97"/>
      <c r="X230" s="97"/>
      <c r="Y230" s="97"/>
      <c r="Z230" s="97"/>
      <c r="AA230" s="97"/>
      <c r="AB230" s="97"/>
    </row>
    <row r="231" spans="1:28" ht="20.100000000000001" customHeight="1" x14ac:dyDescent="0.3">
      <c r="A231" s="14" t="s">
        <v>187</v>
      </c>
      <c r="B231" s="17" t="s">
        <v>542</v>
      </c>
      <c r="C231" s="16">
        <v>282</v>
      </c>
      <c r="D231" s="97"/>
      <c r="E231" s="97"/>
      <c r="F231" s="97"/>
      <c r="G231" s="97"/>
      <c r="H231" s="97"/>
      <c r="I231" s="97"/>
      <c r="J231" s="97"/>
      <c r="K231" s="97"/>
      <c r="L231" s="97"/>
      <c r="M231" s="97"/>
      <c r="N231" s="97"/>
      <c r="O231" s="97"/>
      <c r="P231" s="97"/>
      <c r="Q231" s="97"/>
      <c r="R231" s="97"/>
      <c r="S231" s="97"/>
      <c r="T231" s="97"/>
      <c r="U231" s="97"/>
      <c r="V231" s="97"/>
      <c r="W231" s="97"/>
      <c r="X231" s="97"/>
      <c r="Y231" s="97"/>
      <c r="Z231" s="97"/>
      <c r="AA231" s="97"/>
      <c r="AB231" s="97"/>
    </row>
    <row r="232" spans="1:28" ht="20.100000000000001" customHeight="1" x14ac:dyDescent="0.3">
      <c r="A232" s="14" t="s">
        <v>188</v>
      </c>
      <c r="B232" s="15" t="s">
        <v>543</v>
      </c>
      <c r="C232" s="15">
        <v>283</v>
      </c>
      <c r="D232" s="97"/>
      <c r="E232" s="97"/>
      <c r="F232" s="97"/>
      <c r="G232" s="97"/>
      <c r="H232" s="97"/>
      <c r="I232" s="97"/>
      <c r="J232" s="97"/>
      <c r="K232" s="97"/>
      <c r="L232" s="97"/>
      <c r="M232" s="97"/>
      <c r="N232" s="97"/>
      <c r="O232" s="97"/>
      <c r="P232" s="97"/>
      <c r="Q232" s="97"/>
      <c r="R232" s="97"/>
      <c r="S232" s="97"/>
      <c r="T232" s="97"/>
      <c r="U232" s="97"/>
      <c r="V232" s="97"/>
      <c r="W232" s="97"/>
      <c r="X232" s="97"/>
      <c r="Y232" s="97"/>
      <c r="Z232" s="97"/>
      <c r="AA232" s="97"/>
      <c r="AB232" s="97"/>
    </row>
    <row r="233" spans="1:28" ht="20.100000000000001" customHeight="1" x14ac:dyDescent="0.3">
      <c r="A233" s="14" t="s">
        <v>189</v>
      </c>
      <c r="B233" s="17" t="s">
        <v>544</v>
      </c>
      <c r="C233" s="15">
        <v>284</v>
      </c>
      <c r="D233" s="97"/>
      <c r="E233" s="97"/>
      <c r="F233" s="97"/>
      <c r="G233" s="97"/>
      <c r="H233" s="97"/>
      <c r="I233" s="97"/>
      <c r="J233" s="97"/>
      <c r="K233" s="97"/>
      <c r="L233" s="97"/>
      <c r="M233" s="97"/>
      <c r="N233" s="97"/>
      <c r="O233" s="97"/>
      <c r="P233" s="97"/>
      <c r="Q233" s="97"/>
      <c r="R233" s="97"/>
      <c r="S233" s="97"/>
      <c r="T233" s="97"/>
      <c r="U233" s="97"/>
      <c r="V233" s="97"/>
      <c r="W233" s="97"/>
      <c r="X233" s="97"/>
      <c r="Y233" s="97"/>
      <c r="Z233" s="97"/>
      <c r="AA233" s="97"/>
      <c r="AB233" s="97"/>
    </row>
    <row r="234" spans="1:28" ht="20.100000000000001" customHeight="1" x14ac:dyDescent="0.3">
      <c r="A234" s="14" t="s">
        <v>190</v>
      </c>
      <c r="B234" s="17" t="s">
        <v>545</v>
      </c>
      <c r="C234" s="15">
        <v>285</v>
      </c>
      <c r="D234" s="97"/>
      <c r="E234" s="97"/>
      <c r="F234" s="97"/>
      <c r="G234" s="97"/>
      <c r="H234" s="97"/>
      <c r="I234" s="97"/>
      <c r="J234" s="97"/>
      <c r="K234" s="97"/>
      <c r="L234" s="97"/>
      <c r="M234" s="97"/>
      <c r="N234" s="97"/>
      <c r="O234" s="97"/>
      <c r="P234" s="97"/>
      <c r="Q234" s="97"/>
      <c r="R234" s="97"/>
      <c r="S234" s="97"/>
      <c r="T234" s="97"/>
      <c r="U234" s="97"/>
      <c r="V234" s="97"/>
      <c r="W234" s="97"/>
      <c r="X234" s="97"/>
      <c r="Y234" s="97"/>
      <c r="Z234" s="97"/>
      <c r="AA234" s="97"/>
      <c r="AB234" s="97"/>
    </row>
    <row r="235" spans="1:28" ht="20.100000000000001" customHeight="1" x14ac:dyDescent="0.3">
      <c r="A235" s="14" t="s">
        <v>191</v>
      </c>
      <c r="B235" s="17" t="s">
        <v>546</v>
      </c>
      <c r="C235" s="15">
        <v>286</v>
      </c>
      <c r="D235" s="97"/>
      <c r="E235" s="97"/>
      <c r="F235" s="97"/>
      <c r="G235" s="97"/>
      <c r="H235" s="97"/>
      <c r="I235" s="97"/>
      <c r="J235" s="97"/>
      <c r="K235" s="97"/>
      <c r="L235" s="97"/>
      <c r="M235" s="97"/>
      <c r="N235" s="97"/>
      <c r="O235" s="97"/>
      <c r="P235" s="97"/>
      <c r="Q235" s="97"/>
      <c r="R235" s="97"/>
      <c r="S235" s="97"/>
      <c r="T235" s="97"/>
      <c r="U235" s="97"/>
      <c r="V235" s="97"/>
      <c r="W235" s="97"/>
      <c r="X235" s="97"/>
      <c r="Y235" s="97"/>
      <c r="Z235" s="97"/>
      <c r="AA235" s="97"/>
      <c r="AB235" s="97"/>
    </row>
    <row r="236" spans="1:28" ht="20.100000000000001" customHeight="1" x14ac:dyDescent="0.3">
      <c r="A236" s="14" t="s">
        <v>192</v>
      </c>
      <c r="B236" s="17" t="s">
        <v>345</v>
      </c>
      <c r="C236" s="15">
        <v>287</v>
      </c>
      <c r="D236" s="97"/>
      <c r="E236" s="97"/>
      <c r="F236" s="97"/>
      <c r="G236" s="97"/>
      <c r="H236" s="97"/>
      <c r="I236" s="97"/>
      <c r="J236" s="97"/>
      <c r="K236" s="97"/>
      <c r="L236" s="97"/>
      <c r="M236" s="97"/>
      <c r="N236" s="97"/>
      <c r="O236" s="97"/>
      <c r="P236" s="97"/>
      <c r="Q236" s="97"/>
      <c r="R236" s="97"/>
      <c r="S236" s="97"/>
      <c r="T236" s="97"/>
      <c r="U236" s="97"/>
      <c r="V236" s="97"/>
      <c r="W236" s="97"/>
      <c r="X236" s="97"/>
      <c r="Y236" s="97"/>
      <c r="Z236" s="97"/>
      <c r="AA236" s="97"/>
      <c r="AB236" s="97"/>
    </row>
    <row r="237" spans="1:28" ht="20.100000000000001" customHeight="1" x14ac:dyDescent="0.3">
      <c r="A237" s="14" t="s">
        <v>193</v>
      </c>
      <c r="B237" s="17" t="s">
        <v>346</v>
      </c>
      <c r="C237" s="15">
        <v>288</v>
      </c>
      <c r="D237" s="97"/>
      <c r="E237" s="97"/>
      <c r="F237" s="97"/>
      <c r="G237" s="97"/>
      <c r="H237" s="97"/>
      <c r="I237" s="97"/>
      <c r="J237" s="97"/>
      <c r="K237" s="97"/>
      <c r="L237" s="97"/>
      <c r="M237" s="97"/>
      <c r="N237" s="97"/>
      <c r="O237" s="97"/>
      <c r="P237" s="97"/>
      <c r="Q237" s="97"/>
      <c r="R237" s="97"/>
      <c r="S237" s="97"/>
      <c r="T237" s="97"/>
      <c r="U237" s="97"/>
      <c r="V237" s="97"/>
      <c r="W237" s="97"/>
      <c r="X237" s="97"/>
      <c r="Y237" s="97"/>
      <c r="Z237" s="97"/>
      <c r="AA237" s="97"/>
      <c r="AB237" s="97"/>
    </row>
    <row r="238" spans="1:28" ht="20.100000000000001" customHeight="1" x14ac:dyDescent="0.3">
      <c r="A238" s="14" t="s">
        <v>194</v>
      </c>
      <c r="B238" s="17" t="s">
        <v>626</v>
      </c>
      <c r="C238" s="15">
        <v>289</v>
      </c>
      <c r="D238" s="97"/>
      <c r="E238" s="97"/>
      <c r="F238" s="97"/>
      <c r="G238" s="97"/>
      <c r="H238" s="97"/>
      <c r="I238" s="97"/>
      <c r="J238" s="97"/>
      <c r="K238" s="97"/>
      <c r="L238" s="97"/>
      <c r="M238" s="97"/>
      <c r="N238" s="97"/>
      <c r="O238" s="97"/>
      <c r="P238" s="97"/>
      <c r="Q238" s="97"/>
      <c r="R238" s="97"/>
      <c r="S238" s="97"/>
      <c r="T238" s="97"/>
      <c r="U238" s="97"/>
      <c r="V238" s="97"/>
      <c r="W238" s="97"/>
      <c r="X238" s="97"/>
      <c r="Y238" s="97"/>
      <c r="Z238" s="97"/>
      <c r="AA238" s="97"/>
      <c r="AB238" s="97"/>
    </row>
    <row r="239" spans="1:28" ht="20.100000000000001" customHeight="1" x14ac:dyDescent="0.3">
      <c r="A239" s="14" t="s">
        <v>195</v>
      </c>
      <c r="B239" s="17" t="s">
        <v>481</v>
      </c>
      <c r="C239" s="15">
        <v>290</v>
      </c>
      <c r="D239" s="97"/>
      <c r="E239" s="97"/>
      <c r="F239" s="97"/>
      <c r="G239" s="97"/>
      <c r="H239" s="97"/>
      <c r="I239" s="97"/>
      <c r="J239" s="97"/>
      <c r="K239" s="97"/>
      <c r="L239" s="97"/>
      <c r="M239" s="97"/>
      <c r="N239" s="97"/>
      <c r="O239" s="97"/>
      <c r="P239" s="97"/>
      <c r="Q239" s="97"/>
      <c r="R239" s="97"/>
      <c r="S239" s="97"/>
      <c r="T239" s="97"/>
      <c r="U239" s="97"/>
      <c r="V239" s="97"/>
      <c r="W239" s="97"/>
      <c r="X239" s="97"/>
      <c r="Y239" s="97"/>
      <c r="Z239" s="97"/>
      <c r="AA239" s="97"/>
      <c r="AB239" s="97"/>
    </row>
    <row r="240" spans="1:28" ht="20.100000000000001" customHeight="1" x14ac:dyDescent="0.3">
      <c r="A240" s="14" t="s">
        <v>196</v>
      </c>
      <c r="B240" s="17" t="s">
        <v>627</v>
      </c>
      <c r="C240" s="15">
        <v>291</v>
      </c>
      <c r="D240" s="97"/>
      <c r="E240" s="97"/>
      <c r="F240" s="97"/>
      <c r="G240" s="97"/>
      <c r="H240" s="97"/>
      <c r="I240" s="97"/>
      <c r="J240" s="97"/>
      <c r="K240" s="97"/>
      <c r="L240" s="97"/>
      <c r="M240" s="97"/>
      <c r="N240" s="97"/>
      <c r="O240" s="97"/>
      <c r="P240" s="97"/>
      <c r="Q240" s="97"/>
      <c r="R240" s="97"/>
      <c r="S240" s="97"/>
      <c r="T240" s="97"/>
      <c r="U240" s="97"/>
      <c r="V240" s="97"/>
      <c r="W240" s="97"/>
      <c r="X240" s="97"/>
      <c r="Y240" s="97"/>
      <c r="Z240" s="97"/>
      <c r="AA240" s="97"/>
      <c r="AB240" s="97"/>
    </row>
    <row r="241" spans="1:28" ht="20.100000000000001" customHeight="1" x14ac:dyDescent="0.3">
      <c r="A241" s="14" t="s">
        <v>197</v>
      </c>
      <c r="B241" s="17" t="s">
        <v>628</v>
      </c>
      <c r="C241" s="15">
        <v>292</v>
      </c>
      <c r="D241" s="97"/>
      <c r="E241" s="97"/>
      <c r="F241" s="97"/>
      <c r="G241" s="97"/>
      <c r="H241" s="97"/>
      <c r="I241" s="97"/>
      <c r="J241" s="97"/>
      <c r="K241" s="97"/>
      <c r="L241" s="97"/>
      <c r="M241" s="97"/>
      <c r="N241" s="97"/>
      <c r="O241" s="97"/>
      <c r="P241" s="97"/>
      <c r="Q241" s="97"/>
      <c r="R241" s="97"/>
      <c r="S241" s="97"/>
      <c r="T241" s="97"/>
      <c r="U241" s="97"/>
      <c r="V241" s="97"/>
      <c r="W241" s="97"/>
      <c r="X241" s="97"/>
      <c r="Y241" s="97"/>
      <c r="Z241" s="97"/>
      <c r="AA241" s="97"/>
      <c r="AB241" s="97"/>
    </row>
    <row r="242" spans="1:28" ht="20.100000000000001" customHeight="1" x14ac:dyDescent="0.3">
      <c r="A242" s="14" t="s">
        <v>198</v>
      </c>
      <c r="B242" s="17" t="s">
        <v>436</v>
      </c>
      <c r="C242" s="15">
        <v>293</v>
      </c>
      <c r="D242" s="97"/>
      <c r="E242" s="97"/>
      <c r="F242" s="97"/>
      <c r="G242" s="97"/>
      <c r="H242" s="97"/>
      <c r="I242" s="97"/>
      <c r="J242" s="97"/>
      <c r="K242" s="97"/>
      <c r="L242" s="97"/>
      <c r="M242" s="97"/>
      <c r="N242" s="97"/>
      <c r="O242" s="97"/>
      <c r="P242" s="97"/>
      <c r="Q242" s="97"/>
      <c r="R242" s="97"/>
      <c r="S242" s="97"/>
      <c r="T242" s="97"/>
      <c r="U242" s="97"/>
      <c r="V242" s="97"/>
      <c r="W242" s="97"/>
      <c r="X242" s="97"/>
      <c r="Y242" s="97"/>
      <c r="Z242" s="97"/>
      <c r="AA242" s="97"/>
      <c r="AB242" s="97"/>
    </row>
    <row r="243" spans="1:28" ht="20.100000000000001" customHeight="1" x14ac:dyDescent="0.3">
      <c r="A243" s="14" t="s">
        <v>199</v>
      </c>
      <c r="B243" s="17" t="s">
        <v>629</v>
      </c>
      <c r="C243" s="15">
        <v>294</v>
      </c>
      <c r="D243" s="97"/>
      <c r="E243" s="97"/>
      <c r="F243" s="97"/>
      <c r="G243" s="97"/>
      <c r="H243" s="97"/>
      <c r="I243" s="97"/>
      <c r="J243" s="97"/>
      <c r="K243" s="97"/>
      <c r="L243" s="97"/>
      <c r="M243" s="97"/>
      <c r="N243" s="97"/>
      <c r="O243" s="97"/>
      <c r="P243" s="97"/>
      <c r="Q243" s="97"/>
      <c r="R243" s="97"/>
      <c r="S243" s="97"/>
      <c r="T243" s="97"/>
      <c r="U243" s="97"/>
      <c r="V243" s="97"/>
      <c r="W243" s="97"/>
      <c r="X243" s="97"/>
      <c r="Y243" s="97"/>
      <c r="Z243" s="97"/>
      <c r="AA243" s="97"/>
      <c r="AB243" s="97"/>
    </row>
    <row r="244" spans="1:28" ht="20.100000000000001" customHeight="1" x14ac:dyDescent="0.3">
      <c r="A244" s="14" t="s">
        <v>200</v>
      </c>
      <c r="B244" s="17" t="s">
        <v>630</v>
      </c>
      <c r="C244" s="15">
        <v>295</v>
      </c>
      <c r="D244" s="97"/>
      <c r="E244" s="97"/>
      <c r="F244" s="97"/>
      <c r="G244" s="97"/>
      <c r="H244" s="97"/>
      <c r="I244" s="97"/>
      <c r="J244" s="97"/>
      <c r="K244" s="97"/>
      <c r="L244" s="97"/>
      <c r="M244" s="97"/>
      <c r="N244" s="97"/>
      <c r="O244" s="97"/>
      <c r="P244" s="97"/>
      <c r="Q244" s="97"/>
      <c r="R244" s="97"/>
      <c r="S244" s="97"/>
      <c r="T244" s="97"/>
      <c r="U244" s="97"/>
      <c r="V244" s="97"/>
      <c r="W244" s="97"/>
      <c r="X244" s="97"/>
      <c r="Y244" s="97"/>
      <c r="Z244" s="97"/>
      <c r="AA244" s="97"/>
      <c r="AB244" s="97"/>
    </row>
    <row r="245" spans="1:28" ht="20.100000000000001" customHeight="1" x14ac:dyDescent="0.3">
      <c r="A245" s="14" t="s">
        <v>201</v>
      </c>
      <c r="B245" s="17" t="s">
        <v>631</v>
      </c>
      <c r="C245" s="15">
        <v>296</v>
      </c>
      <c r="D245" s="97"/>
      <c r="E245" s="97"/>
      <c r="F245" s="97"/>
      <c r="G245" s="97"/>
      <c r="H245" s="97"/>
      <c r="I245" s="97"/>
      <c r="J245" s="97"/>
      <c r="K245" s="97"/>
      <c r="L245" s="97"/>
      <c r="M245" s="97"/>
      <c r="N245" s="97"/>
      <c r="O245" s="97"/>
      <c r="P245" s="97"/>
      <c r="Q245" s="97"/>
      <c r="R245" s="97"/>
      <c r="S245" s="97"/>
      <c r="T245" s="97"/>
      <c r="U245" s="97"/>
      <c r="V245" s="97"/>
      <c r="W245" s="97"/>
      <c r="X245" s="97"/>
      <c r="Y245" s="97"/>
      <c r="Z245" s="97"/>
      <c r="AA245" s="97"/>
      <c r="AB245" s="97"/>
    </row>
    <row r="246" spans="1:28" ht="20.100000000000001" customHeight="1" x14ac:dyDescent="0.3">
      <c r="A246" s="14" t="s">
        <v>202</v>
      </c>
      <c r="B246" s="17" t="s">
        <v>357</v>
      </c>
      <c r="C246" s="16">
        <v>297</v>
      </c>
      <c r="D246" s="97"/>
      <c r="E246" s="97"/>
      <c r="F246" s="97"/>
      <c r="G246" s="97"/>
      <c r="H246" s="97"/>
      <c r="I246" s="97"/>
      <c r="J246" s="97"/>
      <c r="K246" s="97"/>
      <c r="L246" s="97"/>
      <c r="M246" s="97"/>
      <c r="N246" s="97"/>
      <c r="O246" s="97"/>
      <c r="P246" s="97"/>
      <c r="Q246" s="97"/>
      <c r="R246" s="97"/>
      <c r="S246" s="97"/>
      <c r="T246" s="97"/>
      <c r="U246" s="97"/>
      <c r="V246" s="97"/>
      <c r="W246" s="97"/>
      <c r="X246" s="97"/>
      <c r="Y246" s="97"/>
      <c r="Z246" s="97"/>
      <c r="AA246" s="97"/>
      <c r="AB246" s="97"/>
    </row>
    <row r="247" spans="1:28" ht="20.100000000000001" customHeight="1" x14ac:dyDescent="0.3">
      <c r="A247" s="14" t="s">
        <v>203</v>
      </c>
      <c r="B247" s="17" t="s">
        <v>547</v>
      </c>
      <c r="C247" s="15">
        <v>298</v>
      </c>
      <c r="D247" s="97"/>
      <c r="E247" s="97"/>
      <c r="F247" s="97"/>
      <c r="G247" s="97"/>
      <c r="H247" s="97"/>
      <c r="I247" s="97"/>
      <c r="J247" s="97"/>
      <c r="K247" s="97"/>
      <c r="L247" s="97"/>
      <c r="M247" s="97"/>
      <c r="N247" s="97"/>
      <c r="O247" s="97"/>
      <c r="P247" s="97"/>
      <c r="Q247" s="97"/>
      <c r="R247" s="97"/>
      <c r="S247" s="97"/>
      <c r="T247" s="97"/>
      <c r="U247" s="97"/>
      <c r="V247" s="97"/>
      <c r="W247" s="97"/>
      <c r="X247" s="97"/>
      <c r="Y247" s="97"/>
      <c r="Z247" s="97"/>
      <c r="AA247" s="97"/>
      <c r="AB247" s="97"/>
    </row>
    <row r="248" spans="1:28" ht="20.100000000000001" customHeight="1" x14ac:dyDescent="0.3">
      <c r="A248" s="14" t="s">
        <v>204</v>
      </c>
      <c r="B248" s="17" t="s">
        <v>393</v>
      </c>
      <c r="C248" s="15"/>
      <c r="D248" s="97"/>
      <c r="E248" s="97"/>
      <c r="F248" s="97"/>
      <c r="G248" s="97"/>
      <c r="H248" s="97"/>
      <c r="I248" s="97"/>
      <c r="J248" s="97"/>
      <c r="K248" s="97"/>
      <c r="L248" s="97"/>
      <c r="M248" s="97"/>
      <c r="N248" s="97"/>
      <c r="O248" s="97"/>
      <c r="P248" s="97"/>
      <c r="Q248" s="97"/>
      <c r="R248" s="97"/>
      <c r="S248" s="97"/>
      <c r="T248" s="97"/>
      <c r="U248" s="97"/>
      <c r="V248" s="97"/>
      <c r="W248" s="97"/>
      <c r="X248" s="97"/>
      <c r="Y248" s="97"/>
      <c r="Z248" s="97"/>
      <c r="AA248" s="97"/>
      <c r="AB248" s="97"/>
    </row>
    <row r="249" spans="1:28" ht="20.100000000000001" customHeight="1" x14ac:dyDescent="0.3">
      <c r="A249" s="14" t="s">
        <v>205</v>
      </c>
      <c r="B249" s="22" t="s">
        <v>548</v>
      </c>
      <c r="C249" s="15"/>
      <c r="D249" s="32">
        <f>SUM(D250:D262)</f>
        <v>0</v>
      </c>
      <c r="E249" s="32">
        <f t="shared" ref="E249:AB249" si="12">SUM(E250:E262)</f>
        <v>0</v>
      </c>
      <c r="F249" s="32">
        <f t="shared" si="12"/>
        <v>0</v>
      </c>
      <c r="G249" s="32">
        <f t="shared" si="12"/>
        <v>0</v>
      </c>
      <c r="H249" s="32">
        <f t="shared" si="12"/>
        <v>0</v>
      </c>
      <c r="I249" s="32">
        <f t="shared" si="12"/>
        <v>0</v>
      </c>
      <c r="J249" s="32">
        <f t="shared" si="12"/>
        <v>0</v>
      </c>
      <c r="K249" s="32">
        <f t="shared" si="12"/>
        <v>0</v>
      </c>
      <c r="L249" s="32">
        <f t="shared" si="12"/>
        <v>0</v>
      </c>
      <c r="M249" s="32">
        <f t="shared" si="12"/>
        <v>0</v>
      </c>
      <c r="N249" s="32">
        <f t="shared" si="12"/>
        <v>0</v>
      </c>
      <c r="O249" s="32">
        <f t="shared" si="12"/>
        <v>0</v>
      </c>
      <c r="P249" s="32">
        <f t="shared" si="12"/>
        <v>0</v>
      </c>
      <c r="Q249" s="32">
        <f t="shared" si="12"/>
        <v>0</v>
      </c>
      <c r="R249" s="32">
        <f t="shared" si="12"/>
        <v>0</v>
      </c>
      <c r="S249" s="32">
        <f t="shared" si="12"/>
        <v>0</v>
      </c>
      <c r="T249" s="32">
        <f t="shared" si="12"/>
        <v>0</v>
      </c>
      <c r="U249" s="32">
        <f t="shared" si="12"/>
        <v>0</v>
      </c>
      <c r="V249" s="32">
        <f t="shared" si="12"/>
        <v>0</v>
      </c>
      <c r="W249" s="32">
        <f t="shared" si="12"/>
        <v>0</v>
      </c>
      <c r="X249" s="32">
        <f t="shared" si="12"/>
        <v>0</v>
      </c>
      <c r="Y249" s="32">
        <f t="shared" si="12"/>
        <v>0</v>
      </c>
      <c r="Z249" s="32">
        <f t="shared" si="12"/>
        <v>0</v>
      </c>
      <c r="AA249" s="32">
        <f t="shared" si="12"/>
        <v>0</v>
      </c>
      <c r="AB249" s="32">
        <f t="shared" si="12"/>
        <v>0</v>
      </c>
    </row>
    <row r="250" spans="1:28" ht="20.100000000000001" customHeight="1" x14ac:dyDescent="0.3">
      <c r="A250" s="14" t="s">
        <v>206</v>
      </c>
      <c r="B250" s="15" t="s">
        <v>437</v>
      </c>
      <c r="C250" s="15">
        <v>299</v>
      </c>
      <c r="D250" s="97"/>
      <c r="E250" s="97"/>
      <c r="F250" s="97"/>
      <c r="G250" s="97"/>
      <c r="H250" s="97"/>
      <c r="I250" s="97"/>
      <c r="J250" s="97"/>
      <c r="K250" s="97"/>
      <c r="L250" s="97"/>
      <c r="M250" s="97"/>
      <c r="N250" s="97"/>
      <c r="O250" s="97"/>
      <c r="P250" s="97"/>
      <c r="Q250" s="97"/>
      <c r="R250" s="97"/>
      <c r="S250" s="97"/>
      <c r="T250" s="97"/>
      <c r="U250" s="97"/>
      <c r="V250" s="97"/>
      <c r="W250" s="97"/>
      <c r="X250" s="97"/>
      <c r="Y250" s="97"/>
      <c r="Z250" s="97"/>
      <c r="AA250" s="97"/>
      <c r="AB250" s="97"/>
    </row>
    <row r="251" spans="1:28" ht="20.100000000000001" customHeight="1" x14ac:dyDescent="0.3">
      <c r="A251" s="14" t="s">
        <v>207</v>
      </c>
      <c r="B251" s="15" t="s">
        <v>725</v>
      </c>
      <c r="C251" s="15">
        <v>300</v>
      </c>
      <c r="D251" s="97"/>
      <c r="E251" s="97"/>
      <c r="F251" s="97"/>
      <c r="G251" s="97"/>
      <c r="H251" s="97"/>
      <c r="I251" s="97"/>
      <c r="J251" s="97"/>
      <c r="K251" s="97"/>
      <c r="L251" s="97"/>
      <c r="M251" s="97"/>
      <c r="N251" s="97"/>
      <c r="O251" s="97"/>
      <c r="P251" s="97"/>
      <c r="Q251" s="97"/>
      <c r="R251" s="97"/>
      <c r="S251" s="97"/>
      <c r="T251" s="97"/>
      <c r="U251" s="97"/>
      <c r="V251" s="97"/>
      <c r="W251" s="97"/>
      <c r="X251" s="97"/>
      <c r="Y251" s="97"/>
      <c r="Z251" s="97"/>
      <c r="AA251" s="97"/>
      <c r="AB251" s="97"/>
    </row>
    <row r="252" spans="1:28" ht="20.100000000000001" customHeight="1" x14ac:dyDescent="0.3">
      <c r="A252" s="14" t="s">
        <v>208</v>
      </c>
      <c r="B252" s="17" t="s">
        <v>347</v>
      </c>
      <c r="C252" s="15">
        <v>300.10000000000002</v>
      </c>
      <c r="D252" s="97"/>
      <c r="E252" s="97"/>
      <c r="F252" s="97"/>
      <c r="G252" s="97"/>
      <c r="H252" s="97"/>
      <c r="I252" s="97"/>
      <c r="J252" s="97"/>
      <c r="K252" s="97"/>
      <c r="L252" s="97"/>
      <c r="M252" s="97"/>
      <c r="N252" s="97"/>
      <c r="O252" s="97"/>
      <c r="P252" s="97"/>
      <c r="Q252" s="97"/>
      <c r="R252" s="97"/>
      <c r="S252" s="97"/>
      <c r="T252" s="97"/>
      <c r="U252" s="97"/>
      <c r="V252" s="97"/>
      <c r="W252" s="97"/>
      <c r="X252" s="97"/>
      <c r="Y252" s="97"/>
      <c r="Z252" s="97"/>
      <c r="AA252" s="97"/>
      <c r="AB252" s="97"/>
    </row>
    <row r="253" spans="1:28" ht="20.100000000000001" customHeight="1" x14ac:dyDescent="0.3">
      <c r="A253" s="14" t="s">
        <v>209</v>
      </c>
      <c r="B253" s="17" t="s">
        <v>549</v>
      </c>
      <c r="C253" s="15">
        <v>300.2</v>
      </c>
      <c r="D253" s="97"/>
      <c r="E253" s="97"/>
      <c r="F253" s="97"/>
      <c r="G253" s="97"/>
      <c r="H253" s="97"/>
      <c r="I253" s="97"/>
      <c r="J253" s="97"/>
      <c r="K253" s="97"/>
      <c r="L253" s="97"/>
      <c r="M253" s="97"/>
      <c r="N253" s="97"/>
      <c r="O253" s="97"/>
      <c r="P253" s="97"/>
      <c r="Q253" s="97"/>
      <c r="R253" s="97"/>
      <c r="S253" s="97"/>
      <c r="T253" s="97"/>
      <c r="U253" s="97"/>
      <c r="V253" s="97"/>
      <c r="W253" s="97"/>
      <c r="X253" s="97"/>
      <c r="Y253" s="97"/>
      <c r="Z253" s="97"/>
      <c r="AA253" s="97"/>
      <c r="AB253" s="97"/>
    </row>
    <row r="254" spans="1:28" ht="20.100000000000001" customHeight="1" x14ac:dyDescent="0.3">
      <c r="A254" s="14" t="s">
        <v>210</v>
      </c>
      <c r="B254" s="17" t="s">
        <v>773</v>
      </c>
      <c r="C254" s="15">
        <v>301</v>
      </c>
      <c r="D254" s="97"/>
      <c r="E254" s="97"/>
      <c r="F254" s="97"/>
      <c r="G254" s="97"/>
      <c r="H254" s="97"/>
      <c r="I254" s="97"/>
      <c r="J254" s="97"/>
      <c r="K254" s="97"/>
      <c r="L254" s="97"/>
      <c r="M254" s="97"/>
      <c r="N254" s="97"/>
      <c r="O254" s="97"/>
      <c r="P254" s="97"/>
      <c r="Q254" s="97"/>
      <c r="R254" s="97"/>
      <c r="S254" s="97"/>
      <c r="T254" s="97"/>
      <c r="U254" s="97"/>
      <c r="V254" s="97"/>
      <c r="W254" s="97"/>
      <c r="X254" s="97"/>
      <c r="Y254" s="97"/>
      <c r="Z254" s="97"/>
      <c r="AA254" s="97"/>
      <c r="AB254" s="97"/>
    </row>
    <row r="255" spans="1:28" ht="20.100000000000001" customHeight="1" x14ac:dyDescent="0.3">
      <c r="A255" s="14" t="s">
        <v>211</v>
      </c>
      <c r="B255" s="17" t="s">
        <v>438</v>
      </c>
      <c r="C255" s="15">
        <v>301.10000000000002</v>
      </c>
      <c r="D255" s="97"/>
      <c r="E255" s="97"/>
      <c r="F255" s="97"/>
      <c r="G255" s="97"/>
      <c r="H255" s="97"/>
      <c r="I255" s="97"/>
      <c r="J255" s="97"/>
      <c r="K255" s="97"/>
      <c r="L255" s="97"/>
      <c r="M255" s="97"/>
      <c r="N255" s="97"/>
      <c r="O255" s="97"/>
      <c r="P255" s="97"/>
      <c r="Q255" s="97"/>
      <c r="R255" s="97"/>
      <c r="S255" s="97"/>
      <c r="T255" s="97"/>
      <c r="U255" s="97"/>
      <c r="V255" s="97"/>
      <c r="W255" s="97"/>
      <c r="X255" s="97"/>
      <c r="Y255" s="97"/>
      <c r="Z255" s="97"/>
      <c r="AA255" s="97"/>
      <c r="AB255" s="97"/>
    </row>
    <row r="256" spans="1:28" ht="20.100000000000001" customHeight="1" x14ac:dyDescent="0.3">
      <c r="A256" s="14" t="s">
        <v>212</v>
      </c>
      <c r="B256" s="15" t="s">
        <v>439</v>
      </c>
      <c r="C256" s="15">
        <v>302</v>
      </c>
      <c r="D256" s="97"/>
      <c r="E256" s="97"/>
      <c r="F256" s="97"/>
      <c r="G256" s="97"/>
      <c r="H256" s="97"/>
      <c r="I256" s="97"/>
      <c r="J256" s="97"/>
      <c r="K256" s="97"/>
      <c r="L256" s="97"/>
      <c r="M256" s="97"/>
      <c r="N256" s="97"/>
      <c r="O256" s="97"/>
      <c r="P256" s="97"/>
      <c r="Q256" s="97"/>
      <c r="R256" s="97"/>
      <c r="S256" s="97"/>
      <c r="T256" s="97"/>
      <c r="U256" s="97"/>
      <c r="V256" s="97"/>
      <c r="W256" s="97"/>
      <c r="X256" s="97"/>
      <c r="Y256" s="97"/>
      <c r="Z256" s="97"/>
      <c r="AA256" s="97"/>
      <c r="AB256" s="97"/>
    </row>
    <row r="257" spans="1:28" ht="20.100000000000001" customHeight="1" x14ac:dyDescent="0.3">
      <c r="A257" s="14" t="s">
        <v>213</v>
      </c>
      <c r="B257" s="15" t="s">
        <v>348</v>
      </c>
      <c r="C257" s="15">
        <v>303</v>
      </c>
      <c r="D257" s="97"/>
      <c r="E257" s="97"/>
      <c r="F257" s="97"/>
      <c r="G257" s="97"/>
      <c r="H257" s="97"/>
      <c r="I257" s="97"/>
      <c r="J257" s="97"/>
      <c r="K257" s="97"/>
      <c r="L257" s="97"/>
      <c r="M257" s="97"/>
      <c r="N257" s="97"/>
      <c r="O257" s="97"/>
      <c r="P257" s="97"/>
      <c r="Q257" s="97"/>
      <c r="R257" s="97"/>
      <c r="S257" s="97"/>
      <c r="T257" s="97"/>
      <c r="U257" s="97"/>
      <c r="V257" s="97"/>
      <c r="W257" s="97"/>
      <c r="X257" s="97"/>
      <c r="Y257" s="97"/>
      <c r="Z257" s="97"/>
      <c r="AA257" s="97"/>
      <c r="AB257" s="97"/>
    </row>
    <row r="258" spans="1:28" ht="20.100000000000001" customHeight="1" x14ac:dyDescent="0.3">
      <c r="A258" s="14" t="s">
        <v>214</v>
      </c>
      <c r="B258" s="15" t="s">
        <v>440</v>
      </c>
      <c r="C258" s="15">
        <v>304</v>
      </c>
      <c r="D258" s="97"/>
      <c r="E258" s="97"/>
      <c r="F258" s="97"/>
      <c r="G258" s="97"/>
      <c r="H258" s="97"/>
      <c r="I258" s="97"/>
      <c r="J258" s="97"/>
      <c r="K258" s="97"/>
      <c r="L258" s="97"/>
      <c r="M258" s="97"/>
      <c r="N258" s="97"/>
      <c r="O258" s="97"/>
      <c r="P258" s="97"/>
      <c r="Q258" s="97"/>
      <c r="R258" s="97"/>
      <c r="S258" s="97"/>
      <c r="T258" s="97"/>
      <c r="U258" s="97"/>
      <c r="V258" s="97"/>
      <c r="W258" s="97"/>
      <c r="X258" s="97"/>
      <c r="Y258" s="97"/>
      <c r="Z258" s="97"/>
      <c r="AA258" s="97"/>
      <c r="AB258" s="97"/>
    </row>
    <row r="259" spans="1:28" ht="20.100000000000001" customHeight="1" x14ac:dyDescent="0.3">
      <c r="A259" s="14" t="s">
        <v>215</v>
      </c>
      <c r="B259" s="15" t="s">
        <v>550</v>
      </c>
      <c r="C259" s="15">
        <v>305</v>
      </c>
      <c r="D259" s="97"/>
      <c r="E259" s="97"/>
      <c r="F259" s="97"/>
      <c r="G259" s="97"/>
      <c r="H259" s="97"/>
      <c r="I259" s="97"/>
      <c r="J259" s="97"/>
      <c r="K259" s="97"/>
      <c r="L259" s="97"/>
      <c r="M259" s="97"/>
      <c r="N259" s="97"/>
      <c r="O259" s="97"/>
      <c r="P259" s="97"/>
      <c r="Q259" s="97"/>
      <c r="R259" s="97"/>
      <c r="S259" s="97"/>
      <c r="T259" s="97"/>
      <c r="U259" s="97"/>
      <c r="V259" s="97"/>
      <c r="W259" s="97"/>
      <c r="X259" s="97"/>
      <c r="Y259" s="97"/>
      <c r="Z259" s="97"/>
      <c r="AA259" s="97"/>
      <c r="AB259" s="97"/>
    </row>
    <row r="260" spans="1:28" ht="20.100000000000001" customHeight="1" x14ac:dyDescent="0.3">
      <c r="A260" s="14" t="s">
        <v>216</v>
      </c>
      <c r="B260" s="17" t="s">
        <v>551</v>
      </c>
      <c r="C260" s="15">
        <v>306</v>
      </c>
      <c r="D260" s="97"/>
      <c r="E260" s="97"/>
      <c r="F260" s="97"/>
      <c r="G260" s="97"/>
      <c r="H260" s="97"/>
      <c r="I260" s="97"/>
      <c r="J260" s="97"/>
      <c r="K260" s="97"/>
      <c r="L260" s="97"/>
      <c r="M260" s="97"/>
      <c r="N260" s="97"/>
      <c r="O260" s="97"/>
      <c r="P260" s="97"/>
      <c r="Q260" s="97"/>
      <c r="R260" s="97"/>
      <c r="S260" s="97"/>
      <c r="T260" s="97"/>
      <c r="U260" s="97"/>
      <c r="V260" s="97"/>
      <c r="W260" s="97"/>
      <c r="X260" s="97"/>
      <c r="Y260" s="97"/>
      <c r="Z260" s="97"/>
      <c r="AA260" s="97"/>
      <c r="AB260" s="97"/>
    </row>
    <row r="261" spans="1:28" ht="20.100000000000001" customHeight="1" x14ac:dyDescent="0.3">
      <c r="A261" s="14" t="s">
        <v>217</v>
      </c>
      <c r="B261" s="17" t="s">
        <v>552</v>
      </c>
      <c r="C261" s="15">
        <v>307</v>
      </c>
      <c r="D261" s="97"/>
      <c r="E261" s="97"/>
      <c r="F261" s="97"/>
      <c r="G261" s="97"/>
      <c r="H261" s="97"/>
      <c r="I261" s="97"/>
      <c r="J261" s="97"/>
      <c r="K261" s="97"/>
      <c r="L261" s="97"/>
      <c r="M261" s="97"/>
      <c r="N261" s="97"/>
      <c r="O261" s="97"/>
      <c r="P261" s="97"/>
      <c r="Q261" s="97"/>
      <c r="R261" s="97"/>
      <c r="S261" s="97"/>
      <c r="T261" s="97"/>
      <c r="U261" s="97"/>
      <c r="V261" s="97"/>
      <c r="W261" s="97"/>
      <c r="X261" s="97"/>
      <c r="Y261" s="97"/>
      <c r="Z261" s="97"/>
      <c r="AA261" s="97"/>
      <c r="AB261" s="97"/>
    </row>
    <row r="262" spans="1:28" ht="20.100000000000001" customHeight="1" x14ac:dyDescent="0.3">
      <c r="A262" s="14" t="s">
        <v>218</v>
      </c>
      <c r="B262" s="17" t="s">
        <v>393</v>
      </c>
      <c r="C262" s="15"/>
      <c r="D262" s="97"/>
      <c r="E262" s="97"/>
      <c r="F262" s="97"/>
      <c r="G262" s="97"/>
      <c r="H262" s="97"/>
      <c r="I262" s="97"/>
      <c r="J262" s="97"/>
      <c r="K262" s="97"/>
      <c r="L262" s="97"/>
      <c r="M262" s="97"/>
      <c r="N262" s="97"/>
      <c r="O262" s="97"/>
      <c r="P262" s="97"/>
      <c r="Q262" s="97"/>
      <c r="R262" s="97"/>
      <c r="S262" s="97"/>
      <c r="T262" s="97"/>
      <c r="U262" s="97"/>
      <c r="V262" s="97"/>
      <c r="W262" s="97"/>
      <c r="X262" s="97"/>
      <c r="Y262" s="97"/>
      <c r="Z262" s="97"/>
      <c r="AA262" s="97"/>
      <c r="AB262" s="97"/>
    </row>
    <row r="263" spans="1:28" ht="20.100000000000001" customHeight="1" x14ac:dyDescent="0.3">
      <c r="A263" s="18" t="s">
        <v>219</v>
      </c>
      <c r="B263" s="22" t="s">
        <v>441</v>
      </c>
      <c r="C263" s="15"/>
      <c r="D263" s="32">
        <f>SUM(D264:D280)</f>
        <v>0</v>
      </c>
      <c r="E263" s="32">
        <f t="shared" ref="E263:AB263" si="13">SUM(E264:E280)</f>
        <v>0</v>
      </c>
      <c r="F263" s="32">
        <f t="shared" si="13"/>
        <v>0</v>
      </c>
      <c r="G263" s="32">
        <f t="shared" si="13"/>
        <v>0</v>
      </c>
      <c r="H263" s="32">
        <f t="shared" si="13"/>
        <v>0</v>
      </c>
      <c r="I263" s="32">
        <f t="shared" si="13"/>
        <v>0</v>
      </c>
      <c r="J263" s="32">
        <f t="shared" si="13"/>
        <v>0</v>
      </c>
      <c r="K263" s="32">
        <f t="shared" si="13"/>
        <v>0</v>
      </c>
      <c r="L263" s="32">
        <f t="shared" si="13"/>
        <v>0</v>
      </c>
      <c r="M263" s="32">
        <f t="shared" si="13"/>
        <v>0</v>
      </c>
      <c r="N263" s="32">
        <f t="shared" si="13"/>
        <v>0</v>
      </c>
      <c r="O263" s="32">
        <f t="shared" si="13"/>
        <v>0</v>
      </c>
      <c r="P263" s="32">
        <f t="shared" si="13"/>
        <v>0</v>
      </c>
      <c r="Q263" s="32">
        <f t="shared" si="13"/>
        <v>0</v>
      </c>
      <c r="R263" s="32">
        <f t="shared" si="13"/>
        <v>0</v>
      </c>
      <c r="S263" s="32">
        <f t="shared" si="13"/>
        <v>0</v>
      </c>
      <c r="T263" s="32">
        <f t="shared" si="13"/>
        <v>0</v>
      </c>
      <c r="U263" s="32">
        <f t="shared" si="13"/>
        <v>0</v>
      </c>
      <c r="V263" s="32">
        <f t="shared" si="13"/>
        <v>0</v>
      </c>
      <c r="W263" s="32">
        <f t="shared" si="13"/>
        <v>0</v>
      </c>
      <c r="X263" s="32">
        <f t="shared" si="13"/>
        <v>0</v>
      </c>
      <c r="Y263" s="32">
        <f t="shared" si="13"/>
        <v>0</v>
      </c>
      <c r="Z263" s="32">
        <f t="shared" si="13"/>
        <v>0</v>
      </c>
      <c r="AA263" s="32">
        <f t="shared" si="13"/>
        <v>0</v>
      </c>
      <c r="AB263" s="32">
        <f t="shared" si="13"/>
        <v>0</v>
      </c>
    </row>
    <row r="264" spans="1:28" ht="20.100000000000001" customHeight="1" x14ac:dyDescent="0.3">
      <c r="A264" s="14" t="s">
        <v>220</v>
      </c>
      <c r="B264" s="17" t="s">
        <v>442</v>
      </c>
      <c r="C264" s="15">
        <v>308</v>
      </c>
      <c r="D264" s="97"/>
      <c r="E264" s="97"/>
      <c r="F264" s="97"/>
      <c r="G264" s="97"/>
      <c r="H264" s="97"/>
      <c r="I264" s="97"/>
      <c r="J264" s="97"/>
      <c r="K264" s="97"/>
      <c r="L264" s="97"/>
      <c r="M264" s="97"/>
      <c r="N264" s="97"/>
      <c r="O264" s="97"/>
      <c r="P264" s="97"/>
      <c r="Q264" s="97"/>
      <c r="R264" s="97"/>
      <c r="S264" s="97"/>
      <c r="T264" s="97"/>
      <c r="U264" s="97"/>
      <c r="V264" s="97"/>
      <c r="W264" s="97"/>
      <c r="X264" s="97"/>
      <c r="Y264" s="97"/>
      <c r="Z264" s="97"/>
      <c r="AA264" s="97"/>
      <c r="AB264" s="97"/>
    </row>
    <row r="265" spans="1:28" ht="20.100000000000001" customHeight="1" x14ac:dyDescent="0.3">
      <c r="A265" s="14" t="s">
        <v>221</v>
      </c>
      <c r="B265" s="17" t="s">
        <v>443</v>
      </c>
      <c r="C265" s="16">
        <v>309</v>
      </c>
      <c r="D265" s="97"/>
      <c r="E265" s="97"/>
      <c r="F265" s="97"/>
      <c r="G265" s="97"/>
      <c r="H265" s="97"/>
      <c r="I265" s="97"/>
      <c r="J265" s="97"/>
      <c r="K265" s="97"/>
      <c r="L265" s="97"/>
      <c r="M265" s="97"/>
      <c r="N265" s="97"/>
      <c r="O265" s="97"/>
      <c r="P265" s="97"/>
      <c r="Q265" s="97"/>
      <c r="R265" s="97"/>
      <c r="S265" s="97"/>
      <c r="T265" s="97"/>
      <c r="U265" s="97"/>
      <c r="V265" s="97"/>
      <c r="W265" s="97"/>
      <c r="X265" s="97"/>
      <c r="Y265" s="97"/>
      <c r="Z265" s="97"/>
      <c r="AA265" s="97"/>
      <c r="AB265" s="97"/>
    </row>
    <row r="266" spans="1:28" ht="20.100000000000001" customHeight="1" x14ac:dyDescent="0.3">
      <c r="A266" s="14" t="s">
        <v>726</v>
      </c>
      <c r="B266" s="17" t="s">
        <v>388</v>
      </c>
      <c r="C266" s="16">
        <v>309.10000000000002</v>
      </c>
      <c r="D266" s="97"/>
      <c r="E266" s="97"/>
      <c r="F266" s="97"/>
      <c r="G266" s="97"/>
      <c r="H266" s="97"/>
      <c r="I266" s="97"/>
      <c r="J266" s="97"/>
      <c r="K266" s="97"/>
      <c r="L266" s="97"/>
      <c r="M266" s="97"/>
      <c r="N266" s="97"/>
      <c r="O266" s="97"/>
      <c r="P266" s="97"/>
      <c r="Q266" s="97"/>
      <c r="R266" s="97"/>
      <c r="S266" s="97"/>
      <c r="T266" s="97"/>
      <c r="U266" s="97"/>
      <c r="V266" s="97"/>
      <c r="W266" s="97"/>
      <c r="X266" s="97"/>
      <c r="Y266" s="97"/>
      <c r="Z266" s="97"/>
      <c r="AA266" s="97"/>
      <c r="AB266" s="97"/>
    </row>
    <row r="267" spans="1:28" ht="20.100000000000001" customHeight="1" x14ac:dyDescent="0.3">
      <c r="A267" s="14" t="s">
        <v>222</v>
      </c>
      <c r="B267" s="23" t="s">
        <v>632</v>
      </c>
      <c r="C267" s="15">
        <v>310</v>
      </c>
      <c r="D267" s="97"/>
      <c r="E267" s="97"/>
      <c r="F267" s="97"/>
      <c r="G267" s="97"/>
      <c r="H267" s="97"/>
      <c r="I267" s="97"/>
      <c r="J267" s="97"/>
      <c r="K267" s="97"/>
      <c r="L267" s="97"/>
      <c r="M267" s="97"/>
      <c r="N267" s="97"/>
      <c r="O267" s="97"/>
      <c r="P267" s="97"/>
      <c r="Q267" s="97"/>
      <c r="R267" s="97"/>
      <c r="S267" s="97"/>
      <c r="T267" s="97"/>
      <c r="U267" s="97"/>
      <c r="V267" s="97"/>
      <c r="W267" s="97"/>
      <c r="X267" s="97"/>
      <c r="Y267" s="97"/>
      <c r="Z267" s="97"/>
      <c r="AA267" s="97"/>
      <c r="AB267" s="97"/>
    </row>
    <row r="268" spans="1:28" ht="20.100000000000001" customHeight="1" x14ac:dyDescent="0.3">
      <c r="A268" s="14" t="s">
        <v>223</v>
      </c>
      <c r="B268" s="17" t="s">
        <v>553</v>
      </c>
      <c r="C268" s="15">
        <v>311</v>
      </c>
      <c r="D268" s="97"/>
      <c r="E268" s="97"/>
      <c r="F268" s="97"/>
      <c r="G268" s="97"/>
      <c r="H268" s="97"/>
      <c r="I268" s="97"/>
      <c r="J268" s="97"/>
      <c r="K268" s="97"/>
      <c r="L268" s="97"/>
      <c r="M268" s="97"/>
      <c r="N268" s="97"/>
      <c r="O268" s="97"/>
      <c r="P268" s="97"/>
      <c r="Q268" s="97"/>
      <c r="R268" s="97"/>
      <c r="S268" s="97"/>
      <c r="T268" s="97"/>
      <c r="U268" s="97"/>
      <c r="V268" s="97"/>
      <c r="W268" s="97"/>
      <c r="X268" s="97"/>
      <c r="Y268" s="97"/>
      <c r="Z268" s="97"/>
      <c r="AA268" s="97"/>
      <c r="AB268" s="97"/>
    </row>
    <row r="269" spans="1:28" ht="20.100000000000001" customHeight="1" x14ac:dyDescent="0.3">
      <c r="A269" s="14" t="s">
        <v>224</v>
      </c>
      <c r="B269" s="17" t="s">
        <v>633</v>
      </c>
      <c r="C269" s="15">
        <v>311.10000000000002</v>
      </c>
      <c r="D269" s="97"/>
      <c r="E269" s="97"/>
      <c r="F269" s="97"/>
      <c r="G269" s="97"/>
      <c r="H269" s="97"/>
      <c r="I269" s="97"/>
      <c r="J269" s="97"/>
      <c r="K269" s="97"/>
      <c r="L269" s="97"/>
      <c r="M269" s="97"/>
      <c r="N269" s="97"/>
      <c r="O269" s="97"/>
      <c r="P269" s="97"/>
      <c r="Q269" s="97"/>
      <c r="R269" s="97"/>
      <c r="S269" s="97"/>
      <c r="T269" s="97"/>
      <c r="U269" s="97"/>
      <c r="V269" s="97"/>
      <c r="W269" s="97"/>
      <c r="X269" s="97"/>
      <c r="Y269" s="97"/>
      <c r="Z269" s="97"/>
      <c r="AA269" s="97"/>
      <c r="AB269" s="97"/>
    </row>
    <row r="270" spans="1:28" ht="20.100000000000001" customHeight="1" x14ac:dyDescent="0.3">
      <c r="A270" s="14" t="s">
        <v>225</v>
      </c>
      <c r="B270" s="17" t="s">
        <v>634</v>
      </c>
      <c r="C270" s="15">
        <v>311.2</v>
      </c>
      <c r="D270" s="97"/>
      <c r="E270" s="97"/>
      <c r="F270" s="97"/>
      <c r="G270" s="97"/>
      <c r="H270" s="97"/>
      <c r="I270" s="97"/>
      <c r="J270" s="97"/>
      <c r="K270" s="97"/>
      <c r="L270" s="97"/>
      <c r="M270" s="97"/>
      <c r="N270" s="97"/>
      <c r="O270" s="97"/>
      <c r="P270" s="97"/>
      <c r="Q270" s="97"/>
      <c r="R270" s="97"/>
      <c r="S270" s="97"/>
      <c r="T270" s="97"/>
      <c r="U270" s="97"/>
      <c r="V270" s="97"/>
      <c r="W270" s="97"/>
      <c r="X270" s="97"/>
      <c r="Y270" s="97"/>
      <c r="Z270" s="97"/>
      <c r="AA270" s="97"/>
      <c r="AB270" s="97"/>
    </row>
    <row r="271" spans="1:28" ht="20.100000000000001" customHeight="1" x14ac:dyDescent="0.3">
      <c r="A271" s="14" t="s">
        <v>226</v>
      </c>
      <c r="B271" s="17" t="s">
        <v>554</v>
      </c>
      <c r="C271" s="16">
        <v>312</v>
      </c>
      <c r="D271" s="97"/>
      <c r="E271" s="97"/>
      <c r="F271" s="97"/>
      <c r="G271" s="97"/>
      <c r="H271" s="97"/>
      <c r="I271" s="97"/>
      <c r="J271" s="97"/>
      <c r="K271" s="97"/>
      <c r="L271" s="97"/>
      <c r="M271" s="97"/>
      <c r="N271" s="97"/>
      <c r="O271" s="97"/>
      <c r="P271" s="97"/>
      <c r="Q271" s="97"/>
      <c r="R271" s="97"/>
      <c r="S271" s="97"/>
      <c r="T271" s="97"/>
      <c r="U271" s="97"/>
      <c r="V271" s="97"/>
      <c r="W271" s="97"/>
      <c r="X271" s="97"/>
      <c r="Y271" s="97"/>
      <c r="Z271" s="97"/>
      <c r="AA271" s="97"/>
      <c r="AB271" s="97"/>
    </row>
    <row r="272" spans="1:28" ht="20.100000000000001" customHeight="1" x14ac:dyDescent="0.3">
      <c r="A272" s="14" t="s">
        <v>227</v>
      </c>
      <c r="B272" s="17" t="s">
        <v>635</v>
      </c>
      <c r="C272" s="16">
        <v>312.10000000000002</v>
      </c>
      <c r="D272" s="97"/>
      <c r="E272" s="97"/>
      <c r="F272" s="97"/>
      <c r="G272" s="97"/>
      <c r="H272" s="97"/>
      <c r="I272" s="97"/>
      <c r="J272" s="97"/>
      <c r="K272" s="97"/>
      <c r="L272" s="97"/>
      <c r="M272" s="97"/>
      <c r="N272" s="97"/>
      <c r="O272" s="97"/>
      <c r="P272" s="97"/>
      <c r="Q272" s="97"/>
      <c r="R272" s="97"/>
      <c r="S272" s="97"/>
      <c r="T272" s="97"/>
      <c r="U272" s="97"/>
      <c r="V272" s="97"/>
      <c r="W272" s="97"/>
      <c r="X272" s="97"/>
      <c r="Y272" s="97"/>
      <c r="Z272" s="97"/>
      <c r="AA272" s="97"/>
      <c r="AB272" s="97"/>
    </row>
    <row r="273" spans="1:28" ht="20.100000000000001" customHeight="1" x14ac:dyDescent="0.3">
      <c r="A273" s="14" t="s">
        <v>727</v>
      </c>
      <c r="B273" s="17" t="s">
        <v>728</v>
      </c>
      <c r="C273" s="16">
        <v>312.2</v>
      </c>
      <c r="D273" s="97"/>
      <c r="E273" s="97"/>
      <c r="F273" s="97"/>
      <c r="G273" s="97"/>
      <c r="H273" s="97"/>
      <c r="I273" s="97"/>
      <c r="J273" s="97"/>
      <c r="K273" s="97"/>
      <c r="L273" s="97"/>
      <c r="M273" s="97"/>
      <c r="N273" s="97"/>
      <c r="O273" s="97"/>
      <c r="P273" s="97"/>
      <c r="Q273" s="97"/>
      <c r="R273" s="97"/>
      <c r="S273" s="97"/>
      <c r="T273" s="97"/>
      <c r="U273" s="97"/>
      <c r="V273" s="97"/>
      <c r="W273" s="97"/>
      <c r="X273" s="97"/>
      <c r="Y273" s="97"/>
      <c r="Z273" s="97"/>
      <c r="AA273" s="97"/>
      <c r="AB273" s="97"/>
    </row>
    <row r="274" spans="1:28" ht="20.100000000000001" customHeight="1" x14ac:dyDescent="0.3">
      <c r="A274" s="14" t="s">
        <v>228</v>
      </c>
      <c r="B274" s="17" t="s">
        <v>555</v>
      </c>
      <c r="C274" s="15">
        <v>313</v>
      </c>
      <c r="D274" s="97"/>
      <c r="E274" s="97"/>
      <c r="F274" s="97"/>
      <c r="G274" s="97"/>
      <c r="H274" s="97"/>
      <c r="I274" s="97"/>
      <c r="J274" s="97"/>
      <c r="K274" s="97"/>
      <c r="L274" s="97"/>
      <c r="M274" s="97"/>
      <c r="N274" s="97"/>
      <c r="O274" s="97"/>
      <c r="P274" s="97"/>
      <c r="Q274" s="97"/>
      <c r="R274" s="97"/>
      <c r="S274" s="97"/>
      <c r="T274" s="97"/>
      <c r="U274" s="97"/>
      <c r="V274" s="97"/>
      <c r="W274" s="97"/>
      <c r="X274" s="97"/>
      <c r="Y274" s="97"/>
      <c r="Z274" s="97"/>
      <c r="AA274" s="97"/>
      <c r="AB274" s="97"/>
    </row>
    <row r="275" spans="1:28" ht="20.100000000000001" customHeight="1" x14ac:dyDescent="0.3">
      <c r="A275" s="14" t="s">
        <v>229</v>
      </c>
      <c r="B275" s="17" t="s">
        <v>556</v>
      </c>
      <c r="C275" s="15">
        <v>314</v>
      </c>
      <c r="D275" s="97"/>
      <c r="E275" s="97"/>
      <c r="F275" s="97"/>
      <c r="G275" s="97"/>
      <c r="H275" s="97"/>
      <c r="I275" s="97"/>
      <c r="J275" s="97"/>
      <c r="K275" s="97"/>
      <c r="L275" s="97"/>
      <c r="M275" s="97"/>
      <c r="N275" s="97"/>
      <c r="O275" s="97"/>
      <c r="P275" s="97"/>
      <c r="Q275" s="97"/>
      <c r="R275" s="97"/>
      <c r="S275" s="97"/>
      <c r="T275" s="97"/>
      <c r="U275" s="97"/>
      <c r="V275" s="97"/>
      <c r="W275" s="97"/>
      <c r="X275" s="97"/>
      <c r="Y275" s="97"/>
      <c r="Z275" s="97"/>
      <c r="AA275" s="97"/>
      <c r="AB275" s="97"/>
    </row>
    <row r="276" spans="1:28" ht="20.100000000000001" customHeight="1" x14ac:dyDescent="0.3">
      <c r="A276" s="14" t="s">
        <v>230</v>
      </c>
      <c r="B276" s="17" t="s">
        <v>636</v>
      </c>
      <c r="C276" s="15">
        <v>314.10000000000002</v>
      </c>
      <c r="D276" s="97"/>
      <c r="E276" s="97"/>
      <c r="F276" s="97"/>
      <c r="G276" s="97"/>
      <c r="H276" s="97"/>
      <c r="I276" s="97"/>
      <c r="J276" s="97"/>
      <c r="K276" s="97"/>
      <c r="L276" s="97"/>
      <c r="M276" s="97"/>
      <c r="N276" s="97"/>
      <c r="O276" s="97"/>
      <c r="P276" s="97"/>
      <c r="Q276" s="97"/>
      <c r="R276" s="97"/>
      <c r="S276" s="97"/>
      <c r="T276" s="97"/>
      <c r="U276" s="97"/>
      <c r="V276" s="97"/>
      <c r="W276" s="97"/>
      <c r="X276" s="97"/>
      <c r="Y276" s="97"/>
      <c r="Z276" s="97"/>
      <c r="AA276" s="97"/>
      <c r="AB276" s="97"/>
    </row>
    <row r="277" spans="1:28" ht="20.100000000000001" customHeight="1" x14ac:dyDescent="0.3">
      <c r="A277" s="14" t="s">
        <v>231</v>
      </c>
      <c r="B277" s="17" t="s">
        <v>482</v>
      </c>
      <c r="C277" s="15">
        <v>315</v>
      </c>
      <c r="D277" s="97"/>
      <c r="E277" s="97"/>
      <c r="F277" s="97"/>
      <c r="G277" s="97"/>
      <c r="H277" s="97"/>
      <c r="I277" s="97"/>
      <c r="J277" s="97"/>
      <c r="K277" s="97"/>
      <c r="L277" s="97"/>
      <c r="M277" s="97"/>
      <c r="N277" s="97"/>
      <c r="O277" s="97"/>
      <c r="P277" s="97"/>
      <c r="Q277" s="97"/>
      <c r="R277" s="97"/>
      <c r="S277" s="97"/>
      <c r="T277" s="97"/>
      <c r="U277" s="97"/>
      <c r="V277" s="97"/>
      <c r="W277" s="97"/>
      <c r="X277" s="97"/>
      <c r="Y277" s="97"/>
      <c r="Z277" s="97"/>
      <c r="AA277" s="97"/>
      <c r="AB277" s="97"/>
    </row>
    <row r="278" spans="1:28" ht="20.100000000000001" customHeight="1" x14ac:dyDescent="0.3">
      <c r="A278" s="14" t="s">
        <v>232</v>
      </c>
      <c r="B278" s="17" t="s">
        <v>774</v>
      </c>
      <c r="C278" s="15">
        <v>315.10000000000002</v>
      </c>
      <c r="D278" s="97"/>
      <c r="E278" s="97"/>
      <c r="F278" s="97"/>
      <c r="G278" s="97"/>
      <c r="H278" s="97"/>
      <c r="I278" s="97"/>
      <c r="J278" s="97"/>
      <c r="K278" s="97"/>
      <c r="L278" s="97"/>
      <c r="M278" s="97"/>
      <c r="N278" s="97"/>
      <c r="O278" s="97"/>
      <c r="P278" s="97"/>
      <c r="Q278" s="97"/>
      <c r="R278" s="97"/>
      <c r="S278" s="97"/>
      <c r="T278" s="97"/>
      <c r="U278" s="97"/>
      <c r="V278" s="97"/>
      <c r="W278" s="97"/>
      <c r="X278" s="97"/>
      <c r="Y278" s="97"/>
      <c r="Z278" s="97"/>
      <c r="AA278" s="97"/>
      <c r="AB278" s="97"/>
    </row>
    <row r="279" spans="1:28" ht="20.100000000000001" customHeight="1" x14ac:dyDescent="0.3">
      <c r="A279" s="14" t="s">
        <v>233</v>
      </c>
      <c r="B279" s="17" t="s">
        <v>775</v>
      </c>
      <c r="C279" s="15">
        <v>315.2</v>
      </c>
      <c r="D279" s="97"/>
      <c r="E279" s="97"/>
      <c r="F279" s="97"/>
      <c r="G279" s="97"/>
      <c r="H279" s="97"/>
      <c r="I279" s="97"/>
      <c r="J279" s="97"/>
      <c r="K279" s="97"/>
      <c r="L279" s="97"/>
      <c r="M279" s="97"/>
      <c r="N279" s="97"/>
      <c r="O279" s="97"/>
      <c r="P279" s="97"/>
      <c r="Q279" s="97"/>
      <c r="R279" s="97"/>
      <c r="S279" s="97"/>
      <c r="T279" s="97"/>
      <c r="U279" s="97"/>
      <c r="V279" s="97"/>
      <c r="W279" s="97"/>
      <c r="X279" s="97"/>
      <c r="Y279" s="97"/>
      <c r="Z279" s="97"/>
      <c r="AA279" s="97"/>
      <c r="AB279" s="97"/>
    </row>
    <row r="280" spans="1:28" ht="20.100000000000001" customHeight="1" x14ac:dyDescent="0.3">
      <c r="A280" s="14" t="s">
        <v>234</v>
      </c>
      <c r="B280" s="17" t="s">
        <v>393</v>
      </c>
      <c r="C280" s="15"/>
      <c r="D280" s="97"/>
      <c r="E280" s="97"/>
      <c r="F280" s="97"/>
      <c r="G280" s="97"/>
      <c r="H280" s="97"/>
      <c r="I280" s="97"/>
      <c r="J280" s="97"/>
      <c r="K280" s="97"/>
      <c r="L280" s="97"/>
      <c r="M280" s="97"/>
      <c r="N280" s="97"/>
      <c r="O280" s="97"/>
      <c r="P280" s="97"/>
      <c r="Q280" s="97"/>
      <c r="R280" s="97"/>
      <c r="S280" s="97"/>
      <c r="T280" s="97"/>
      <c r="U280" s="97"/>
      <c r="V280" s="97"/>
      <c r="W280" s="97"/>
      <c r="X280" s="97"/>
      <c r="Y280" s="97"/>
      <c r="Z280" s="97"/>
      <c r="AA280" s="97"/>
      <c r="AB280" s="97"/>
    </row>
    <row r="281" spans="1:28" ht="20.100000000000001" customHeight="1" x14ac:dyDescent="0.3">
      <c r="A281" s="18" t="s">
        <v>235</v>
      </c>
      <c r="B281" s="22" t="s">
        <v>444</v>
      </c>
      <c r="C281" s="15"/>
      <c r="D281" s="32">
        <f>SUM(D282:D304)</f>
        <v>0</v>
      </c>
      <c r="E281" s="32">
        <f t="shared" ref="E281:AB281" si="14">SUM(E282:E304)</f>
        <v>0</v>
      </c>
      <c r="F281" s="32">
        <f t="shared" si="14"/>
        <v>0</v>
      </c>
      <c r="G281" s="32">
        <f t="shared" si="14"/>
        <v>0</v>
      </c>
      <c r="H281" s="32">
        <f t="shared" si="14"/>
        <v>0</v>
      </c>
      <c r="I281" s="32">
        <f t="shared" si="14"/>
        <v>0</v>
      </c>
      <c r="J281" s="32">
        <f t="shared" si="14"/>
        <v>0</v>
      </c>
      <c r="K281" s="32">
        <f t="shared" si="14"/>
        <v>0</v>
      </c>
      <c r="L281" s="32">
        <f t="shared" si="14"/>
        <v>0</v>
      </c>
      <c r="M281" s="32">
        <f t="shared" si="14"/>
        <v>0</v>
      </c>
      <c r="N281" s="32">
        <f t="shared" si="14"/>
        <v>0</v>
      </c>
      <c r="O281" s="32">
        <f t="shared" si="14"/>
        <v>0</v>
      </c>
      <c r="P281" s="32">
        <f t="shared" si="14"/>
        <v>0</v>
      </c>
      <c r="Q281" s="32">
        <f t="shared" si="14"/>
        <v>0</v>
      </c>
      <c r="R281" s="32">
        <f t="shared" si="14"/>
        <v>0</v>
      </c>
      <c r="S281" s="32">
        <f t="shared" si="14"/>
        <v>0</v>
      </c>
      <c r="T281" s="32">
        <f t="shared" si="14"/>
        <v>0</v>
      </c>
      <c r="U281" s="32">
        <f t="shared" si="14"/>
        <v>0</v>
      </c>
      <c r="V281" s="32">
        <f t="shared" si="14"/>
        <v>0</v>
      </c>
      <c r="W281" s="32">
        <f t="shared" si="14"/>
        <v>0</v>
      </c>
      <c r="X281" s="32">
        <f t="shared" si="14"/>
        <v>0</v>
      </c>
      <c r="Y281" s="32">
        <f t="shared" si="14"/>
        <v>0</v>
      </c>
      <c r="Z281" s="32">
        <f t="shared" si="14"/>
        <v>0</v>
      </c>
      <c r="AA281" s="32">
        <f t="shared" si="14"/>
        <v>0</v>
      </c>
      <c r="AB281" s="32">
        <f t="shared" si="14"/>
        <v>0</v>
      </c>
    </row>
    <row r="282" spans="1:28" ht="20.100000000000001" customHeight="1" x14ac:dyDescent="0.3">
      <c r="A282" s="14" t="s">
        <v>236</v>
      </c>
      <c r="B282" s="17" t="s">
        <v>445</v>
      </c>
      <c r="C282" s="15">
        <v>316</v>
      </c>
      <c r="D282" s="97"/>
      <c r="E282" s="97"/>
      <c r="F282" s="97"/>
      <c r="G282" s="97"/>
      <c r="H282" s="97"/>
      <c r="I282" s="97"/>
      <c r="J282" s="97"/>
      <c r="K282" s="97"/>
      <c r="L282" s="97"/>
      <c r="M282" s="97"/>
      <c r="N282" s="97"/>
      <c r="O282" s="97"/>
      <c r="P282" s="97"/>
      <c r="Q282" s="97"/>
      <c r="R282" s="97"/>
      <c r="S282" s="97"/>
      <c r="T282" s="97"/>
      <c r="U282" s="97"/>
      <c r="V282" s="97"/>
      <c r="W282" s="97"/>
      <c r="X282" s="97"/>
      <c r="Y282" s="97"/>
      <c r="Z282" s="97"/>
      <c r="AA282" s="97"/>
      <c r="AB282" s="97"/>
    </row>
    <row r="283" spans="1:28" ht="20.100000000000001" customHeight="1" x14ac:dyDescent="0.3">
      <c r="A283" s="14" t="s">
        <v>237</v>
      </c>
      <c r="B283" s="17" t="s">
        <v>557</v>
      </c>
      <c r="C283" s="15">
        <v>317</v>
      </c>
      <c r="D283" s="97"/>
      <c r="E283" s="97"/>
      <c r="F283" s="97"/>
      <c r="G283" s="97"/>
      <c r="H283" s="97"/>
      <c r="I283" s="97"/>
      <c r="J283" s="97"/>
      <c r="K283" s="97"/>
      <c r="L283" s="97"/>
      <c r="M283" s="97"/>
      <c r="N283" s="97"/>
      <c r="O283" s="97"/>
      <c r="P283" s="97"/>
      <c r="Q283" s="97"/>
      <c r="R283" s="97"/>
      <c r="S283" s="97"/>
      <c r="T283" s="97"/>
      <c r="U283" s="97"/>
      <c r="V283" s="97"/>
      <c r="W283" s="97"/>
      <c r="X283" s="97"/>
      <c r="Y283" s="97"/>
      <c r="Z283" s="97"/>
      <c r="AA283" s="97"/>
      <c r="AB283" s="97"/>
    </row>
    <row r="284" spans="1:28" ht="20.100000000000001" customHeight="1" x14ac:dyDescent="0.3">
      <c r="A284" s="14" t="s">
        <v>238</v>
      </c>
      <c r="B284" s="17" t="s">
        <v>446</v>
      </c>
      <c r="C284" s="15">
        <v>319</v>
      </c>
      <c r="D284" s="97"/>
      <c r="E284" s="97"/>
      <c r="F284" s="97"/>
      <c r="G284" s="97"/>
      <c r="H284" s="97"/>
      <c r="I284" s="97"/>
      <c r="J284" s="97"/>
      <c r="K284" s="97"/>
      <c r="L284" s="97"/>
      <c r="M284" s="97"/>
      <c r="N284" s="97"/>
      <c r="O284" s="97"/>
      <c r="P284" s="97"/>
      <c r="Q284" s="97"/>
      <c r="R284" s="97"/>
      <c r="S284" s="97"/>
      <c r="T284" s="97"/>
      <c r="U284" s="97"/>
      <c r="V284" s="97"/>
      <c r="W284" s="97"/>
      <c r="X284" s="97"/>
      <c r="Y284" s="97"/>
      <c r="Z284" s="97"/>
      <c r="AA284" s="97"/>
      <c r="AB284" s="97"/>
    </row>
    <row r="285" spans="1:28" ht="20.100000000000001" customHeight="1" x14ac:dyDescent="0.3">
      <c r="A285" s="14" t="s">
        <v>239</v>
      </c>
      <c r="B285" s="17" t="s">
        <v>637</v>
      </c>
      <c r="C285" s="15">
        <v>320</v>
      </c>
      <c r="D285" s="97"/>
      <c r="E285" s="97"/>
      <c r="F285" s="97"/>
      <c r="G285" s="97"/>
      <c r="H285" s="97"/>
      <c r="I285" s="97"/>
      <c r="J285" s="97"/>
      <c r="K285" s="97"/>
      <c r="L285" s="97"/>
      <c r="M285" s="97"/>
      <c r="N285" s="97"/>
      <c r="O285" s="97"/>
      <c r="P285" s="97"/>
      <c r="Q285" s="97"/>
      <c r="R285" s="97"/>
      <c r="S285" s="97"/>
      <c r="T285" s="97"/>
      <c r="U285" s="97"/>
      <c r="V285" s="97"/>
      <c r="W285" s="97"/>
      <c r="X285" s="97"/>
      <c r="Y285" s="97"/>
      <c r="Z285" s="97"/>
      <c r="AA285" s="97"/>
      <c r="AB285" s="97"/>
    </row>
    <row r="286" spans="1:28" ht="20.100000000000001" customHeight="1" x14ac:dyDescent="0.3">
      <c r="A286" s="14" t="s">
        <v>240</v>
      </c>
      <c r="B286" s="17" t="s">
        <v>447</v>
      </c>
      <c r="C286" s="15">
        <v>321</v>
      </c>
      <c r="D286" s="97"/>
      <c r="E286" s="97"/>
      <c r="F286" s="97"/>
      <c r="G286" s="97"/>
      <c r="H286" s="97"/>
      <c r="I286" s="97"/>
      <c r="J286" s="97"/>
      <c r="K286" s="97"/>
      <c r="L286" s="97"/>
      <c r="M286" s="97"/>
      <c r="N286" s="97"/>
      <c r="O286" s="97"/>
      <c r="P286" s="97"/>
      <c r="Q286" s="97"/>
      <c r="R286" s="97"/>
      <c r="S286" s="97"/>
      <c r="T286" s="97"/>
      <c r="U286" s="97"/>
      <c r="V286" s="97"/>
      <c r="W286" s="97"/>
      <c r="X286" s="97"/>
      <c r="Y286" s="97"/>
      <c r="Z286" s="97"/>
      <c r="AA286" s="97"/>
      <c r="AB286" s="97"/>
    </row>
    <row r="287" spans="1:28" ht="20.100000000000001" customHeight="1" x14ac:dyDescent="0.3">
      <c r="A287" s="14" t="s">
        <v>241</v>
      </c>
      <c r="B287" s="17" t="s">
        <v>558</v>
      </c>
      <c r="C287" s="15">
        <v>322</v>
      </c>
      <c r="D287" s="97"/>
      <c r="E287" s="97"/>
      <c r="F287" s="97"/>
      <c r="G287" s="97"/>
      <c r="H287" s="97"/>
      <c r="I287" s="97"/>
      <c r="J287" s="97"/>
      <c r="K287" s="97"/>
      <c r="L287" s="97"/>
      <c r="M287" s="97"/>
      <c r="N287" s="97"/>
      <c r="O287" s="97"/>
      <c r="P287" s="97"/>
      <c r="Q287" s="97"/>
      <c r="R287" s="97"/>
      <c r="S287" s="97"/>
      <c r="T287" s="97"/>
      <c r="U287" s="97"/>
      <c r="V287" s="97"/>
      <c r="W287" s="97"/>
      <c r="X287" s="97"/>
      <c r="Y287" s="97"/>
      <c r="Z287" s="97"/>
      <c r="AA287" s="97"/>
      <c r="AB287" s="97"/>
    </row>
    <row r="288" spans="1:28" ht="20.100000000000001" customHeight="1" x14ac:dyDescent="0.3">
      <c r="A288" s="14" t="s">
        <v>242</v>
      </c>
      <c r="B288" s="17" t="s">
        <v>483</v>
      </c>
      <c r="C288" s="15">
        <v>323</v>
      </c>
      <c r="D288" s="97"/>
      <c r="E288" s="97"/>
      <c r="F288" s="97"/>
      <c r="G288" s="97"/>
      <c r="H288" s="97"/>
      <c r="I288" s="97"/>
      <c r="J288" s="97"/>
      <c r="K288" s="97"/>
      <c r="L288" s="97"/>
      <c r="M288" s="97"/>
      <c r="N288" s="97"/>
      <c r="O288" s="97"/>
      <c r="P288" s="97"/>
      <c r="Q288" s="97"/>
      <c r="R288" s="97"/>
      <c r="S288" s="97"/>
      <c r="T288" s="97"/>
      <c r="U288" s="97"/>
      <c r="V288" s="97"/>
      <c r="W288" s="97"/>
      <c r="X288" s="97"/>
      <c r="Y288" s="97"/>
      <c r="Z288" s="97"/>
      <c r="AA288" s="97"/>
      <c r="AB288" s="97"/>
    </row>
    <row r="289" spans="1:28" ht="20.100000000000001" customHeight="1" x14ac:dyDescent="0.3">
      <c r="A289" s="14" t="s">
        <v>243</v>
      </c>
      <c r="B289" s="17" t="s">
        <v>559</v>
      </c>
      <c r="C289" s="15">
        <v>324</v>
      </c>
      <c r="D289" s="97"/>
      <c r="E289" s="97"/>
      <c r="F289" s="97"/>
      <c r="G289" s="97"/>
      <c r="H289" s="97"/>
      <c r="I289" s="97"/>
      <c r="J289" s="97"/>
      <c r="K289" s="97"/>
      <c r="L289" s="97"/>
      <c r="M289" s="97"/>
      <c r="N289" s="97"/>
      <c r="O289" s="97"/>
      <c r="P289" s="97"/>
      <c r="Q289" s="97"/>
      <c r="R289" s="97"/>
      <c r="S289" s="97"/>
      <c r="T289" s="97"/>
      <c r="U289" s="97"/>
      <c r="V289" s="97"/>
      <c r="W289" s="97"/>
      <c r="X289" s="97"/>
      <c r="Y289" s="97"/>
      <c r="Z289" s="97"/>
      <c r="AA289" s="97"/>
      <c r="AB289" s="97"/>
    </row>
    <row r="290" spans="1:28" ht="20.100000000000001" customHeight="1" x14ac:dyDescent="0.3">
      <c r="A290" s="14" t="s">
        <v>244</v>
      </c>
      <c r="B290" s="17" t="s">
        <v>638</v>
      </c>
      <c r="C290" s="15">
        <v>325</v>
      </c>
      <c r="D290" s="97"/>
      <c r="E290" s="97"/>
      <c r="F290" s="97"/>
      <c r="G290" s="97"/>
      <c r="H290" s="97"/>
      <c r="I290" s="97"/>
      <c r="J290" s="97"/>
      <c r="K290" s="97"/>
      <c r="L290" s="97"/>
      <c r="M290" s="97"/>
      <c r="N290" s="97"/>
      <c r="O290" s="97"/>
      <c r="P290" s="97"/>
      <c r="Q290" s="97"/>
      <c r="R290" s="97"/>
      <c r="S290" s="98"/>
      <c r="T290" s="97"/>
      <c r="U290" s="97"/>
      <c r="V290" s="97"/>
      <c r="W290" s="97"/>
      <c r="X290" s="97"/>
      <c r="Y290" s="97"/>
      <c r="Z290" s="97"/>
      <c r="AA290" s="97"/>
      <c r="AB290" s="97"/>
    </row>
    <row r="291" spans="1:28" ht="20.100000000000001" customHeight="1" x14ac:dyDescent="0.3">
      <c r="A291" s="14" t="s">
        <v>245</v>
      </c>
      <c r="B291" s="17" t="s">
        <v>639</v>
      </c>
      <c r="C291" s="15">
        <v>326</v>
      </c>
      <c r="D291" s="97"/>
      <c r="E291" s="97"/>
      <c r="F291" s="97"/>
      <c r="G291" s="97"/>
      <c r="H291" s="97"/>
      <c r="I291" s="97"/>
      <c r="J291" s="97"/>
      <c r="K291" s="97"/>
      <c r="L291" s="97"/>
      <c r="M291" s="97"/>
      <c r="N291" s="97"/>
      <c r="O291" s="97"/>
      <c r="P291" s="97"/>
      <c r="Q291" s="97"/>
      <c r="R291" s="97"/>
      <c r="S291" s="97"/>
      <c r="T291" s="97"/>
      <c r="U291" s="97"/>
      <c r="V291" s="97"/>
      <c r="W291" s="97"/>
      <c r="X291" s="97"/>
      <c r="Y291" s="97"/>
      <c r="Z291" s="97"/>
      <c r="AA291" s="97"/>
      <c r="AB291" s="97"/>
    </row>
    <row r="292" spans="1:28" ht="20.100000000000001" customHeight="1" x14ac:dyDescent="0.3">
      <c r="A292" s="14" t="s">
        <v>246</v>
      </c>
      <c r="B292" s="17" t="s">
        <v>560</v>
      </c>
      <c r="C292" s="15">
        <v>327</v>
      </c>
      <c r="D292" s="97"/>
      <c r="E292" s="97"/>
      <c r="F292" s="97"/>
      <c r="G292" s="97"/>
      <c r="H292" s="97"/>
      <c r="I292" s="97"/>
      <c r="J292" s="97"/>
      <c r="K292" s="97"/>
      <c r="L292" s="97"/>
      <c r="M292" s="97"/>
      <c r="N292" s="97"/>
      <c r="O292" s="97"/>
      <c r="P292" s="97"/>
      <c r="Q292" s="97"/>
      <c r="R292" s="97"/>
      <c r="S292" s="97"/>
      <c r="T292" s="97"/>
      <c r="U292" s="97"/>
      <c r="V292" s="97"/>
      <c r="W292" s="97"/>
      <c r="X292" s="97"/>
      <c r="Y292" s="97"/>
      <c r="Z292" s="97"/>
      <c r="AA292" s="97"/>
      <c r="AB292" s="97"/>
    </row>
    <row r="293" spans="1:28" ht="20.100000000000001" customHeight="1" x14ac:dyDescent="0.3">
      <c r="A293" s="14" t="s">
        <v>247</v>
      </c>
      <c r="B293" s="17" t="s">
        <v>561</v>
      </c>
      <c r="C293" s="15">
        <v>327.10000000000002</v>
      </c>
      <c r="D293" s="97"/>
      <c r="E293" s="97"/>
      <c r="F293" s="97"/>
      <c r="G293" s="97"/>
      <c r="H293" s="97"/>
      <c r="I293" s="97"/>
      <c r="J293" s="97"/>
      <c r="K293" s="97"/>
      <c r="L293" s="97"/>
      <c r="M293" s="97"/>
      <c r="N293" s="97"/>
      <c r="O293" s="97"/>
      <c r="P293" s="97"/>
      <c r="Q293" s="97"/>
      <c r="R293" s="97"/>
      <c r="S293" s="97"/>
      <c r="T293" s="97"/>
      <c r="U293" s="97"/>
      <c r="V293" s="97"/>
      <c r="W293" s="97"/>
      <c r="X293" s="97"/>
      <c r="Y293" s="97"/>
      <c r="Z293" s="97"/>
      <c r="AA293" s="97"/>
      <c r="AB293" s="97"/>
    </row>
    <row r="294" spans="1:28" ht="20.100000000000001" customHeight="1" x14ac:dyDescent="0.3">
      <c r="A294" s="14" t="s">
        <v>248</v>
      </c>
      <c r="B294" s="17" t="s">
        <v>562</v>
      </c>
      <c r="C294" s="15">
        <v>327.2</v>
      </c>
      <c r="D294" s="97"/>
      <c r="E294" s="97"/>
      <c r="F294" s="97"/>
      <c r="G294" s="97"/>
      <c r="H294" s="97"/>
      <c r="I294" s="97"/>
      <c r="J294" s="97"/>
      <c r="K294" s="97"/>
      <c r="L294" s="97"/>
      <c r="M294" s="97"/>
      <c r="N294" s="97"/>
      <c r="O294" s="97"/>
      <c r="P294" s="97"/>
      <c r="Q294" s="97"/>
      <c r="R294" s="97"/>
      <c r="S294" s="97"/>
      <c r="T294" s="97"/>
      <c r="U294" s="97"/>
      <c r="V294" s="97"/>
      <c r="W294" s="97"/>
      <c r="X294" s="97"/>
      <c r="Y294" s="97"/>
      <c r="Z294" s="97"/>
      <c r="AA294" s="97"/>
      <c r="AB294" s="97"/>
    </row>
    <row r="295" spans="1:28" ht="20.100000000000001" customHeight="1" x14ac:dyDescent="0.3">
      <c r="A295" s="14" t="s">
        <v>249</v>
      </c>
      <c r="B295" s="17" t="s">
        <v>640</v>
      </c>
      <c r="C295" s="15">
        <v>327.3</v>
      </c>
      <c r="D295" s="97"/>
      <c r="E295" s="97"/>
      <c r="F295" s="97"/>
      <c r="G295" s="97"/>
      <c r="H295" s="97"/>
      <c r="I295" s="97"/>
      <c r="J295" s="97"/>
      <c r="K295" s="97"/>
      <c r="L295" s="97"/>
      <c r="M295" s="97"/>
      <c r="N295" s="97"/>
      <c r="O295" s="97"/>
      <c r="P295" s="97"/>
      <c r="Q295" s="97"/>
      <c r="R295" s="97"/>
      <c r="S295" s="97"/>
      <c r="T295" s="97"/>
      <c r="U295" s="97"/>
      <c r="V295" s="97"/>
      <c r="W295" s="97"/>
      <c r="X295" s="97"/>
      <c r="Y295" s="97"/>
      <c r="Z295" s="97"/>
      <c r="AA295" s="97"/>
      <c r="AB295" s="97"/>
    </row>
    <row r="296" spans="1:28" ht="20.100000000000001" customHeight="1" x14ac:dyDescent="0.3">
      <c r="A296" s="14" t="s">
        <v>250</v>
      </c>
      <c r="B296" s="17" t="s">
        <v>563</v>
      </c>
      <c r="C296" s="15">
        <v>327.39999999999998</v>
      </c>
      <c r="D296" s="97"/>
      <c r="E296" s="97"/>
      <c r="F296" s="97"/>
      <c r="G296" s="97"/>
      <c r="H296" s="97"/>
      <c r="I296" s="97"/>
      <c r="J296" s="97"/>
      <c r="K296" s="97"/>
      <c r="L296" s="97"/>
      <c r="M296" s="97"/>
      <c r="N296" s="97"/>
      <c r="O296" s="97"/>
      <c r="P296" s="97"/>
      <c r="Q296" s="97"/>
      <c r="R296" s="97"/>
      <c r="S296" s="97"/>
      <c r="T296" s="97"/>
      <c r="U296" s="97"/>
      <c r="V296" s="97"/>
      <c r="W296" s="97"/>
      <c r="X296" s="97"/>
      <c r="Y296" s="97"/>
      <c r="Z296" s="97"/>
      <c r="AA296" s="97"/>
      <c r="AB296" s="97"/>
    </row>
    <row r="297" spans="1:28" ht="20.100000000000001" customHeight="1" x14ac:dyDescent="0.3">
      <c r="A297" s="14" t="s">
        <v>251</v>
      </c>
      <c r="B297" s="17" t="s">
        <v>484</v>
      </c>
      <c r="C297" s="15">
        <v>327.5</v>
      </c>
      <c r="D297" s="97"/>
      <c r="E297" s="97"/>
      <c r="F297" s="97"/>
      <c r="G297" s="97"/>
      <c r="H297" s="97"/>
      <c r="I297" s="97"/>
      <c r="J297" s="97"/>
      <c r="K297" s="97"/>
      <c r="L297" s="97"/>
      <c r="M297" s="97"/>
      <c r="N297" s="97"/>
      <c r="O297" s="97"/>
      <c r="P297" s="97"/>
      <c r="Q297" s="97"/>
      <c r="R297" s="97"/>
      <c r="S297" s="97"/>
      <c r="T297" s="97"/>
      <c r="U297" s="97"/>
      <c r="V297" s="97"/>
      <c r="W297" s="97"/>
      <c r="X297" s="97"/>
      <c r="Y297" s="97"/>
      <c r="Z297" s="97"/>
      <c r="AA297" s="97"/>
      <c r="AB297" s="97"/>
    </row>
    <row r="298" spans="1:28" ht="20.100000000000001" customHeight="1" x14ac:dyDescent="0.3">
      <c r="A298" s="14" t="s">
        <v>729</v>
      </c>
      <c r="B298" s="17" t="s">
        <v>776</v>
      </c>
      <c r="C298" s="15">
        <v>327.60000000000002</v>
      </c>
      <c r="D298" s="97"/>
      <c r="E298" s="97"/>
      <c r="F298" s="97"/>
      <c r="G298" s="97"/>
      <c r="H298" s="97"/>
      <c r="I298" s="97"/>
      <c r="J298" s="97"/>
      <c r="K298" s="97"/>
      <c r="L298" s="97"/>
      <c r="M298" s="97"/>
      <c r="N298" s="97"/>
      <c r="O298" s="97"/>
      <c r="P298" s="97"/>
      <c r="Q298" s="97"/>
      <c r="R298" s="97"/>
      <c r="S298" s="97"/>
      <c r="T298" s="97"/>
      <c r="U298" s="97"/>
      <c r="V298" s="97"/>
      <c r="W298" s="97"/>
      <c r="X298" s="97"/>
      <c r="Y298" s="97"/>
      <c r="Z298" s="97"/>
      <c r="AA298" s="97"/>
      <c r="AB298" s="97"/>
    </row>
    <row r="299" spans="1:28" ht="20.100000000000001" customHeight="1" x14ac:dyDescent="0.3">
      <c r="A299" s="14" t="s">
        <v>252</v>
      </c>
      <c r="B299" s="17" t="s">
        <v>485</v>
      </c>
      <c r="C299" s="15">
        <v>328</v>
      </c>
      <c r="D299" s="97"/>
      <c r="E299" s="97"/>
      <c r="F299" s="97"/>
      <c r="G299" s="97"/>
      <c r="H299" s="97"/>
      <c r="I299" s="97"/>
      <c r="J299" s="97"/>
      <c r="K299" s="97"/>
      <c r="L299" s="97"/>
      <c r="M299" s="97"/>
      <c r="N299" s="97"/>
      <c r="O299" s="97"/>
      <c r="P299" s="97"/>
      <c r="Q299" s="97"/>
      <c r="R299" s="97"/>
      <c r="S299" s="97"/>
      <c r="T299" s="97"/>
      <c r="U299" s="97"/>
      <c r="V299" s="97"/>
      <c r="W299" s="97"/>
      <c r="X299" s="97"/>
      <c r="Y299" s="97"/>
      <c r="Z299" s="97"/>
      <c r="AA299" s="97"/>
      <c r="AB299" s="97"/>
    </row>
    <row r="300" spans="1:28" ht="20.100000000000001" customHeight="1" x14ac:dyDescent="0.3">
      <c r="A300" s="14" t="s">
        <v>253</v>
      </c>
      <c r="B300" s="17" t="s">
        <v>641</v>
      </c>
      <c r="C300" s="15">
        <v>329</v>
      </c>
      <c r="D300" s="97"/>
      <c r="E300" s="97"/>
      <c r="F300" s="97"/>
      <c r="G300" s="97"/>
      <c r="H300" s="97"/>
      <c r="I300" s="97"/>
      <c r="J300" s="97"/>
      <c r="K300" s="97"/>
      <c r="L300" s="97"/>
      <c r="M300" s="97"/>
      <c r="N300" s="97"/>
      <c r="O300" s="97"/>
      <c r="P300" s="97"/>
      <c r="Q300" s="97"/>
      <c r="R300" s="97"/>
      <c r="S300" s="97"/>
      <c r="T300" s="97"/>
      <c r="U300" s="97"/>
      <c r="V300" s="97"/>
      <c r="W300" s="97"/>
      <c r="X300" s="97"/>
      <c r="Y300" s="97"/>
      <c r="Z300" s="97"/>
      <c r="AA300" s="97"/>
      <c r="AB300" s="97"/>
    </row>
    <row r="301" spans="1:28" ht="20.100000000000001" customHeight="1" x14ac:dyDescent="0.3">
      <c r="A301" s="14" t="s">
        <v>730</v>
      </c>
      <c r="B301" s="17" t="s">
        <v>731</v>
      </c>
      <c r="C301" s="15">
        <v>329.1</v>
      </c>
      <c r="D301" s="97"/>
      <c r="E301" s="97"/>
      <c r="F301" s="97"/>
      <c r="G301" s="97"/>
      <c r="H301" s="97"/>
      <c r="I301" s="97"/>
      <c r="J301" s="97"/>
      <c r="K301" s="97"/>
      <c r="L301" s="97"/>
      <c r="M301" s="97"/>
      <c r="N301" s="97"/>
      <c r="O301" s="97"/>
      <c r="P301" s="97"/>
      <c r="Q301" s="97"/>
      <c r="R301" s="97"/>
      <c r="S301" s="97"/>
      <c r="T301" s="97"/>
      <c r="U301" s="97"/>
      <c r="V301" s="97"/>
      <c r="W301" s="97"/>
      <c r="X301" s="97"/>
      <c r="Y301" s="97"/>
      <c r="Z301" s="97"/>
      <c r="AA301" s="97"/>
      <c r="AB301" s="97"/>
    </row>
    <row r="302" spans="1:28" ht="20.100000000000001" customHeight="1" x14ac:dyDescent="0.3">
      <c r="A302" s="14" t="s">
        <v>254</v>
      </c>
      <c r="B302" s="17" t="s">
        <v>358</v>
      </c>
      <c r="C302" s="15">
        <v>330</v>
      </c>
      <c r="D302" s="97"/>
      <c r="E302" s="97"/>
      <c r="F302" s="97"/>
      <c r="G302" s="97"/>
      <c r="H302" s="97"/>
      <c r="I302" s="97"/>
      <c r="J302" s="97"/>
      <c r="K302" s="97"/>
      <c r="L302" s="97"/>
      <c r="M302" s="97"/>
      <c r="N302" s="97"/>
      <c r="O302" s="97"/>
      <c r="P302" s="97"/>
      <c r="Q302" s="97"/>
      <c r="R302" s="97"/>
      <c r="S302" s="97"/>
      <c r="T302" s="97"/>
      <c r="U302" s="97"/>
      <c r="V302" s="97"/>
      <c r="W302" s="97"/>
      <c r="X302" s="97"/>
      <c r="Y302" s="97"/>
      <c r="Z302" s="97"/>
      <c r="AA302" s="97"/>
      <c r="AB302" s="97"/>
    </row>
    <row r="303" spans="1:28" ht="20.100000000000001" customHeight="1" x14ac:dyDescent="0.3">
      <c r="A303" s="14" t="s">
        <v>255</v>
      </c>
      <c r="B303" s="17" t="s">
        <v>349</v>
      </c>
      <c r="C303" s="15">
        <v>331</v>
      </c>
      <c r="D303" s="97"/>
      <c r="E303" s="97"/>
      <c r="F303" s="97"/>
      <c r="G303" s="97"/>
      <c r="H303" s="97"/>
      <c r="I303" s="97"/>
      <c r="J303" s="97"/>
      <c r="K303" s="97"/>
      <c r="L303" s="97"/>
      <c r="M303" s="97"/>
      <c r="N303" s="97"/>
      <c r="O303" s="97"/>
      <c r="P303" s="97"/>
      <c r="Q303" s="97"/>
      <c r="R303" s="97"/>
      <c r="S303" s="97"/>
      <c r="T303" s="97"/>
      <c r="U303" s="97"/>
      <c r="V303" s="97"/>
      <c r="W303" s="97"/>
      <c r="X303" s="97"/>
      <c r="Y303" s="97"/>
      <c r="Z303" s="97"/>
      <c r="AA303" s="97"/>
      <c r="AB303" s="97"/>
    </row>
    <row r="304" spans="1:28" ht="20.100000000000001" customHeight="1" x14ac:dyDescent="0.3">
      <c r="A304" s="14" t="s">
        <v>256</v>
      </c>
      <c r="B304" s="17" t="s">
        <v>393</v>
      </c>
      <c r="C304" s="15"/>
      <c r="D304" s="97"/>
      <c r="E304" s="97"/>
      <c r="F304" s="97"/>
      <c r="G304" s="97"/>
      <c r="H304" s="97"/>
      <c r="I304" s="97"/>
      <c r="J304" s="97"/>
      <c r="K304" s="97"/>
      <c r="L304" s="97"/>
      <c r="M304" s="97"/>
      <c r="N304" s="97"/>
      <c r="O304" s="97"/>
      <c r="P304" s="97"/>
      <c r="Q304" s="97"/>
      <c r="R304" s="97"/>
      <c r="S304" s="97"/>
      <c r="T304" s="97"/>
      <c r="U304" s="97"/>
      <c r="V304" s="97"/>
      <c r="W304" s="97"/>
      <c r="X304" s="97"/>
      <c r="Y304" s="97"/>
      <c r="Z304" s="97"/>
      <c r="AA304" s="97"/>
      <c r="AB304" s="97"/>
    </row>
    <row r="305" spans="1:28" ht="20.100000000000001" customHeight="1" x14ac:dyDescent="0.3">
      <c r="A305" s="18" t="s">
        <v>257</v>
      </c>
      <c r="B305" s="22" t="s">
        <v>448</v>
      </c>
      <c r="C305" s="15"/>
      <c r="D305" s="32">
        <f>SUM(D306:D339)</f>
        <v>0</v>
      </c>
      <c r="E305" s="32">
        <f t="shared" ref="E305:AB305" si="15">SUM(E306:E339)</f>
        <v>0</v>
      </c>
      <c r="F305" s="32">
        <f t="shared" si="15"/>
        <v>0</v>
      </c>
      <c r="G305" s="32">
        <f t="shared" si="15"/>
        <v>0</v>
      </c>
      <c r="H305" s="32">
        <f t="shared" si="15"/>
        <v>0</v>
      </c>
      <c r="I305" s="32">
        <f t="shared" si="15"/>
        <v>0</v>
      </c>
      <c r="J305" s="32">
        <f t="shared" si="15"/>
        <v>0</v>
      </c>
      <c r="K305" s="32">
        <f t="shared" si="15"/>
        <v>0</v>
      </c>
      <c r="L305" s="32">
        <f t="shared" si="15"/>
        <v>0</v>
      </c>
      <c r="M305" s="32">
        <f t="shared" si="15"/>
        <v>0</v>
      </c>
      <c r="N305" s="32">
        <f t="shared" si="15"/>
        <v>0</v>
      </c>
      <c r="O305" s="32">
        <f t="shared" si="15"/>
        <v>0</v>
      </c>
      <c r="P305" s="32">
        <f t="shared" si="15"/>
        <v>0</v>
      </c>
      <c r="Q305" s="32">
        <f t="shared" si="15"/>
        <v>0</v>
      </c>
      <c r="R305" s="32">
        <f t="shared" si="15"/>
        <v>0</v>
      </c>
      <c r="S305" s="32">
        <f t="shared" si="15"/>
        <v>0</v>
      </c>
      <c r="T305" s="32">
        <f t="shared" si="15"/>
        <v>0</v>
      </c>
      <c r="U305" s="32">
        <f t="shared" si="15"/>
        <v>0</v>
      </c>
      <c r="V305" s="32">
        <f t="shared" si="15"/>
        <v>0</v>
      </c>
      <c r="W305" s="32">
        <f t="shared" si="15"/>
        <v>0</v>
      </c>
      <c r="X305" s="32">
        <f t="shared" si="15"/>
        <v>0</v>
      </c>
      <c r="Y305" s="32">
        <f t="shared" si="15"/>
        <v>0</v>
      </c>
      <c r="Z305" s="32">
        <f t="shared" si="15"/>
        <v>0</v>
      </c>
      <c r="AA305" s="32">
        <f t="shared" si="15"/>
        <v>0</v>
      </c>
      <c r="AB305" s="32">
        <f t="shared" si="15"/>
        <v>0</v>
      </c>
    </row>
    <row r="306" spans="1:28" ht="20.100000000000001" customHeight="1" x14ac:dyDescent="0.3">
      <c r="A306" s="14" t="s">
        <v>258</v>
      </c>
      <c r="B306" s="17" t="s">
        <v>564</v>
      </c>
      <c r="C306" s="15">
        <v>332</v>
      </c>
      <c r="D306" s="97"/>
      <c r="E306" s="97"/>
      <c r="F306" s="97"/>
      <c r="G306" s="97"/>
      <c r="H306" s="97"/>
      <c r="I306" s="97"/>
      <c r="J306" s="97"/>
      <c r="K306" s="97"/>
      <c r="L306" s="97"/>
      <c r="M306" s="97"/>
      <c r="N306" s="97"/>
      <c r="O306" s="97"/>
      <c r="P306" s="97"/>
      <c r="Q306" s="97"/>
      <c r="R306" s="97"/>
      <c r="S306" s="97"/>
      <c r="T306" s="97"/>
      <c r="U306" s="97"/>
      <c r="V306" s="97"/>
      <c r="W306" s="97"/>
      <c r="X306" s="97"/>
      <c r="Y306" s="97"/>
      <c r="Z306" s="97"/>
      <c r="AA306" s="97"/>
      <c r="AB306" s="97"/>
    </row>
    <row r="307" spans="1:28" ht="20.100000000000001" customHeight="1" x14ac:dyDescent="0.3">
      <c r="A307" s="14" t="s">
        <v>259</v>
      </c>
      <c r="B307" s="17" t="s">
        <v>565</v>
      </c>
      <c r="C307" s="15">
        <v>332.1</v>
      </c>
      <c r="D307" s="97"/>
      <c r="E307" s="97"/>
      <c r="F307" s="97"/>
      <c r="G307" s="97"/>
      <c r="H307" s="97"/>
      <c r="I307" s="97"/>
      <c r="J307" s="97"/>
      <c r="K307" s="97"/>
      <c r="L307" s="97"/>
      <c r="M307" s="97"/>
      <c r="N307" s="97"/>
      <c r="O307" s="97"/>
      <c r="P307" s="97"/>
      <c r="Q307" s="97"/>
      <c r="R307" s="97"/>
      <c r="S307" s="97"/>
      <c r="T307" s="97"/>
      <c r="U307" s="97"/>
      <c r="V307" s="97"/>
      <c r="W307" s="97"/>
      <c r="X307" s="97"/>
      <c r="Y307" s="97"/>
      <c r="Z307" s="97"/>
      <c r="AA307" s="97"/>
      <c r="AB307" s="97"/>
    </row>
    <row r="308" spans="1:28" ht="20.100000000000001" customHeight="1" x14ac:dyDescent="0.3">
      <c r="A308" s="14" t="s">
        <v>260</v>
      </c>
      <c r="B308" s="17" t="s">
        <v>566</v>
      </c>
      <c r="C308" s="16">
        <v>332.2</v>
      </c>
      <c r="D308" s="97"/>
      <c r="E308" s="97"/>
      <c r="F308" s="97"/>
      <c r="G308" s="97"/>
      <c r="H308" s="97"/>
      <c r="I308" s="97"/>
      <c r="J308" s="97"/>
      <c r="K308" s="97"/>
      <c r="L308" s="97"/>
      <c r="M308" s="97"/>
      <c r="N308" s="97"/>
      <c r="O308" s="97"/>
      <c r="P308" s="97"/>
      <c r="Q308" s="97"/>
      <c r="R308" s="97"/>
      <c r="S308" s="97"/>
      <c r="T308" s="97"/>
      <c r="U308" s="97"/>
      <c r="V308" s="97"/>
      <c r="W308" s="97"/>
      <c r="X308" s="97"/>
      <c r="Y308" s="97"/>
      <c r="Z308" s="97"/>
      <c r="AA308" s="97"/>
      <c r="AB308" s="97"/>
    </row>
    <row r="309" spans="1:28" ht="20.100000000000001" customHeight="1" x14ac:dyDescent="0.3">
      <c r="A309" s="14" t="s">
        <v>732</v>
      </c>
      <c r="B309" s="17" t="s">
        <v>733</v>
      </c>
      <c r="C309" s="16">
        <v>332.3</v>
      </c>
      <c r="D309" s="97"/>
      <c r="E309" s="97"/>
      <c r="F309" s="97"/>
      <c r="G309" s="97"/>
      <c r="H309" s="97"/>
      <c r="I309" s="97"/>
      <c r="J309" s="97"/>
      <c r="K309" s="97"/>
      <c r="L309" s="97"/>
      <c r="M309" s="97"/>
      <c r="N309" s="97"/>
      <c r="O309" s="97"/>
      <c r="P309" s="97"/>
      <c r="Q309" s="97"/>
      <c r="R309" s="97"/>
      <c r="S309" s="97"/>
      <c r="T309" s="97"/>
      <c r="U309" s="97"/>
      <c r="V309" s="97"/>
      <c r="W309" s="97"/>
      <c r="X309" s="97"/>
      <c r="Y309" s="97"/>
      <c r="Z309" s="97"/>
      <c r="AA309" s="97"/>
      <c r="AB309" s="97"/>
    </row>
    <row r="310" spans="1:28" ht="20.100000000000001" customHeight="1" x14ac:dyDescent="0.3">
      <c r="A310" s="14" t="s">
        <v>734</v>
      </c>
      <c r="B310" s="17" t="s">
        <v>735</v>
      </c>
      <c r="C310" s="16">
        <v>332.4</v>
      </c>
      <c r="D310" s="97"/>
      <c r="E310" s="97"/>
      <c r="F310" s="97"/>
      <c r="G310" s="97"/>
      <c r="H310" s="97"/>
      <c r="I310" s="97"/>
      <c r="J310" s="97"/>
      <c r="K310" s="97"/>
      <c r="L310" s="97"/>
      <c r="M310" s="97"/>
      <c r="N310" s="97"/>
      <c r="O310" s="97"/>
      <c r="P310" s="97"/>
      <c r="Q310" s="97"/>
      <c r="R310" s="97"/>
      <c r="S310" s="97"/>
      <c r="T310" s="97"/>
      <c r="U310" s="97"/>
      <c r="V310" s="97"/>
      <c r="W310" s="97"/>
      <c r="X310" s="97"/>
      <c r="Y310" s="97"/>
      <c r="Z310" s="97"/>
      <c r="AA310" s="97"/>
      <c r="AB310" s="97"/>
    </row>
    <row r="311" spans="1:28" ht="20.100000000000001" customHeight="1" x14ac:dyDescent="0.3">
      <c r="A311" s="14" t="s">
        <v>736</v>
      </c>
      <c r="B311" s="17" t="s">
        <v>777</v>
      </c>
      <c r="C311" s="16">
        <v>332.5</v>
      </c>
      <c r="D311" s="97"/>
      <c r="E311" s="97"/>
      <c r="F311" s="97"/>
      <c r="G311" s="97"/>
      <c r="H311" s="97"/>
      <c r="I311" s="97"/>
      <c r="J311" s="97"/>
      <c r="K311" s="97"/>
      <c r="L311" s="97"/>
      <c r="M311" s="97"/>
      <c r="N311" s="97"/>
      <c r="O311" s="97"/>
      <c r="P311" s="97"/>
      <c r="Q311" s="97"/>
      <c r="R311" s="97"/>
      <c r="S311" s="97"/>
      <c r="T311" s="97"/>
      <c r="U311" s="97"/>
      <c r="V311" s="97"/>
      <c r="W311" s="97"/>
      <c r="X311" s="97"/>
      <c r="Y311" s="97"/>
      <c r="Z311" s="97"/>
      <c r="AA311" s="97"/>
      <c r="AB311" s="97"/>
    </row>
    <row r="312" spans="1:28" ht="20.100000000000001" customHeight="1" x14ac:dyDescent="0.3">
      <c r="A312" s="14" t="s">
        <v>261</v>
      </c>
      <c r="B312" s="17" t="s">
        <v>449</v>
      </c>
      <c r="C312" s="16">
        <v>333</v>
      </c>
      <c r="D312" s="97"/>
      <c r="E312" s="97"/>
      <c r="F312" s="97"/>
      <c r="G312" s="97"/>
      <c r="H312" s="97"/>
      <c r="I312" s="97"/>
      <c r="J312" s="97"/>
      <c r="K312" s="97"/>
      <c r="L312" s="97"/>
      <c r="M312" s="97"/>
      <c r="N312" s="97"/>
      <c r="O312" s="97"/>
      <c r="P312" s="97"/>
      <c r="Q312" s="97"/>
      <c r="R312" s="97"/>
      <c r="S312" s="97"/>
      <c r="T312" s="97"/>
      <c r="U312" s="97"/>
      <c r="V312" s="97"/>
      <c r="W312" s="97"/>
      <c r="X312" s="97"/>
      <c r="Y312" s="97"/>
      <c r="Z312" s="97"/>
      <c r="AA312" s="97"/>
      <c r="AB312" s="97"/>
    </row>
    <row r="313" spans="1:28" ht="20.100000000000001" customHeight="1" x14ac:dyDescent="0.3">
      <c r="A313" s="14" t="s">
        <v>262</v>
      </c>
      <c r="B313" s="17" t="s">
        <v>450</v>
      </c>
      <c r="C313" s="16">
        <v>334</v>
      </c>
      <c r="D313" s="97"/>
      <c r="E313" s="97"/>
      <c r="F313" s="97"/>
      <c r="G313" s="97"/>
      <c r="H313" s="97"/>
      <c r="I313" s="97"/>
      <c r="J313" s="97"/>
      <c r="K313" s="97"/>
      <c r="L313" s="97"/>
      <c r="M313" s="97"/>
      <c r="N313" s="97"/>
      <c r="O313" s="97"/>
      <c r="P313" s="97"/>
      <c r="Q313" s="97"/>
      <c r="R313" s="97"/>
      <c r="S313" s="97"/>
      <c r="T313" s="97"/>
      <c r="U313" s="97"/>
      <c r="V313" s="97"/>
      <c r="W313" s="97"/>
      <c r="X313" s="97"/>
      <c r="Y313" s="97"/>
      <c r="Z313" s="97"/>
      <c r="AA313" s="97"/>
      <c r="AB313" s="97"/>
    </row>
    <row r="314" spans="1:28" ht="20.100000000000001" customHeight="1" x14ac:dyDescent="0.3">
      <c r="A314" s="14" t="s">
        <v>263</v>
      </c>
      <c r="B314" s="17" t="s">
        <v>488</v>
      </c>
      <c r="C314" s="16">
        <v>334.1</v>
      </c>
      <c r="D314" s="97"/>
      <c r="E314" s="97"/>
      <c r="F314" s="97"/>
      <c r="G314" s="97"/>
      <c r="H314" s="97"/>
      <c r="I314" s="97"/>
      <c r="J314" s="97"/>
      <c r="K314" s="97"/>
      <c r="L314" s="97"/>
      <c r="M314" s="97"/>
      <c r="N314" s="97"/>
      <c r="O314" s="97"/>
      <c r="P314" s="97"/>
      <c r="Q314" s="97"/>
      <c r="R314" s="97"/>
      <c r="S314" s="97"/>
      <c r="T314" s="97"/>
      <c r="U314" s="97"/>
      <c r="V314" s="97"/>
      <c r="W314" s="97"/>
      <c r="X314" s="97"/>
      <c r="Y314" s="97"/>
      <c r="Z314" s="97"/>
      <c r="AA314" s="97"/>
      <c r="AB314" s="97"/>
    </row>
    <row r="315" spans="1:28" ht="20.100000000000001" customHeight="1" x14ac:dyDescent="0.3">
      <c r="A315" s="14" t="s">
        <v>264</v>
      </c>
      <c r="B315" s="17" t="s">
        <v>451</v>
      </c>
      <c r="C315" s="15">
        <v>335</v>
      </c>
      <c r="D315" s="97"/>
      <c r="E315" s="97"/>
      <c r="F315" s="97"/>
      <c r="G315" s="97"/>
      <c r="H315" s="97"/>
      <c r="I315" s="97"/>
      <c r="J315" s="97"/>
      <c r="K315" s="97"/>
      <c r="L315" s="97"/>
      <c r="M315" s="97"/>
      <c r="N315" s="97"/>
      <c r="O315" s="97"/>
      <c r="P315" s="97"/>
      <c r="Q315" s="97"/>
      <c r="R315" s="97"/>
      <c r="S315" s="97"/>
      <c r="T315" s="97"/>
      <c r="U315" s="97"/>
      <c r="V315" s="97"/>
      <c r="W315" s="97"/>
      <c r="X315" s="97"/>
      <c r="Y315" s="97"/>
      <c r="Z315" s="97"/>
      <c r="AA315" s="97"/>
      <c r="AB315" s="97"/>
    </row>
    <row r="316" spans="1:28" ht="20.100000000000001" customHeight="1" x14ac:dyDescent="0.3">
      <c r="A316" s="14" t="s">
        <v>265</v>
      </c>
      <c r="B316" s="17" t="s">
        <v>567</v>
      </c>
      <c r="C316" s="15">
        <v>336</v>
      </c>
      <c r="D316" s="97"/>
      <c r="E316" s="97"/>
      <c r="F316" s="97"/>
      <c r="G316" s="97"/>
      <c r="H316" s="97"/>
      <c r="I316" s="97"/>
      <c r="J316" s="97"/>
      <c r="K316" s="97"/>
      <c r="L316" s="97"/>
      <c r="M316" s="97"/>
      <c r="N316" s="97"/>
      <c r="O316" s="97"/>
      <c r="P316" s="97"/>
      <c r="Q316" s="97"/>
      <c r="R316" s="97"/>
      <c r="S316" s="97"/>
      <c r="T316" s="97"/>
      <c r="U316" s="97"/>
      <c r="V316" s="97"/>
      <c r="W316" s="97"/>
      <c r="X316" s="97"/>
      <c r="Y316" s="97"/>
      <c r="Z316" s="97"/>
      <c r="AA316" s="97"/>
      <c r="AB316" s="97"/>
    </row>
    <row r="317" spans="1:28" ht="20.100000000000001" customHeight="1" x14ac:dyDescent="0.3">
      <c r="A317" s="14" t="s">
        <v>266</v>
      </c>
      <c r="B317" s="17" t="s">
        <v>568</v>
      </c>
      <c r="C317" s="15">
        <v>337</v>
      </c>
      <c r="D317" s="97"/>
      <c r="E317" s="97"/>
      <c r="F317" s="97"/>
      <c r="G317" s="97"/>
      <c r="H317" s="97"/>
      <c r="I317" s="97"/>
      <c r="J317" s="97"/>
      <c r="K317" s="97"/>
      <c r="L317" s="97"/>
      <c r="M317" s="97"/>
      <c r="N317" s="97"/>
      <c r="O317" s="97"/>
      <c r="P317" s="97"/>
      <c r="Q317" s="97"/>
      <c r="R317" s="97"/>
      <c r="S317" s="97"/>
      <c r="T317" s="97"/>
      <c r="U317" s="97"/>
      <c r="V317" s="97"/>
      <c r="W317" s="97"/>
      <c r="X317" s="97"/>
      <c r="Y317" s="97"/>
      <c r="Z317" s="97"/>
      <c r="AA317" s="97"/>
      <c r="AB317" s="97"/>
    </row>
    <row r="318" spans="1:28" ht="20.100000000000001" customHeight="1" x14ac:dyDescent="0.3">
      <c r="A318" s="14" t="s">
        <v>267</v>
      </c>
      <c r="B318" s="17" t="s">
        <v>569</v>
      </c>
      <c r="C318" s="15">
        <v>338</v>
      </c>
      <c r="D318" s="97"/>
      <c r="E318" s="97"/>
      <c r="F318" s="97"/>
      <c r="G318" s="97"/>
      <c r="H318" s="97"/>
      <c r="I318" s="97"/>
      <c r="J318" s="97"/>
      <c r="K318" s="97"/>
      <c r="L318" s="97"/>
      <c r="M318" s="97"/>
      <c r="N318" s="97"/>
      <c r="O318" s="97"/>
      <c r="P318" s="97"/>
      <c r="Q318" s="97"/>
      <c r="R318" s="97"/>
      <c r="S318" s="97"/>
      <c r="T318" s="97"/>
      <c r="U318" s="97"/>
      <c r="V318" s="97"/>
      <c r="W318" s="97"/>
      <c r="X318" s="97"/>
      <c r="Y318" s="97"/>
      <c r="Z318" s="97"/>
      <c r="AA318" s="97"/>
      <c r="AB318" s="97"/>
    </row>
    <row r="319" spans="1:28" ht="20.100000000000001" customHeight="1" x14ac:dyDescent="0.3">
      <c r="A319" s="14" t="s">
        <v>737</v>
      </c>
      <c r="B319" s="17" t="s">
        <v>778</v>
      </c>
      <c r="C319" s="15">
        <v>338.1</v>
      </c>
      <c r="D319" s="97"/>
      <c r="E319" s="97"/>
      <c r="F319" s="97"/>
      <c r="G319" s="97"/>
      <c r="H319" s="97"/>
      <c r="I319" s="97"/>
      <c r="J319" s="97"/>
      <c r="K319" s="97"/>
      <c r="L319" s="97"/>
      <c r="M319" s="97"/>
      <c r="N319" s="97"/>
      <c r="O319" s="97"/>
      <c r="P319" s="97"/>
      <c r="Q319" s="97"/>
      <c r="R319" s="97"/>
      <c r="S319" s="97"/>
      <c r="T319" s="97"/>
      <c r="U319" s="97"/>
      <c r="V319" s="97"/>
      <c r="W319" s="97"/>
      <c r="X319" s="97"/>
      <c r="Y319" s="97"/>
      <c r="Z319" s="97"/>
      <c r="AA319" s="97"/>
      <c r="AB319" s="97"/>
    </row>
    <row r="320" spans="1:28" ht="20.100000000000001" customHeight="1" x14ac:dyDescent="0.3">
      <c r="A320" s="14" t="s">
        <v>268</v>
      </c>
      <c r="B320" s="17" t="s">
        <v>570</v>
      </c>
      <c r="C320" s="15">
        <v>339</v>
      </c>
      <c r="D320" s="97"/>
      <c r="E320" s="97"/>
      <c r="F320" s="97"/>
      <c r="G320" s="97"/>
      <c r="H320" s="97"/>
      <c r="I320" s="97"/>
      <c r="J320" s="97"/>
      <c r="K320" s="97"/>
      <c r="L320" s="97"/>
      <c r="M320" s="97"/>
      <c r="N320" s="97"/>
      <c r="O320" s="97"/>
      <c r="P320" s="97"/>
      <c r="Q320" s="97"/>
      <c r="R320" s="97"/>
      <c r="S320" s="97"/>
      <c r="T320" s="97"/>
      <c r="U320" s="97"/>
      <c r="V320" s="97"/>
      <c r="W320" s="97"/>
      <c r="X320" s="97"/>
      <c r="Y320" s="97"/>
      <c r="Z320" s="97"/>
      <c r="AA320" s="97"/>
      <c r="AB320" s="97"/>
    </row>
    <row r="321" spans="1:28" ht="20.100000000000001" customHeight="1" x14ac:dyDescent="0.3">
      <c r="A321" s="14" t="s">
        <v>269</v>
      </c>
      <c r="B321" s="17" t="s">
        <v>571</v>
      </c>
      <c r="C321" s="15">
        <v>340</v>
      </c>
      <c r="D321" s="97"/>
      <c r="E321" s="97"/>
      <c r="F321" s="97"/>
      <c r="G321" s="97"/>
      <c r="H321" s="97"/>
      <c r="I321" s="97"/>
      <c r="J321" s="97"/>
      <c r="K321" s="97"/>
      <c r="L321" s="97"/>
      <c r="M321" s="97"/>
      <c r="N321" s="97"/>
      <c r="O321" s="97"/>
      <c r="P321" s="97"/>
      <c r="Q321" s="97"/>
      <c r="R321" s="97"/>
      <c r="S321" s="97"/>
      <c r="T321" s="97"/>
      <c r="U321" s="97"/>
      <c r="V321" s="97"/>
      <c r="W321" s="97"/>
      <c r="X321" s="97"/>
      <c r="Y321" s="97"/>
      <c r="Z321" s="97"/>
      <c r="AA321" s="97"/>
      <c r="AB321" s="97"/>
    </row>
    <row r="322" spans="1:28" ht="20.100000000000001" customHeight="1" x14ac:dyDescent="0.3">
      <c r="A322" s="14" t="s">
        <v>270</v>
      </c>
      <c r="B322" s="17" t="s">
        <v>738</v>
      </c>
      <c r="C322" s="15">
        <v>341</v>
      </c>
      <c r="D322" s="97"/>
      <c r="E322" s="97"/>
      <c r="F322" s="97"/>
      <c r="G322" s="97"/>
      <c r="H322" s="97"/>
      <c r="I322" s="97"/>
      <c r="J322" s="97"/>
      <c r="K322" s="97"/>
      <c r="L322" s="97"/>
      <c r="M322" s="97"/>
      <c r="N322" s="97"/>
      <c r="O322" s="97"/>
      <c r="P322" s="97"/>
      <c r="Q322" s="97"/>
      <c r="R322" s="97"/>
      <c r="S322" s="97"/>
      <c r="T322" s="97"/>
      <c r="U322" s="97"/>
      <c r="V322" s="97"/>
      <c r="W322" s="97"/>
      <c r="X322" s="97"/>
      <c r="Y322" s="97"/>
      <c r="Z322" s="97"/>
      <c r="AA322" s="97"/>
      <c r="AB322" s="97"/>
    </row>
    <row r="323" spans="1:28" ht="20.100000000000001" customHeight="1" x14ac:dyDescent="0.3">
      <c r="A323" s="14" t="s">
        <v>271</v>
      </c>
      <c r="B323" s="17" t="s">
        <v>572</v>
      </c>
      <c r="C323" s="15">
        <v>342</v>
      </c>
      <c r="D323" s="97"/>
      <c r="E323" s="97"/>
      <c r="F323" s="97"/>
      <c r="G323" s="97"/>
      <c r="H323" s="97"/>
      <c r="I323" s="97"/>
      <c r="J323" s="97"/>
      <c r="K323" s="97"/>
      <c r="L323" s="97"/>
      <c r="M323" s="97"/>
      <c r="N323" s="97"/>
      <c r="O323" s="97"/>
      <c r="P323" s="97"/>
      <c r="Q323" s="97"/>
      <c r="R323" s="97"/>
      <c r="S323" s="97"/>
      <c r="T323" s="97"/>
      <c r="U323" s="97"/>
      <c r="V323" s="97"/>
      <c r="W323" s="97"/>
      <c r="X323" s="97"/>
      <c r="Y323" s="97"/>
      <c r="Z323" s="97"/>
      <c r="AA323" s="97"/>
      <c r="AB323" s="97"/>
    </row>
    <row r="324" spans="1:28" ht="20.100000000000001" customHeight="1" x14ac:dyDescent="0.3">
      <c r="A324" s="14" t="s">
        <v>739</v>
      </c>
      <c r="B324" s="17" t="s">
        <v>740</v>
      </c>
      <c r="C324" s="15">
        <v>342.1</v>
      </c>
      <c r="D324" s="97"/>
      <c r="E324" s="97"/>
      <c r="F324" s="97"/>
      <c r="G324" s="97"/>
      <c r="H324" s="97"/>
      <c r="I324" s="97"/>
      <c r="J324" s="97"/>
      <c r="K324" s="97"/>
      <c r="L324" s="97"/>
      <c r="M324" s="97"/>
      <c r="N324" s="97"/>
      <c r="O324" s="97"/>
      <c r="P324" s="97"/>
      <c r="Q324" s="97"/>
      <c r="R324" s="97"/>
      <c r="S324" s="97"/>
      <c r="T324" s="97"/>
      <c r="U324" s="97"/>
      <c r="V324" s="97"/>
      <c r="W324" s="97"/>
      <c r="X324" s="97"/>
      <c r="Y324" s="97"/>
      <c r="Z324" s="97"/>
      <c r="AA324" s="97"/>
      <c r="AB324" s="97"/>
    </row>
    <row r="325" spans="1:28" ht="20.100000000000001" customHeight="1" x14ac:dyDescent="0.3">
      <c r="A325" s="14" t="s">
        <v>272</v>
      </c>
      <c r="B325" s="17" t="s">
        <v>573</v>
      </c>
      <c r="C325" s="15">
        <v>343</v>
      </c>
      <c r="D325" s="97"/>
      <c r="E325" s="97"/>
      <c r="F325" s="97"/>
      <c r="G325" s="97"/>
      <c r="H325" s="97"/>
      <c r="I325" s="97"/>
      <c r="J325" s="97"/>
      <c r="K325" s="97"/>
      <c r="L325" s="97"/>
      <c r="M325" s="97"/>
      <c r="N325" s="97"/>
      <c r="O325" s="97"/>
      <c r="P325" s="97"/>
      <c r="Q325" s="97"/>
      <c r="R325" s="97"/>
      <c r="S325" s="97"/>
      <c r="T325" s="97"/>
      <c r="U325" s="97"/>
      <c r="V325" s="97"/>
      <c r="W325" s="97"/>
      <c r="X325" s="97"/>
      <c r="Y325" s="97"/>
      <c r="Z325" s="97"/>
      <c r="AA325" s="97"/>
      <c r="AB325" s="97"/>
    </row>
    <row r="326" spans="1:28" ht="20.100000000000001" customHeight="1" x14ac:dyDescent="0.3">
      <c r="A326" s="14" t="s">
        <v>273</v>
      </c>
      <c r="B326" s="17" t="s">
        <v>574</v>
      </c>
      <c r="C326" s="15">
        <v>344</v>
      </c>
      <c r="D326" s="97"/>
      <c r="E326" s="97"/>
      <c r="F326" s="97"/>
      <c r="G326" s="97"/>
      <c r="H326" s="97"/>
      <c r="I326" s="97"/>
      <c r="J326" s="97"/>
      <c r="K326" s="97"/>
      <c r="L326" s="97"/>
      <c r="M326" s="97"/>
      <c r="N326" s="97"/>
      <c r="O326" s="97"/>
      <c r="P326" s="97"/>
      <c r="Q326" s="97"/>
      <c r="R326" s="97"/>
      <c r="S326" s="97"/>
      <c r="T326" s="97"/>
      <c r="U326" s="97"/>
      <c r="V326" s="97"/>
      <c r="W326" s="97"/>
      <c r="X326" s="97"/>
      <c r="Y326" s="97"/>
      <c r="Z326" s="97"/>
      <c r="AA326" s="97"/>
      <c r="AB326" s="97"/>
    </row>
    <row r="327" spans="1:28" ht="20.100000000000001" customHeight="1" x14ac:dyDescent="0.3">
      <c r="A327" s="14" t="s">
        <v>274</v>
      </c>
      <c r="B327" s="17" t="s">
        <v>642</v>
      </c>
      <c r="C327" s="15">
        <v>345</v>
      </c>
      <c r="D327" s="97"/>
      <c r="E327" s="97"/>
      <c r="F327" s="97"/>
      <c r="G327" s="97"/>
      <c r="H327" s="97"/>
      <c r="I327" s="97"/>
      <c r="J327" s="97"/>
      <c r="K327" s="97"/>
      <c r="L327" s="97"/>
      <c r="M327" s="97"/>
      <c r="N327" s="97"/>
      <c r="O327" s="97"/>
      <c r="P327" s="97"/>
      <c r="Q327" s="97"/>
      <c r="R327" s="97"/>
      <c r="S327" s="97"/>
      <c r="T327" s="97"/>
      <c r="U327" s="97"/>
      <c r="V327" s="97"/>
      <c r="W327" s="97"/>
      <c r="X327" s="97"/>
      <c r="Y327" s="97"/>
      <c r="Z327" s="97"/>
      <c r="AA327" s="97"/>
      <c r="AB327" s="97"/>
    </row>
    <row r="328" spans="1:28" ht="20.100000000000001" customHeight="1" x14ac:dyDescent="0.3">
      <c r="A328" s="14" t="s">
        <v>275</v>
      </c>
      <c r="B328" s="17" t="s">
        <v>575</v>
      </c>
      <c r="C328" s="15">
        <v>345.1</v>
      </c>
      <c r="D328" s="97"/>
      <c r="E328" s="97"/>
      <c r="F328" s="97"/>
      <c r="G328" s="97"/>
      <c r="H328" s="97"/>
      <c r="I328" s="97"/>
      <c r="J328" s="97"/>
      <c r="K328" s="97"/>
      <c r="L328" s="97"/>
      <c r="M328" s="97"/>
      <c r="N328" s="97"/>
      <c r="O328" s="97"/>
      <c r="P328" s="97"/>
      <c r="Q328" s="97"/>
      <c r="R328" s="97"/>
      <c r="S328" s="97"/>
      <c r="T328" s="97"/>
      <c r="U328" s="97"/>
      <c r="V328" s="97"/>
      <c r="W328" s="97"/>
      <c r="X328" s="97"/>
      <c r="Y328" s="97"/>
      <c r="Z328" s="97"/>
      <c r="AA328" s="97"/>
      <c r="AB328" s="97"/>
    </row>
    <row r="329" spans="1:28" ht="20.100000000000001" customHeight="1" x14ac:dyDescent="0.3">
      <c r="A329" s="14" t="s">
        <v>276</v>
      </c>
      <c r="B329" s="17" t="s">
        <v>452</v>
      </c>
      <c r="C329" s="15">
        <v>346</v>
      </c>
      <c r="D329" s="97"/>
      <c r="E329" s="97"/>
      <c r="F329" s="97"/>
      <c r="G329" s="97"/>
      <c r="H329" s="97"/>
      <c r="I329" s="97"/>
      <c r="J329" s="97"/>
      <c r="K329" s="97"/>
      <c r="L329" s="97"/>
      <c r="M329" s="97"/>
      <c r="N329" s="97"/>
      <c r="O329" s="97"/>
      <c r="P329" s="97"/>
      <c r="Q329" s="97"/>
      <c r="R329" s="97"/>
      <c r="S329" s="97"/>
      <c r="T329" s="97"/>
      <c r="U329" s="97"/>
      <c r="V329" s="97"/>
      <c r="W329" s="97"/>
      <c r="X329" s="97"/>
      <c r="Y329" s="97"/>
      <c r="Z329" s="97"/>
      <c r="AA329" s="97"/>
      <c r="AB329" s="97"/>
    </row>
    <row r="330" spans="1:28" ht="20.100000000000001" customHeight="1" x14ac:dyDescent="0.3">
      <c r="A330" s="14" t="s">
        <v>277</v>
      </c>
      <c r="B330" s="17" t="s">
        <v>576</v>
      </c>
      <c r="C330" s="15">
        <v>347</v>
      </c>
      <c r="D330" s="97"/>
      <c r="E330" s="97"/>
      <c r="F330" s="97"/>
      <c r="G330" s="97"/>
      <c r="H330" s="97"/>
      <c r="I330" s="97"/>
      <c r="J330" s="97"/>
      <c r="K330" s="97"/>
      <c r="L330" s="97"/>
      <c r="M330" s="97"/>
      <c r="N330" s="97"/>
      <c r="O330" s="97"/>
      <c r="P330" s="97"/>
      <c r="Q330" s="97"/>
      <c r="R330" s="97"/>
      <c r="S330" s="97"/>
      <c r="T330" s="97"/>
      <c r="U330" s="97"/>
      <c r="V330" s="97"/>
      <c r="W330" s="97"/>
      <c r="X330" s="97"/>
      <c r="Y330" s="97"/>
      <c r="Z330" s="97"/>
      <c r="AA330" s="97"/>
      <c r="AB330" s="97"/>
    </row>
    <row r="331" spans="1:28" ht="20.100000000000001" customHeight="1" x14ac:dyDescent="0.3">
      <c r="A331" s="14" t="s">
        <v>278</v>
      </c>
      <c r="B331" s="17" t="s">
        <v>643</v>
      </c>
      <c r="C331" s="15">
        <v>348</v>
      </c>
      <c r="D331" s="97"/>
      <c r="E331" s="97"/>
      <c r="F331" s="97"/>
      <c r="G331" s="97"/>
      <c r="H331" s="97"/>
      <c r="I331" s="97"/>
      <c r="J331" s="97"/>
      <c r="K331" s="97"/>
      <c r="L331" s="97"/>
      <c r="M331" s="97"/>
      <c r="N331" s="97"/>
      <c r="O331" s="97"/>
      <c r="P331" s="97"/>
      <c r="Q331" s="97"/>
      <c r="R331" s="97"/>
      <c r="S331" s="97"/>
      <c r="T331" s="97"/>
      <c r="U331" s="97"/>
      <c r="V331" s="97"/>
      <c r="W331" s="97"/>
      <c r="X331" s="97"/>
      <c r="Y331" s="97"/>
      <c r="Z331" s="97"/>
      <c r="AA331" s="97"/>
      <c r="AB331" s="97"/>
    </row>
    <row r="332" spans="1:28" ht="20.100000000000001" customHeight="1" x14ac:dyDescent="0.3">
      <c r="A332" s="14" t="s">
        <v>279</v>
      </c>
      <c r="B332" s="17" t="s">
        <v>453</v>
      </c>
      <c r="C332" s="15">
        <v>349</v>
      </c>
      <c r="D332" s="97"/>
      <c r="E332" s="97"/>
      <c r="F332" s="97"/>
      <c r="G332" s="97"/>
      <c r="H332" s="97"/>
      <c r="I332" s="97"/>
      <c r="J332" s="97"/>
      <c r="K332" s="97"/>
      <c r="L332" s="97"/>
      <c r="M332" s="97"/>
      <c r="N332" s="97"/>
      <c r="O332" s="97"/>
      <c r="P332" s="97"/>
      <c r="Q332" s="97"/>
      <c r="R332" s="97"/>
      <c r="S332" s="97"/>
      <c r="T332" s="97"/>
      <c r="U332" s="97"/>
      <c r="V332" s="97"/>
      <c r="W332" s="97"/>
      <c r="X332" s="97"/>
      <c r="Y332" s="97"/>
      <c r="Z332" s="97"/>
      <c r="AA332" s="97"/>
      <c r="AB332" s="97"/>
    </row>
    <row r="333" spans="1:28" ht="20.100000000000001" customHeight="1" x14ac:dyDescent="0.3">
      <c r="A333" s="14" t="s">
        <v>280</v>
      </c>
      <c r="B333" s="17" t="s">
        <v>577</v>
      </c>
      <c r="C333" s="15">
        <v>350</v>
      </c>
      <c r="D333" s="97"/>
      <c r="E333" s="97"/>
      <c r="F333" s="97"/>
      <c r="G333" s="97"/>
      <c r="H333" s="97"/>
      <c r="I333" s="97"/>
      <c r="J333" s="97"/>
      <c r="K333" s="97"/>
      <c r="L333" s="97"/>
      <c r="M333" s="97"/>
      <c r="N333" s="97"/>
      <c r="O333" s="97"/>
      <c r="P333" s="97"/>
      <c r="Q333" s="97"/>
      <c r="R333" s="97"/>
      <c r="S333" s="97"/>
      <c r="T333" s="97"/>
      <c r="U333" s="97"/>
      <c r="V333" s="97"/>
      <c r="W333" s="97"/>
      <c r="X333" s="97"/>
      <c r="Y333" s="97"/>
      <c r="Z333" s="97"/>
      <c r="AA333" s="97"/>
      <c r="AB333" s="97"/>
    </row>
    <row r="334" spans="1:28" ht="20.100000000000001" customHeight="1" x14ac:dyDescent="0.3">
      <c r="A334" s="14" t="s">
        <v>281</v>
      </c>
      <c r="B334" s="15" t="s">
        <v>644</v>
      </c>
      <c r="C334" s="15">
        <v>351</v>
      </c>
      <c r="D334" s="97"/>
      <c r="E334" s="97"/>
      <c r="F334" s="97"/>
      <c r="G334" s="97"/>
      <c r="H334" s="97"/>
      <c r="I334" s="97"/>
      <c r="J334" s="97"/>
      <c r="K334" s="97"/>
      <c r="L334" s="97"/>
      <c r="M334" s="97"/>
      <c r="N334" s="97"/>
      <c r="O334" s="97"/>
      <c r="P334" s="97"/>
      <c r="Q334" s="97"/>
      <c r="R334" s="97"/>
      <c r="S334" s="97"/>
      <c r="T334" s="97"/>
      <c r="U334" s="97"/>
      <c r="V334" s="97"/>
      <c r="W334" s="97"/>
      <c r="X334" s="97"/>
      <c r="Y334" s="97"/>
      <c r="Z334" s="97"/>
      <c r="AA334" s="97"/>
      <c r="AB334" s="97"/>
    </row>
    <row r="335" spans="1:28" ht="20.100000000000001" customHeight="1" x14ac:dyDescent="0.3">
      <c r="A335" s="14" t="s">
        <v>282</v>
      </c>
      <c r="B335" s="17" t="s">
        <v>359</v>
      </c>
      <c r="C335" s="15">
        <v>352</v>
      </c>
      <c r="D335" s="97"/>
      <c r="E335" s="97"/>
      <c r="F335" s="97"/>
      <c r="G335" s="97"/>
      <c r="H335" s="97"/>
      <c r="I335" s="97"/>
      <c r="J335" s="97"/>
      <c r="K335" s="97"/>
      <c r="L335" s="97"/>
      <c r="M335" s="97"/>
      <c r="N335" s="97"/>
      <c r="O335" s="97"/>
      <c r="P335" s="97"/>
      <c r="Q335" s="97"/>
      <c r="R335" s="97"/>
      <c r="S335" s="97"/>
      <c r="T335" s="97"/>
      <c r="U335" s="97"/>
      <c r="V335" s="97"/>
      <c r="W335" s="97"/>
      <c r="X335" s="97"/>
      <c r="Y335" s="97"/>
      <c r="Z335" s="97"/>
      <c r="AA335" s="97"/>
      <c r="AB335" s="97"/>
    </row>
    <row r="336" spans="1:28" ht="20.100000000000001" customHeight="1" x14ac:dyDescent="0.3">
      <c r="A336" s="14" t="s">
        <v>283</v>
      </c>
      <c r="B336" s="17" t="s">
        <v>779</v>
      </c>
      <c r="C336" s="15">
        <v>353</v>
      </c>
      <c r="D336" s="97"/>
      <c r="E336" s="97"/>
      <c r="F336" s="97"/>
      <c r="G336" s="97"/>
      <c r="H336" s="97"/>
      <c r="I336" s="97"/>
      <c r="J336" s="97"/>
      <c r="K336" s="97"/>
      <c r="L336" s="97"/>
      <c r="M336" s="97"/>
      <c r="N336" s="97"/>
      <c r="O336" s="97"/>
      <c r="P336" s="97"/>
      <c r="Q336" s="97"/>
      <c r="R336" s="97"/>
      <c r="S336" s="97"/>
      <c r="T336" s="97"/>
      <c r="U336" s="97"/>
      <c r="V336" s="97"/>
      <c r="W336" s="97"/>
      <c r="X336" s="97"/>
      <c r="Y336" s="97"/>
      <c r="Z336" s="97"/>
      <c r="AA336" s="97"/>
      <c r="AB336" s="97"/>
    </row>
    <row r="337" spans="1:28" ht="20.100000000000001" customHeight="1" x14ac:dyDescent="0.3">
      <c r="A337" s="14" t="s">
        <v>284</v>
      </c>
      <c r="B337" s="17" t="s">
        <v>486</v>
      </c>
      <c r="C337" s="15">
        <v>354</v>
      </c>
      <c r="D337" s="97"/>
      <c r="E337" s="97"/>
      <c r="F337" s="97"/>
      <c r="G337" s="97"/>
      <c r="H337" s="97"/>
      <c r="I337" s="97"/>
      <c r="J337" s="97"/>
      <c r="K337" s="97"/>
      <c r="L337" s="97"/>
      <c r="M337" s="97"/>
      <c r="N337" s="97"/>
      <c r="O337" s="97"/>
      <c r="P337" s="97"/>
      <c r="Q337" s="97"/>
      <c r="R337" s="97"/>
      <c r="S337" s="97"/>
      <c r="T337" s="97"/>
      <c r="U337" s="97"/>
      <c r="V337" s="97"/>
      <c r="W337" s="97"/>
      <c r="X337" s="97"/>
      <c r="Y337" s="97"/>
      <c r="Z337" s="97"/>
      <c r="AA337" s="97"/>
      <c r="AB337" s="97"/>
    </row>
    <row r="338" spans="1:28" ht="20.100000000000001" customHeight="1" x14ac:dyDescent="0.3">
      <c r="A338" s="14" t="s">
        <v>285</v>
      </c>
      <c r="B338" s="17" t="s">
        <v>780</v>
      </c>
      <c r="C338" s="15">
        <v>355</v>
      </c>
      <c r="D338" s="97"/>
      <c r="E338" s="97"/>
      <c r="F338" s="97"/>
      <c r="G338" s="97"/>
      <c r="H338" s="97"/>
      <c r="I338" s="97"/>
      <c r="J338" s="97"/>
      <c r="K338" s="97"/>
      <c r="L338" s="97"/>
      <c r="M338" s="97"/>
      <c r="N338" s="97"/>
      <c r="O338" s="97"/>
      <c r="P338" s="97"/>
      <c r="Q338" s="97"/>
      <c r="R338" s="97"/>
      <c r="S338" s="97"/>
      <c r="T338" s="97"/>
      <c r="U338" s="97"/>
      <c r="V338" s="97"/>
      <c r="W338" s="97"/>
      <c r="X338" s="97"/>
      <c r="Y338" s="97"/>
      <c r="Z338" s="97"/>
      <c r="AA338" s="97"/>
      <c r="AB338" s="97"/>
    </row>
    <row r="339" spans="1:28" ht="20.100000000000001" customHeight="1" x14ac:dyDescent="0.3">
      <c r="A339" s="14" t="s">
        <v>286</v>
      </c>
      <c r="B339" s="17" t="s">
        <v>393</v>
      </c>
      <c r="C339" s="15"/>
      <c r="D339" s="97"/>
      <c r="E339" s="97"/>
      <c r="F339" s="97"/>
      <c r="G339" s="97"/>
      <c r="H339" s="97"/>
      <c r="I339" s="97"/>
      <c r="J339" s="97"/>
      <c r="K339" s="97"/>
      <c r="L339" s="97"/>
      <c r="M339" s="97"/>
      <c r="N339" s="97"/>
      <c r="O339" s="97"/>
      <c r="P339" s="97"/>
      <c r="Q339" s="97"/>
      <c r="R339" s="97"/>
      <c r="S339" s="97"/>
      <c r="T339" s="97"/>
      <c r="U339" s="97"/>
      <c r="V339" s="97"/>
      <c r="W339" s="97"/>
      <c r="X339" s="97"/>
      <c r="Y339" s="97"/>
      <c r="Z339" s="97"/>
      <c r="AA339" s="97"/>
      <c r="AB339" s="97"/>
    </row>
    <row r="340" spans="1:28" ht="20.100000000000001" customHeight="1" x14ac:dyDescent="0.3">
      <c r="A340" s="18" t="s">
        <v>287</v>
      </c>
      <c r="B340" s="22" t="s">
        <v>454</v>
      </c>
      <c r="C340" s="15"/>
      <c r="D340" s="32">
        <f>SUM(D341:D373)</f>
        <v>0</v>
      </c>
      <c r="E340" s="32">
        <f t="shared" ref="E340:AB340" si="16">SUM(E341:E373)</f>
        <v>0</v>
      </c>
      <c r="F340" s="32">
        <f t="shared" si="16"/>
        <v>0</v>
      </c>
      <c r="G340" s="32">
        <f t="shared" si="16"/>
        <v>0</v>
      </c>
      <c r="H340" s="32">
        <f t="shared" si="16"/>
        <v>0</v>
      </c>
      <c r="I340" s="32">
        <f t="shared" si="16"/>
        <v>0</v>
      </c>
      <c r="J340" s="32">
        <f t="shared" si="16"/>
        <v>0</v>
      </c>
      <c r="K340" s="32">
        <f t="shared" si="16"/>
        <v>0</v>
      </c>
      <c r="L340" s="32">
        <f t="shared" si="16"/>
        <v>0</v>
      </c>
      <c r="M340" s="32">
        <f t="shared" si="16"/>
        <v>0</v>
      </c>
      <c r="N340" s="32">
        <f t="shared" si="16"/>
        <v>0</v>
      </c>
      <c r="O340" s="32">
        <f t="shared" si="16"/>
        <v>0</v>
      </c>
      <c r="P340" s="32">
        <f t="shared" si="16"/>
        <v>0</v>
      </c>
      <c r="Q340" s="32">
        <f t="shared" si="16"/>
        <v>0</v>
      </c>
      <c r="R340" s="32">
        <f t="shared" si="16"/>
        <v>0</v>
      </c>
      <c r="S340" s="32">
        <f t="shared" si="16"/>
        <v>0</v>
      </c>
      <c r="T340" s="32">
        <f t="shared" si="16"/>
        <v>0</v>
      </c>
      <c r="U340" s="32">
        <f t="shared" si="16"/>
        <v>0</v>
      </c>
      <c r="V340" s="32">
        <f t="shared" si="16"/>
        <v>0</v>
      </c>
      <c r="W340" s="32">
        <f t="shared" si="16"/>
        <v>0</v>
      </c>
      <c r="X340" s="32">
        <f t="shared" si="16"/>
        <v>0</v>
      </c>
      <c r="Y340" s="32">
        <f t="shared" si="16"/>
        <v>0</v>
      </c>
      <c r="Z340" s="32">
        <f t="shared" si="16"/>
        <v>0</v>
      </c>
      <c r="AA340" s="32">
        <f t="shared" si="16"/>
        <v>0</v>
      </c>
      <c r="AB340" s="32">
        <f t="shared" si="16"/>
        <v>0</v>
      </c>
    </row>
    <row r="341" spans="1:28" ht="20.100000000000001" customHeight="1" x14ac:dyDescent="0.3">
      <c r="A341" s="14" t="s">
        <v>288</v>
      </c>
      <c r="B341" s="17" t="s">
        <v>350</v>
      </c>
      <c r="C341" s="16">
        <v>356</v>
      </c>
      <c r="D341" s="97"/>
      <c r="E341" s="97"/>
      <c r="F341" s="97"/>
      <c r="G341" s="97"/>
      <c r="H341" s="97"/>
      <c r="I341" s="97"/>
      <c r="J341" s="97"/>
      <c r="K341" s="97"/>
      <c r="L341" s="97"/>
      <c r="M341" s="97"/>
      <c r="N341" s="97"/>
      <c r="O341" s="97"/>
      <c r="P341" s="97"/>
      <c r="Q341" s="97"/>
      <c r="R341" s="97"/>
      <c r="S341" s="97"/>
      <c r="T341" s="97"/>
      <c r="U341" s="97"/>
      <c r="V341" s="97"/>
      <c r="W341" s="97"/>
      <c r="X341" s="97"/>
      <c r="Y341" s="97"/>
      <c r="Z341" s="97"/>
      <c r="AA341" s="97"/>
      <c r="AB341" s="97"/>
    </row>
    <row r="342" spans="1:28" ht="20.100000000000001" customHeight="1" x14ac:dyDescent="0.3">
      <c r="A342" s="14" t="s">
        <v>289</v>
      </c>
      <c r="B342" s="17" t="s">
        <v>455</v>
      </c>
      <c r="C342" s="16">
        <v>357</v>
      </c>
      <c r="D342" s="97"/>
      <c r="E342" s="97"/>
      <c r="F342" s="97"/>
      <c r="G342" s="97"/>
      <c r="H342" s="97"/>
      <c r="I342" s="97"/>
      <c r="J342" s="97"/>
      <c r="K342" s="97"/>
      <c r="L342" s="97"/>
      <c r="M342" s="97"/>
      <c r="N342" s="97"/>
      <c r="O342" s="97"/>
      <c r="P342" s="97"/>
      <c r="Q342" s="97"/>
      <c r="R342" s="97"/>
      <c r="S342" s="97"/>
      <c r="T342" s="97"/>
      <c r="U342" s="97"/>
      <c r="V342" s="97"/>
      <c r="W342" s="97"/>
      <c r="X342" s="97"/>
      <c r="Y342" s="97"/>
      <c r="Z342" s="97"/>
      <c r="AA342" s="97"/>
      <c r="AB342" s="97"/>
    </row>
    <row r="343" spans="1:28" ht="20.100000000000001" customHeight="1" x14ac:dyDescent="0.3">
      <c r="A343" s="14" t="s">
        <v>290</v>
      </c>
      <c r="B343" s="17" t="s">
        <v>781</v>
      </c>
      <c r="C343" s="16">
        <v>358</v>
      </c>
      <c r="D343" s="97"/>
      <c r="E343" s="97"/>
      <c r="F343" s="97"/>
      <c r="G343" s="97"/>
      <c r="H343" s="97"/>
      <c r="I343" s="97"/>
      <c r="J343" s="97"/>
      <c r="K343" s="97"/>
      <c r="L343" s="97"/>
      <c r="M343" s="97"/>
      <c r="N343" s="97"/>
      <c r="O343" s="97"/>
      <c r="P343" s="97"/>
      <c r="Q343" s="97"/>
      <c r="R343" s="97"/>
      <c r="S343" s="97"/>
      <c r="T343" s="97"/>
      <c r="U343" s="97"/>
      <c r="V343" s="97"/>
      <c r="W343" s="97"/>
      <c r="X343" s="97"/>
      <c r="Y343" s="97"/>
      <c r="Z343" s="97"/>
      <c r="AA343" s="97"/>
      <c r="AB343" s="97"/>
    </row>
    <row r="344" spans="1:28" ht="20.100000000000001" customHeight="1" x14ac:dyDescent="0.3">
      <c r="A344" s="14" t="s">
        <v>741</v>
      </c>
      <c r="B344" s="17" t="s">
        <v>742</v>
      </c>
      <c r="C344" s="16">
        <v>358.1</v>
      </c>
      <c r="D344" s="97"/>
      <c r="E344" s="97"/>
      <c r="F344" s="97"/>
      <c r="G344" s="97"/>
      <c r="H344" s="97"/>
      <c r="I344" s="97"/>
      <c r="J344" s="97"/>
      <c r="K344" s="97"/>
      <c r="L344" s="97"/>
      <c r="M344" s="97"/>
      <c r="N344" s="97"/>
      <c r="O344" s="97"/>
      <c r="P344" s="97"/>
      <c r="Q344" s="97"/>
      <c r="R344" s="97"/>
      <c r="S344" s="97"/>
      <c r="T344" s="97"/>
      <c r="U344" s="97"/>
      <c r="V344" s="97"/>
      <c r="W344" s="97"/>
      <c r="X344" s="97"/>
      <c r="Y344" s="97"/>
      <c r="Z344" s="97"/>
      <c r="AA344" s="97"/>
      <c r="AB344" s="97"/>
    </row>
    <row r="345" spans="1:28" ht="20.100000000000001" customHeight="1" x14ac:dyDescent="0.3">
      <c r="A345" s="14" t="s">
        <v>291</v>
      </c>
      <c r="B345" s="17" t="s">
        <v>782</v>
      </c>
      <c r="C345" s="16">
        <v>359</v>
      </c>
      <c r="D345" s="97"/>
      <c r="E345" s="97"/>
      <c r="F345" s="97"/>
      <c r="G345" s="97"/>
      <c r="H345" s="97"/>
      <c r="I345" s="97"/>
      <c r="J345" s="97"/>
      <c r="K345" s="97"/>
      <c r="L345" s="97"/>
      <c r="M345" s="97"/>
      <c r="N345" s="97"/>
      <c r="O345" s="97"/>
      <c r="P345" s="97"/>
      <c r="Q345" s="97"/>
      <c r="R345" s="97"/>
      <c r="S345" s="97"/>
      <c r="T345" s="97"/>
      <c r="U345" s="97"/>
      <c r="V345" s="97"/>
      <c r="W345" s="97"/>
      <c r="X345" s="97"/>
      <c r="Y345" s="97"/>
      <c r="Z345" s="97"/>
      <c r="AA345" s="97"/>
      <c r="AB345" s="97"/>
    </row>
    <row r="346" spans="1:28" ht="20.100000000000001" customHeight="1" x14ac:dyDescent="0.3">
      <c r="A346" s="14" t="s">
        <v>292</v>
      </c>
      <c r="B346" s="17" t="s">
        <v>578</v>
      </c>
      <c r="C346" s="16">
        <v>360</v>
      </c>
      <c r="D346" s="97"/>
      <c r="E346" s="97"/>
      <c r="F346" s="97"/>
      <c r="G346" s="97"/>
      <c r="H346" s="97"/>
      <c r="I346" s="97"/>
      <c r="J346" s="97"/>
      <c r="K346" s="97"/>
      <c r="L346" s="97"/>
      <c r="M346" s="97"/>
      <c r="N346" s="97"/>
      <c r="O346" s="97"/>
      <c r="P346" s="97"/>
      <c r="Q346" s="97"/>
      <c r="R346" s="97"/>
      <c r="S346" s="97"/>
      <c r="T346" s="97"/>
      <c r="U346" s="97"/>
      <c r="V346" s="97"/>
      <c r="W346" s="97"/>
      <c r="X346" s="97"/>
      <c r="Y346" s="97"/>
      <c r="Z346" s="97"/>
      <c r="AA346" s="97"/>
      <c r="AB346" s="97"/>
    </row>
    <row r="347" spans="1:28" ht="20.100000000000001" customHeight="1" x14ac:dyDescent="0.3">
      <c r="A347" s="14" t="s">
        <v>293</v>
      </c>
      <c r="B347" s="17" t="s">
        <v>579</v>
      </c>
      <c r="C347" s="15">
        <v>361</v>
      </c>
      <c r="D347" s="97"/>
      <c r="E347" s="97"/>
      <c r="F347" s="97"/>
      <c r="G347" s="97"/>
      <c r="H347" s="97"/>
      <c r="I347" s="97"/>
      <c r="J347" s="97"/>
      <c r="K347" s="97"/>
      <c r="L347" s="97"/>
      <c r="M347" s="97"/>
      <c r="N347" s="97"/>
      <c r="O347" s="97"/>
      <c r="P347" s="97"/>
      <c r="Q347" s="97"/>
      <c r="R347" s="97"/>
      <c r="S347" s="97"/>
      <c r="T347" s="97"/>
      <c r="U347" s="97"/>
      <c r="V347" s="97"/>
      <c r="W347" s="97"/>
      <c r="X347" s="97"/>
      <c r="Y347" s="97"/>
      <c r="Z347" s="97"/>
      <c r="AA347" s="97"/>
      <c r="AB347" s="97"/>
    </row>
    <row r="348" spans="1:28" ht="20.100000000000001" customHeight="1" x14ac:dyDescent="0.3">
      <c r="A348" s="14" t="s">
        <v>294</v>
      </c>
      <c r="B348" s="17" t="s">
        <v>580</v>
      </c>
      <c r="C348" s="15">
        <v>362</v>
      </c>
      <c r="D348" s="97"/>
      <c r="E348" s="97"/>
      <c r="F348" s="97"/>
      <c r="G348" s="97"/>
      <c r="H348" s="97"/>
      <c r="I348" s="97"/>
      <c r="J348" s="97"/>
      <c r="K348" s="97"/>
      <c r="L348" s="97"/>
      <c r="M348" s="97"/>
      <c r="N348" s="97"/>
      <c r="O348" s="97"/>
      <c r="P348" s="97"/>
      <c r="Q348" s="97"/>
      <c r="R348" s="97"/>
      <c r="S348" s="97"/>
      <c r="T348" s="97"/>
      <c r="U348" s="97"/>
      <c r="V348" s="97"/>
      <c r="W348" s="97"/>
      <c r="X348" s="97"/>
      <c r="Y348" s="97"/>
      <c r="Z348" s="97"/>
      <c r="AA348" s="97"/>
      <c r="AB348" s="97"/>
    </row>
    <row r="349" spans="1:28" ht="20.100000000000001" customHeight="1" x14ac:dyDescent="0.3">
      <c r="A349" s="14" t="s">
        <v>295</v>
      </c>
      <c r="B349" s="17" t="s">
        <v>783</v>
      </c>
      <c r="C349" s="15">
        <v>363</v>
      </c>
      <c r="D349" s="97"/>
      <c r="E349" s="97"/>
      <c r="F349" s="97"/>
      <c r="G349" s="97"/>
      <c r="H349" s="97"/>
      <c r="I349" s="97"/>
      <c r="J349" s="97"/>
      <c r="K349" s="97"/>
      <c r="L349" s="97"/>
      <c r="M349" s="97"/>
      <c r="N349" s="97"/>
      <c r="O349" s="97"/>
      <c r="P349" s="97"/>
      <c r="Q349" s="97"/>
      <c r="R349" s="97"/>
      <c r="S349" s="97"/>
      <c r="T349" s="97"/>
      <c r="U349" s="97"/>
      <c r="V349" s="97"/>
      <c r="W349" s="97"/>
      <c r="X349" s="97"/>
      <c r="Y349" s="97"/>
      <c r="Z349" s="97"/>
      <c r="AA349" s="97"/>
      <c r="AB349" s="97"/>
    </row>
    <row r="350" spans="1:28" ht="20.100000000000001" customHeight="1" x14ac:dyDescent="0.3">
      <c r="A350" s="14" t="s">
        <v>296</v>
      </c>
      <c r="B350" s="17" t="s">
        <v>456</v>
      </c>
      <c r="C350" s="15">
        <v>364</v>
      </c>
      <c r="D350" s="97"/>
      <c r="E350" s="97"/>
      <c r="F350" s="97"/>
      <c r="G350" s="97"/>
      <c r="H350" s="97"/>
      <c r="I350" s="97"/>
      <c r="J350" s="97"/>
      <c r="K350" s="97"/>
      <c r="L350" s="97"/>
      <c r="M350" s="97"/>
      <c r="N350" s="97"/>
      <c r="O350" s="97"/>
      <c r="P350" s="97"/>
      <c r="Q350" s="97"/>
      <c r="R350" s="97"/>
      <c r="S350" s="97"/>
      <c r="T350" s="97"/>
      <c r="U350" s="97"/>
      <c r="V350" s="97"/>
      <c r="W350" s="97"/>
      <c r="X350" s="97"/>
      <c r="Y350" s="97"/>
      <c r="Z350" s="97"/>
      <c r="AA350" s="97"/>
      <c r="AB350" s="97"/>
    </row>
    <row r="351" spans="1:28" ht="20.100000000000001" customHeight="1" x14ac:dyDescent="0.3">
      <c r="A351" s="14" t="s">
        <v>743</v>
      </c>
      <c r="B351" s="17" t="s">
        <v>744</v>
      </c>
      <c r="C351" s="15">
        <v>364.1</v>
      </c>
      <c r="D351" s="97"/>
      <c r="E351" s="97"/>
      <c r="F351" s="97"/>
      <c r="G351" s="97"/>
      <c r="H351" s="97"/>
      <c r="I351" s="97"/>
      <c r="J351" s="97"/>
      <c r="K351" s="97"/>
      <c r="L351" s="97"/>
      <c r="M351" s="97"/>
      <c r="N351" s="97"/>
      <c r="O351" s="97"/>
      <c r="P351" s="97"/>
      <c r="Q351" s="97"/>
      <c r="R351" s="97"/>
      <c r="S351" s="97"/>
      <c r="T351" s="97"/>
      <c r="U351" s="97"/>
      <c r="V351" s="97"/>
      <c r="W351" s="97"/>
      <c r="X351" s="97"/>
      <c r="Y351" s="97"/>
      <c r="Z351" s="97"/>
      <c r="AA351" s="97"/>
      <c r="AB351" s="97"/>
    </row>
    <row r="352" spans="1:28" ht="20.100000000000001" customHeight="1" x14ac:dyDescent="0.3">
      <c r="A352" s="14" t="s">
        <v>745</v>
      </c>
      <c r="B352" s="17" t="s">
        <v>746</v>
      </c>
      <c r="C352" s="15">
        <v>364.2</v>
      </c>
      <c r="D352" s="97"/>
      <c r="E352" s="97"/>
      <c r="F352" s="97"/>
      <c r="G352" s="97"/>
      <c r="H352" s="97"/>
      <c r="I352" s="97"/>
      <c r="J352" s="97"/>
      <c r="K352" s="97"/>
      <c r="L352" s="97"/>
      <c r="M352" s="97"/>
      <c r="N352" s="97"/>
      <c r="O352" s="97"/>
      <c r="P352" s="97"/>
      <c r="Q352" s="97"/>
      <c r="R352" s="97"/>
      <c r="S352" s="97"/>
      <c r="T352" s="97"/>
      <c r="U352" s="97"/>
      <c r="V352" s="97"/>
      <c r="W352" s="97"/>
      <c r="X352" s="97"/>
      <c r="Y352" s="97"/>
      <c r="Z352" s="97"/>
      <c r="AA352" s="97"/>
      <c r="AB352" s="97"/>
    </row>
    <row r="353" spans="1:28" ht="20.100000000000001" customHeight="1" x14ac:dyDescent="0.3">
      <c r="A353" s="14" t="s">
        <v>297</v>
      </c>
      <c r="B353" s="17" t="s">
        <v>457</v>
      </c>
      <c r="C353" s="15">
        <v>365</v>
      </c>
      <c r="D353" s="97"/>
      <c r="E353" s="97"/>
      <c r="F353" s="97"/>
      <c r="G353" s="97"/>
      <c r="H353" s="97"/>
      <c r="I353" s="97"/>
      <c r="J353" s="97"/>
      <c r="K353" s="97"/>
      <c r="L353" s="97"/>
      <c r="M353" s="97"/>
      <c r="N353" s="97"/>
      <c r="O353" s="97"/>
      <c r="P353" s="97"/>
      <c r="Q353" s="97"/>
      <c r="R353" s="97"/>
      <c r="S353" s="97"/>
      <c r="T353" s="97"/>
      <c r="U353" s="97"/>
      <c r="V353" s="97"/>
      <c r="W353" s="97"/>
      <c r="X353" s="97"/>
      <c r="Y353" s="97"/>
      <c r="Z353" s="97"/>
      <c r="AA353" s="97"/>
      <c r="AB353" s="97"/>
    </row>
    <row r="354" spans="1:28" ht="20.100000000000001" customHeight="1" x14ac:dyDescent="0.3">
      <c r="A354" s="14" t="s">
        <v>298</v>
      </c>
      <c r="B354" s="17" t="s">
        <v>458</v>
      </c>
      <c r="C354" s="15">
        <v>366</v>
      </c>
      <c r="D354" s="97"/>
      <c r="E354" s="97"/>
      <c r="F354" s="97"/>
      <c r="G354" s="97"/>
      <c r="H354" s="97"/>
      <c r="I354" s="97"/>
      <c r="J354" s="97"/>
      <c r="K354" s="97"/>
      <c r="L354" s="97"/>
      <c r="M354" s="97"/>
      <c r="N354" s="97"/>
      <c r="O354" s="97"/>
      <c r="P354" s="97"/>
      <c r="Q354" s="97"/>
      <c r="R354" s="97"/>
      <c r="S354" s="97"/>
      <c r="T354" s="97"/>
      <c r="U354" s="97"/>
      <c r="V354" s="97"/>
      <c r="W354" s="97"/>
      <c r="X354" s="97"/>
      <c r="Y354" s="97"/>
      <c r="Z354" s="97"/>
      <c r="AA354" s="97"/>
      <c r="AB354" s="97"/>
    </row>
    <row r="355" spans="1:28" ht="20.100000000000001" customHeight="1" x14ac:dyDescent="0.3">
      <c r="A355" s="14" t="s">
        <v>299</v>
      </c>
      <c r="B355" s="17" t="s">
        <v>581</v>
      </c>
      <c r="C355" s="15">
        <v>367</v>
      </c>
      <c r="D355" s="97"/>
      <c r="E355" s="97"/>
      <c r="F355" s="97"/>
      <c r="G355" s="97"/>
      <c r="H355" s="97"/>
      <c r="I355" s="97"/>
      <c r="J355" s="97"/>
      <c r="K355" s="97"/>
      <c r="L355" s="97"/>
      <c r="M355" s="97"/>
      <c r="N355" s="97"/>
      <c r="O355" s="97"/>
      <c r="P355" s="97"/>
      <c r="Q355" s="97"/>
      <c r="R355" s="97"/>
      <c r="S355" s="99"/>
      <c r="T355" s="99"/>
      <c r="U355" s="99"/>
      <c r="V355" s="99"/>
      <c r="W355" s="99"/>
      <c r="X355" s="99"/>
      <c r="Y355" s="99"/>
      <c r="Z355" s="99"/>
      <c r="AA355" s="99"/>
      <c r="AB355" s="99"/>
    </row>
    <row r="356" spans="1:28" ht="20.100000000000001" customHeight="1" x14ac:dyDescent="0.3">
      <c r="A356" s="14" t="s">
        <v>300</v>
      </c>
      <c r="B356" s="17" t="s">
        <v>582</v>
      </c>
      <c r="C356" s="15">
        <v>368</v>
      </c>
      <c r="D356" s="97"/>
      <c r="E356" s="97"/>
      <c r="F356" s="97"/>
      <c r="G356" s="97"/>
      <c r="H356" s="97"/>
      <c r="I356" s="97"/>
      <c r="J356" s="97"/>
      <c r="K356" s="97"/>
      <c r="L356" s="97"/>
      <c r="M356" s="97"/>
      <c r="N356" s="97"/>
      <c r="O356" s="97"/>
      <c r="P356" s="97"/>
      <c r="Q356" s="97"/>
      <c r="R356" s="97"/>
      <c r="S356" s="99"/>
      <c r="T356" s="99"/>
      <c r="U356" s="99"/>
      <c r="V356" s="99"/>
      <c r="W356" s="99"/>
      <c r="X356" s="99"/>
      <c r="Y356" s="99"/>
      <c r="Z356" s="99"/>
      <c r="AA356" s="99"/>
      <c r="AB356" s="99"/>
    </row>
    <row r="357" spans="1:28" ht="20.100000000000001" customHeight="1" x14ac:dyDescent="0.3">
      <c r="A357" s="14" t="s">
        <v>747</v>
      </c>
      <c r="B357" s="17" t="s">
        <v>784</v>
      </c>
      <c r="C357" s="15">
        <v>368.1</v>
      </c>
      <c r="D357" s="97"/>
      <c r="E357" s="97"/>
      <c r="F357" s="97"/>
      <c r="G357" s="97"/>
      <c r="H357" s="97"/>
      <c r="I357" s="97"/>
      <c r="J357" s="97"/>
      <c r="K357" s="97"/>
      <c r="L357" s="97"/>
      <c r="M357" s="97"/>
      <c r="N357" s="97"/>
      <c r="O357" s="97"/>
      <c r="P357" s="97"/>
      <c r="Q357" s="97"/>
      <c r="R357" s="97"/>
      <c r="S357" s="99"/>
      <c r="T357" s="99"/>
      <c r="U357" s="99"/>
      <c r="V357" s="99"/>
      <c r="W357" s="99"/>
      <c r="X357" s="99"/>
      <c r="Y357" s="99"/>
      <c r="Z357" s="99"/>
      <c r="AA357" s="99"/>
      <c r="AB357" s="99"/>
    </row>
    <row r="358" spans="1:28" ht="20.100000000000001" customHeight="1" x14ac:dyDescent="0.3">
      <c r="A358" s="14" t="s">
        <v>301</v>
      </c>
      <c r="B358" s="17" t="s">
        <v>583</v>
      </c>
      <c r="C358" s="15">
        <v>369</v>
      </c>
      <c r="D358" s="97"/>
      <c r="E358" s="97"/>
      <c r="F358" s="97"/>
      <c r="G358" s="97"/>
      <c r="H358" s="97"/>
      <c r="I358" s="97"/>
      <c r="J358" s="97"/>
      <c r="K358" s="97"/>
      <c r="L358" s="97"/>
      <c r="M358" s="97"/>
      <c r="N358" s="97"/>
      <c r="O358" s="97"/>
      <c r="P358" s="97"/>
      <c r="Q358" s="97"/>
      <c r="R358" s="97"/>
      <c r="S358" s="99"/>
      <c r="T358" s="99"/>
      <c r="U358" s="99"/>
      <c r="V358" s="99"/>
      <c r="W358" s="99"/>
      <c r="X358" s="99"/>
      <c r="Y358" s="99"/>
      <c r="Z358" s="99"/>
      <c r="AA358" s="99"/>
      <c r="AB358" s="99"/>
    </row>
    <row r="359" spans="1:28" ht="20.100000000000001" customHeight="1" x14ac:dyDescent="0.3">
      <c r="A359" s="14" t="s">
        <v>302</v>
      </c>
      <c r="B359" s="17" t="s">
        <v>584</v>
      </c>
      <c r="C359" s="15">
        <v>370</v>
      </c>
      <c r="D359" s="97"/>
      <c r="E359" s="97"/>
      <c r="F359" s="97"/>
      <c r="G359" s="97"/>
      <c r="H359" s="97"/>
      <c r="I359" s="97"/>
      <c r="J359" s="97"/>
      <c r="K359" s="97"/>
      <c r="L359" s="97"/>
      <c r="M359" s="97"/>
      <c r="N359" s="97"/>
      <c r="O359" s="97"/>
      <c r="P359" s="97"/>
      <c r="Q359" s="97"/>
      <c r="R359" s="97"/>
      <c r="S359" s="99"/>
      <c r="T359" s="99"/>
      <c r="U359" s="99"/>
      <c r="V359" s="99"/>
      <c r="W359" s="99"/>
      <c r="X359" s="99"/>
      <c r="Y359" s="99"/>
      <c r="Z359" s="99"/>
      <c r="AA359" s="99"/>
      <c r="AB359" s="99"/>
    </row>
    <row r="360" spans="1:28" ht="20.100000000000001" customHeight="1" x14ac:dyDescent="0.3">
      <c r="A360" s="14" t="s">
        <v>303</v>
      </c>
      <c r="B360" s="17" t="s">
        <v>748</v>
      </c>
      <c r="C360" s="15">
        <v>371</v>
      </c>
      <c r="D360" s="97"/>
      <c r="E360" s="97"/>
      <c r="F360" s="97"/>
      <c r="G360" s="97"/>
      <c r="H360" s="97"/>
      <c r="I360" s="97"/>
      <c r="J360" s="97"/>
      <c r="K360" s="97"/>
      <c r="L360" s="97"/>
      <c r="M360" s="97"/>
      <c r="N360" s="97"/>
      <c r="O360" s="97"/>
      <c r="P360" s="97"/>
      <c r="Q360" s="97"/>
      <c r="R360" s="97"/>
      <c r="S360" s="99"/>
      <c r="T360" s="99"/>
      <c r="U360" s="99"/>
      <c r="V360" s="99"/>
      <c r="W360" s="99"/>
      <c r="X360" s="99"/>
      <c r="Y360" s="99"/>
      <c r="Z360" s="99"/>
      <c r="AA360" s="99"/>
      <c r="AB360" s="99"/>
    </row>
    <row r="361" spans="1:28" ht="20.100000000000001" customHeight="1" x14ac:dyDescent="0.3">
      <c r="A361" s="14" t="s">
        <v>304</v>
      </c>
      <c r="B361" s="17" t="s">
        <v>585</v>
      </c>
      <c r="C361" s="15">
        <v>372</v>
      </c>
      <c r="D361" s="97"/>
      <c r="E361" s="97"/>
      <c r="F361" s="97"/>
      <c r="G361" s="97"/>
      <c r="H361" s="97"/>
      <c r="I361" s="97"/>
      <c r="J361" s="97"/>
      <c r="K361" s="97"/>
      <c r="L361" s="97"/>
      <c r="M361" s="97"/>
      <c r="N361" s="97"/>
      <c r="O361" s="97"/>
      <c r="P361" s="97"/>
      <c r="Q361" s="97"/>
      <c r="R361" s="97"/>
      <c r="S361" s="99"/>
      <c r="T361" s="99"/>
      <c r="U361" s="99"/>
      <c r="V361" s="99"/>
      <c r="W361" s="99"/>
      <c r="X361" s="99"/>
      <c r="Y361" s="99"/>
      <c r="Z361" s="99"/>
      <c r="AA361" s="99"/>
      <c r="AB361" s="99"/>
    </row>
    <row r="362" spans="1:28" ht="20.100000000000001" customHeight="1" x14ac:dyDescent="0.3">
      <c r="A362" s="14" t="s">
        <v>305</v>
      </c>
      <c r="B362" s="17" t="s">
        <v>586</v>
      </c>
      <c r="C362" s="15">
        <v>373</v>
      </c>
      <c r="D362" s="97"/>
      <c r="E362" s="97"/>
      <c r="F362" s="97"/>
      <c r="G362" s="97"/>
      <c r="H362" s="97"/>
      <c r="I362" s="97"/>
      <c r="J362" s="97"/>
      <c r="K362" s="97"/>
      <c r="L362" s="97"/>
      <c r="M362" s="97"/>
      <c r="N362" s="97"/>
      <c r="O362" s="97"/>
      <c r="P362" s="97"/>
      <c r="Q362" s="97"/>
      <c r="R362" s="97"/>
      <c r="S362" s="97"/>
      <c r="T362" s="97"/>
      <c r="U362" s="97"/>
      <c r="V362" s="97"/>
      <c r="W362" s="97"/>
      <c r="X362" s="97"/>
      <c r="Y362" s="97"/>
      <c r="Z362" s="97"/>
      <c r="AA362" s="97"/>
      <c r="AB362" s="97"/>
    </row>
    <row r="363" spans="1:28" ht="20.100000000000001" customHeight="1" x14ac:dyDescent="0.3">
      <c r="A363" s="14" t="s">
        <v>306</v>
      </c>
      <c r="B363" s="17" t="s">
        <v>587</v>
      </c>
      <c r="C363" s="15">
        <v>374</v>
      </c>
      <c r="D363" s="97"/>
      <c r="E363" s="97"/>
      <c r="F363" s="97"/>
      <c r="G363" s="97"/>
      <c r="H363" s="97"/>
      <c r="I363" s="97"/>
      <c r="J363" s="97"/>
      <c r="K363" s="97"/>
      <c r="L363" s="97"/>
      <c r="M363" s="97"/>
      <c r="N363" s="97"/>
      <c r="O363" s="97"/>
      <c r="P363" s="97"/>
      <c r="Q363" s="97"/>
      <c r="R363" s="97"/>
      <c r="S363" s="99"/>
      <c r="T363" s="99"/>
      <c r="U363" s="99"/>
      <c r="V363" s="99"/>
      <c r="W363" s="99"/>
      <c r="X363" s="99"/>
      <c r="Y363" s="99"/>
      <c r="Z363" s="99"/>
      <c r="AA363" s="99"/>
      <c r="AB363" s="99"/>
    </row>
    <row r="364" spans="1:28" ht="20.100000000000001" customHeight="1" x14ac:dyDescent="0.3">
      <c r="A364" s="14" t="s">
        <v>307</v>
      </c>
      <c r="B364" s="17" t="s">
        <v>459</v>
      </c>
      <c r="C364" s="15">
        <v>375</v>
      </c>
      <c r="D364" s="97"/>
      <c r="E364" s="97"/>
      <c r="F364" s="97"/>
      <c r="G364" s="97"/>
      <c r="H364" s="97"/>
      <c r="I364" s="97"/>
      <c r="J364" s="97"/>
      <c r="K364" s="97"/>
      <c r="L364" s="97"/>
      <c r="M364" s="97"/>
      <c r="N364" s="97"/>
      <c r="O364" s="97"/>
      <c r="P364" s="97"/>
      <c r="Q364" s="97"/>
      <c r="R364" s="97"/>
      <c r="S364" s="99"/>
      <c r="T364" s="99"/>
      <c r="U364" s="99"/>
      <c r="V364" s="99"/>
      <c r="W364" s="99"/>
      <c r="X364" s="99"/>
      <c r="Y364" s="99"/>
      <c r="Z364" s="99"/>
      <c r="AA364" s="99"/>
      <c r="AB364" s="99"/>
    </row>
    <row r="365" spans="1:28" ht="20.100000000000001" customHeight="1" x14ac:dyDescent="0.3">
      <c r="A365" s="14" t="s">
        <v>308</v>
      </c>
      <c r="B365" s="17" t="s">
        <v>588</v>
      </c>
      <c r="C365" s="15">
        <v>376</v>
      </c>
      <c r="D365" s="97"/>
      <c r="E365" s="97"/>
      <c r="F365" s="97"/>
      <c r="G365" s="97"/>
      <c r="H365" s="97"/>
      <c r="I365" s="97"/>
      <c r="J365" s="97"/>
      <c r="K365" s="97"/>
      <c r="L365" s="97"/>
      <c r="M365" s="97"/>
      <c r="N365" s="97"/>
      <c r="O365" s="97"/>
      <c r="P365" s="97"/>
      <c r="Q365" s="97"/>
      <c r="R365" s="97"/>
      <c r="S365" s="99"/>
      <c r="T365" s="99"/>
      <c r="U365" s="99"/>
      <c r="V365" s="99"/>
      <c r="W365" s="99"/>
      <c r="X365" s="99"/>
      <c r="Y365" s="99"/>
      <c r="Z365" s="99"/>
      <c r="AA365" s="99"/>
      <c r="AB365" s="99"/>
    </row>
    <row r="366" spans="1:28" ht="20.100000000000001" customHeight="1" x14ac:dyDescent="0.3">
      <c r="A366" s="14" t="s">
        <v>309</v>
      </c>
      <c r="B366" s="17" t="s">
        <v>589</v>
      </c>
      <c r="C366" s="15">
        <v>377</v>
      </c>
      <c r="D366" s="97"/>
      <c r="E366" s="97"/>
      <c r="F366" s="97"/>
      <c r="G366" s="97"/>
      <c r="H366" s="97"/>
      <c r="I366" s="97"/>
      <c r="J366" s="97"/>
      <c r="K366" s="97"/>
      <c r="L366" s="97"/>
      <c r="M366" s="97"/>
      <c r="N366" s="97"/>
      <c r="O366" s="97"/>
      <c r="P366" s="97"/>
      <c r="Q366" s="97"/>
      <c r="R366" s="97"/>
      <c r="S366" s="99"/>
      <c r="T366" s="99"/>
      <c r="U366" s="99"/>
      <c r="V366" s="99"/>
      <c r="W366" s="99"/>
      <c r="X366" s="99"/>
      <c r="Y366" s="99"/>
      <c r="Z366" s="99"/>
      <c r="AA366" s="99"/>
      <c r="AB366" s="99"/>
    </row>
    <row r="367" spans="1:28" ht="20.100000000000001" customHeight="1" x14ac:dyDescent="0.3">
      <c r="A367" s="14" t="s">
        <v>310</v>
      </c>
      <c r="B367" s="17" t="s">
        <v>590</v>
      </c>
      <c r="C367" s="15">
        <v>378</v>
      </c>
      <c r="D367" s="97"/>
      <c r="E367" s="97"/>
      <c r="F367" s="97"/>
      <c r="G367" s="97"/>
      <c r="H367" s="97"/>
      <c r="I367" s="97"/>
      <c r="J367" s="97"/>
      <c r="K367" s="97"/>
      <c r="L367" s="97"/>
      <c r="M367" s="97"/>
      <c r="N367" s="97"/>
      <c r="O367" s="97"/>
      <c r="P367" s="97"/>
      <c r="Q367" s="97"/>
      <c r="R367" s="97"/>
      <c r="S367" s="99"/>
      <c r="T367" s="99"/>
      <c r="U367" s="99"/>
      <c r="V367" s="99"/>
      <c r="W367" s="99"/>
      <c r="X367" s="99"/>
      <c r="Y367" s="99"/>
      <c r="Z367" s="99"/>
      <c r="AA367" s="99"/>
      <c r="AB367" s="99"/>
    </row>
    <row r="368" spans="1:28" ht="20.100000000000001" customHeight="1" x14ac:dyDescent="0.3">
      <c r="A368" s="14" t="s">
        <v>311</v>
      </c>
      <c r="B368" s="15" t="s">
        <v>460</v>
      </c>
      <c r="C368" s="15">
        <v>379</v>
      </c>
      <c r="D368" s="97"/>
      <c r="E368" s="97"/>
      <c r="F368" s="97"/>
      <c r="G368" s="97"/>
      <c r="H368" s="97"/>
      <c r="I368" s="97"/>
      <c r="J368" s="97"/>
      <c r="K368" s="97"/>
      <c r="L368" s="97"/>
      <c r="M368" s="97"/>
      <c r="N368" s="97"/>
      <c r="O368" s="97"/>
      <c r="P368" s="97"/>
      <c r="Q368" s="97"/>
      <c r="R368" s="97"/>
      <c r="S368" s="99"/>
      <c r="T368" s="99"/>
      <c r="U368" s="99"/>
      <c r="V368" s="99"/>
      <c r="W368" s="99"/>
      <c r="X368" s="99"/>
      <c r="Y368" s="99"/>
      <c r="Z368" s="99"/>
      <c r="AA368" s="99"/>
      <c r="AB368" s="99"/>
    </row>
    <row r="369" spans="1:28" ht="20.100000000000001" customHeight="1" x14ac:dyDescent="0.3">
      <c r="A369" s="14" t="s">
        <v>312</v>
      </c>
      <c r="B369" s="15" t="s">
        <v>591</v>
      </c>
      <c r="C369" s="15">
        <v>380</v>
      </c>
      <c r="D369" s="97"/>
      <c r="E369" s="97"/>
      <c r="F369" s="97"/>
      <c r="G369" s="97"/>
      <c r="H369" s="97"/>
      <c r="I369" s="97"/>
      <c r="J369" s="97"/>
      <c r="K369" s="97"/>
      <c r="L369" s="97"/>
      <c r="M369" s="97"/>
      <c r="N369" s="97"/>
      <c r="O369" s="97"/>
      <c r="P369" s="97"/>
      <c r="Q369" s="97"/>
      <c r="R369" s="97"/>
      <c r="S369" s="99"/>
      <c r="T369" s="99"/>
      <c r="U369" s="99"/>
      <c r="V369" s="99"/>
      <c r="W369" s="99"/>
      <c r="X369" s="99"/>
      <c r="Y369" s="99"/>
      <c r="Z369" s="99"/>
      <c r="AA369" s="99"/>
      <c r="AB369" s="99"/>
    </row>
    <row r="370" spans="1:28" ht="20.100000000000001" customHeight="1" x14ac:dyDescent="0.3">
      <c r="A370" s="14" t="s">
        <v>313</v>
      </c>
      <c r="B370" s="15" t="s">
        <v>351</v>
      </c>
      <c r="C370" s="15">
        <v>381</v>
      </c>
      <c r="D370" s="97"/>
      <c r="E370" s="97"/>
      <c r="F370" s="97"/>
      <c r="G370" s="97"/>
      <c r="H370" s="97"/>
      <c r="I370" s="97"/>
      <c r="J370" s="97"/>
      <c r="K370" s="97"/>
      <c r="L370" s="97"/>
      <c r="M370" s="97"/>
      <c r="N370" s="97"/>
      <c r="O370" s="97"/>
      <c r="P370" s="97"/>
      <c r="Q370" s="97"/>
      <c r="R370" s="97"/>
      <c r="S370" s="99"/>
      <c r="T370" s="99"/>
      <c r="U370" s="99"/>
      <c r="V370" s="99"/>
      <c r="W370" s="99"/>
      <c r="X370" s="99"/>
      <c r="Y370" s="99"/>
      <c r="Z370" s="99"/>
      <c r="AA370" s="99"/>
      <c r="AB370" s="99"/>
    </row>
    <row r="371" spans="1:28" ht="20.100000000000001" customHeight="1" x14ac:dyDescent="0.3">
      <c r="A371" s="14" t="s">
        <v>314</v>
      </c>
      <c r="B371" s="17" t="s">
        <v>461</v>
      </c>
      <c r="C371" s="26">
        <v>382</v>
      </c>
      <c r="D371" s="97"/>
      <c r="E371" s="97"/>
      <c r="F371" s="97"/>
      <c r="G371" s="97"/>
      <c r="H371" s="97"/>
      <c r="I371" s="97"/>
      <c r="J371" s="97"/>
      <c r="K371" s="97"/>
      <c r="L371" s="97"/>
      <c r="M371" s="97"/>
      <c r="N371" s="97"/>
      <c r="O371" s="97"/>
      <c r="P371" s="97"/>
      <c r="Q371" s="97"/>
      <c r="R371" s="97"/>
      <c r="S371" s="99"/>
      <c r="T371" s="99"/>
      <c r="U371" s="99"/>
      <c r="V371" s="99"/>
      <c r="W371" s="99"/>
      <c r="X371" s="99"/>
      <c r="Y371" s="99"/>
      <c r="Z371" s="99"/>
      <c r="AA371" s="99"/>
      <c r="AB371" s="99"/>
    </row>
    <row r="372" spans="1:28" ht="20.100000000000001" customHeight="1" x14ac:dyDescent="0.3">
      <c r="A372" s="14" t="s">
        <v>315</v>
      </c>
      <c r="B372" s="15" t="s">
        <v>462</v>
      </c>
      <c r="C372" s="26">
        <v>383</v>
      </c>
      <c r="D372" s="32"/>
      <c r="E372" s="32"/>
      <c r="F372" s="32"/>
      <c r="G372" s="32"/>
      <c r="H372" s="32"/>
      <c r="I372" s="32"/>
      <c r="J372" s="32"/>
      <c r="K372" s="32"/>
      <c r="L372" s="32"/>
      <c r="M372" s="32"/>
      <c r="N372" s="32"/>
      <c r="O372" s="32"/>
      <c r="P372" s="32"/>
      <c r="Q372" s="32"/>
      <c r="R372" s="32"/>
      <c r="S372" s="100"/>
      <c r="T372" s="99"/>
      <c r="U372" s="99"/>
      <c r="V372" s="99"/>
      <c r="W372" s="99"/>
      <c r="X372" s="99"/>
      <c r="Y372" s="99"/>
      <c r="Z372" s="99"/>
      <c r="AA372" s="99"/>
      <c r="AB372" s="99"/>
    </row>
    <row r="373" spans="1:28" ht="20.100000000000001" customHeight="1" x14ac:dyDescent="0.3">
      <c r="A373" s="14" t="s">
        <v>316</v>
      </c>
      <c r="B373" s="17" t="s">
        <v>393</v>
      </c>
      <c r="C373" s="15"/>
      <c r="D373" s="32"/>
      <c r="E373" s="32"/>
      <c r="F373" s="32"/>
      <c r="G373" s="32"/>
      <c r="H373" s="32"/>
      <c r="I373" s="32"/>
      <c r="J373" s="32"/>
      <c r="K373" s="32"/>
      <c r="L373" s="32"/>
      <c r="M373" s="32"/>
      <c r="N373" s="32"/>
      <c r="O373" s="32"/>
      <c r="P373" s="32"/>
      <c r="Q373" s="32"/>
      <c r="R373" s="32"/>
      <c r="S373" s="100"/>
      <c r="T373" s="99"/>
      <c r="U373" s="99"/>
      <c r="V373" s="99"/>
      <c r="W373" s="99"/>
      <c r="X373" s="99"/>
      <c r="Y373" s="99"/>
      <c r="Z373" s="99"/>
      <c r="AA373" s="99"/>
      <c r="AB373" s="99"/>
    </row>
    <row r="374" spans="1:28" ht="20.100000000000001" customHeight="1" x14ac:dyDescent="0.3">
      <c r="A374" s="18" t="s">
        <v>317</v>
      </c>
      <c r="B374" s="22" t="s">
        <v>463</v>
      </c>
      <c r="C374" s="15"/>
      <c r="D374" s="32">
        <f>SUM(D375:D389)</f>
        <v>0</v>
      </c>
      <c r="E374" s="32">
        <f t="shared" ref="E374:AB374" si="17">SUM(E375:E389)</f>
        <v>0</v>
      </c>
      <c r="F374" s="32">
        <f t="shared" si="17"/>
        <v>0</v>
      </c>
      <c r="G374" s="32">
        <f t="shared" si="17"/>
        <v>0</v>
      </c>
      <c r="H374" s="32">
        <f t="shared" si="17"/>
        <v>0</v>
      </c>
      <c r="I374" s="32">
        <f t="shared" si="17"/>
        <v>0</v>
      </c>
      <c r="J374" s="32">
        <f t="shared" si="17"/>
        <v>0</v>
      </c>
      <c r="K374" s="32">
        <f t="shared" si="17"/>
        <v>0</v>
      </c>
      <c r="L374" s="32">
        <f t="shared" si="17"/>
        <v>0</v>
      </c>
      <c r="M374" s="32">
        <f t="shared" si="17"/>
        <v>0</v>
      </c>
      <c r="N374" s="32">
        <f t="shared" si="17"/>
        <v>0</v>
      </c>
      <c r="O374" s="32">
        <f t="shared" si="17"/>
        <v>0</v>
      </c>
      <c r="P374" s="32">
        <f t="shared" si="17"/>
        <v>0</v>
      </c>
      <c r="Q374" s="32">
        <f t="shared" si="17"/>
        <v>0</v>
      </c>
      <c r="R374" s="32">
        <f t="shared" si="17"/>
        <v>0</v>
      </c>
      <c r="S374" s="32">
        <f t="shared" si="17"/>
        <v>0</v>
      </c>
      <c r="T374" s="32">
        <f t="shared" si="17"/>
        <v>0</v>
      </c>
      <c r="U374" s="32">
        <f t="shared" si="17"/>
        <v>0</v>
      </c>
      <c r="V374" s="32">
        <f t="shared" si="17"/>
        <v>0</v>
      </c>
      <c r="W374" s="32">
        <f t="shared" si="17"/>
        <v>0</v>
      </c>
      <c r="X374" s="32">
        <f t="shared" si="17"/>
        <v>0</v>
      </c>
      <c r="Y374" s="32">
        <f t="shared" si="17"/>
        <v>0</v>
      </c>
      <c r="Z374" s="32">
        <f t="shared" si="17"/>
        <v>0</v>
      </c>
      <c r="AA374" s="32">
        <f t="shared" si="17"/>
        <v>0</v>
      </c>
      <c r="AB374" s="32">
        <f t="shared" si="17"/>
        <v>0</v>
      </c>
    </row>
    <row r="375" spans="1:28" ht="20.100000000000001" customHeight="1" x14ac:dyDescent="0.3">
      <c r="A375" s="14" t="s">
        <v>749</v>
      </c>
      <c r="B375" s="17" t="s">
        <v>352</v>
      </c>
      <c r="C375" s="15">
        <v>384</v>
      </c>
      <c r="D375" s="97"/>
      <c r="E375" s="97"/>
      <c r="F375" s="97"/>
      <c r="G375" s="101"/>
      <c r="H375" s="101"/>
      <c r="I375" s="101"/>
      <c r="J375" s="101"/>
      <c r="K375" s="101"/>
      <c r="L375" s="101"/>
      <c r="M375" s="101"/>
      <c r="N375" s="101"/>
      <c r="O375" s="101"/>
      <c r="P375" s="101"/>
      <c r="Q375" s="97"/>
      <c r="R375" s="97"/>
      <c r="S375" s="99"/>
      <c r="T375" s="99"/>
      <c r="U375" s="99"/>
      <c r="V375" s="99"/>
      <c r="W375" s="99"/>
      <c r="X375" s="99"/>
      <c r="Y375" s="99"/>
      <c r="Z375" s="99"/>
      <c r="AA375" s="99"/>
      <c r="AB375" s="99"/>
    </row>
    <row r="376" spans="1:28" ht="20.100000000000001" customHeight="1" x14ac:dyDescent="0.3">
      <c r="A376" s="14" t="s">
        <v>318</v>
      </c>
      <c r="B376" s="17" t="s">
        <v>353</v>
      </c>
      <c r="C376" s="15">
        <v>385</v>
      </c>
      <c r="D376" s="97"/>
      <c r="E376" s="97"/>
      <c r="F376" s="97"/>
      <c r="G376" s="101"/>
      <c r="H376" s="101"/>
      <c r="I376" s="101"/>
      <c r="J376" s="101"/>
      <c r="K376" s="101"/>
      <c r="L376" s="101"/>
      <c r="M376" s="101"/>
      <c r="N376" s="101"/>
      <c r="O376" s="101"/>
      <c r="P376" s="101"/>
      <c r="Q376" s="97"/>
      <c r="R376" s="97"/>
      <c r="S376" s="99"/>
      <c r="T376" s="99"/>
      <c r="U376" s="99"/>
      <c r="V376" s="99"/>
      <c r="W376" s="99"/>
      <c r="X376" s="99"/>
      <c r="Y376" s="99"/>
      <c r="Z376" s="99"/>
      <c r="AA376" s="99"/>
      <c r="AB376" s="99"/>
    </row>
    <row r="377" spans="1:28" ht="20.100000000000001" customHeight="1" x14ac:dyDescent="0.3">
      <c r="A377" s="14" t="s">
        <v>750</v>
      </c>
      <c r="B377" s="17" t="s">
        <v>592</v>
      </c>
      <c r="C377" s="15">
        <v>386</v>
      </c>
      <c r="D377" s="97"/>
      <c r="E377" s="97"/>
      <c r="F377" s="97"/>
      <c r="G377" s="101"/>
      <c r="H377" s="101"/>
      <c r="I377" s="101"/>
      <c r="J377" s="101"/>
      <c r="K377" s="101"/>
      <c r="L377" s="101"/>
      <c r="M377" s="101"/>
      <c r="N377" s="101"/>
      <c r="O377" s="101"/>
      <c r="P377" s="101"/>
      <c r="Q377" s="97"/>
      <c r="R377" s="97"/>
      <c r="S377" s="99"/>
      <c r="T377" s="99"/>
      <c r="U377" s="99"/>
      <c r="V377" s="99"/>
      <c r="W377" s="99"/>
      <c r="X377" s="99"/>
      <c r="Y377" s="99"/>
      <c r="Z377" s="99"/>
      <c r="AA377" s="99"/>
      <c r="AB377" s="99"/>
    </row>
    <row r="378" spans="1:28" ht="20.100000000000001" customHeight="1" x14ac:dyDescent="0.3">
      <c r="A378" s="14" t="s">
        <v>751</v>
      </c>
      <c r="B378" s="17" t="s">
        <v>464</v>
      </c>
      <c r="C378" s="15">
        <v>387</v>
      </c>
      <c r="D378" s="97"/>
      <c r="E378" s="97"/>
      <c r="F378" s="97"/>
      <c r="G378" s="101"/>
      <c r="H378" s="101"/>
      <c r="I378" s="101"/>
      <c r="J378" s="101"/>
      <c r="K378" s="101"/>
      <c r="L378" s="101"/>
      <c r="M378" s="101"/>
      <c r="N378" s="101"/>
      <c r="O378" s="101"/>
      <c r="P378" s="101"/>
      <c r="Q378" s="97"/>
      <c r="R378" s="97"/>
      <c r="S378" s="99"/>
      <c r="T378" s="99"/>
      <c r="U378" s="99"/>
      <c r="V378" s="99"/>
      <c r="W378" s="99"/>
      <c r="X378" s="99"/>
      <c r="Y378" s="99"/>
      <c r="Z378" s="99"/>
      <c r="AA378" s="99"/>
      <c r="AB378" s="99"/>
    </row>
    <row r="379" spans="1:28" ht="20.100000000000001" customHeight="1" x14ac:dyDescent="0.3">
      <c r="A379" s="14" t="s">
        <v>752</v>
      </c>
      <c r="B379" s="17" t="s">
        <v>645</v>
      </c>
      <c r="C379" s="15">
        <v>388</v>
      </c>
      <c r="D379" s="97"/>
      <c r="E379" s="97"/>
      <c r="F379" s="97"/>
      <c r="G379" s="101"/>
      <c r="H379" s="101"/>
      <c r="I379" s="101"/>
      <c r="J379" s="101"/>
      <c r="K379" s="101"/>
      <c r="L379" s="101"/>
      <c r="M379" s="101"/>
      <c r="N379" s="101"/>
      <c r="O379" s="101"/>
      <c r="P379" s="101"/>
      <c r="Q379" s="97"/>
      <c r="R379" s="97"/>
      <c r="S379" s="99"/>
      <c r="T379" s="99"/>
      <c r="U379" s="99"/>
      <c r="V379" s="99"/>
      <c r="W379" s="99"/>
      <c r="X379" s="99"/>
      <c r="Y379" s="99"/>
      <c r="Z379" s="99"/>
      <c r="AA379" s="99"/>
      <c r="AB379" s="99"/>
    </row>
    <row r="380" spans="1:28" ht="20.100000000000001" customHeight="1" x14ac:dyDescent="0.3">
      <c r="A380" s="14" t="s">
        <v>319</v>
      </c>
      <c r="B380" s="15" t="s">
        <v>465</v>
      </c>
      <c r="C380" s="15">
        <v>389</v>
      </c>
      <c r="D380" s="97"/>
      <c r="E380" s="97"/>
      <c r="F380" s="97"/>
      <c r="G380" s="101"/>
      <c r="H380" s="101"/>
      <c r="I380" s="101"/>
      <c r="J380" s="101"/>
      <c r="K380" s="101"/>
      <c r="L380" s="101"/>
      <c r="M380" s="101"/>
      <c r="N380" s="101"/>
      <c r="O380" s="101"/>
      <c r="P380" s="101"/>
      <c r="Q380" s="97"/>
      <c r="R380" s="97"/>
      <c r="S380" s="99"/>
      <c r="T380" s="99"/>
      <c r="U380" s="99"/>
      <c r="V380" s="99"/>
      <c r="W380" s="99"/>
      <c r="X380" s="99"/>
      <c r="Y380" s="99"/>
      <c r="Z380" s="99"/>
      <c r="AA380" s="99"/>
      <c r="AB380" s="99"/>
    </row>
    <row r="381" spans="1:28" ht="20.100000000000001" customHeight="1" x14ac:dyDescent="0.3">
      <c r="A381" s="14" t="s">
        <v>753</v>
      </c>
      <c r="B381" s="17" t="s">
        <v>593</v>
      </c>
      <c r="C381" s="16">
        <v>390</v>
      </c>
      <c r="D381" s="97"/>
      <c r="E381" s="97"/>
      <c r="F381" s="97"/>
      <c r="G381" s="97"/>
      <c r="H381" s="97"/>
      <c r="I381" s="97"/>
      <c r="J381" s="97"/>
      <c r="K381" s="97"/>
      <c r="L381" s="97"/>
      <c r="M381" s="97"/>
      <c r="N381" s="97"/>
      <c r="O381" s="97"/>
      <c r="P381" s="97"/>
      <c r="Q381" s="97"/>
      <c r="R381" s="97"/>
      <c r="S381" s="99"/>
      <c r="T381" s="99"/>
      <c r="U381" s="99"/>
      <c r="V381" s="99"/>
      <c r="W381" s="99"/>
      <c r="X381" s="99"/>
      <c r="Y381" s="99"/>
      <c r="Z381" s="99"/>
      <c r="AA381" s="99"/>
      <c r="AB381" s="99"/>
    </row>
    <row r="382" spans="1:28" ht="20.100000000000001" customHeight="1" x14ac:dyDescent="0.3">
      <c r="A382" s="14" t="s">
        <v>320</v>
      </c>
      <c r="B382" s="17" t="s">
        <v>466</v>
      </c>
      <c r="C382" s="16">
        <v>391</v>
      </c>
      <c r="D382" s="97"/>
      <c r="E382" s="97"/>
      <c r="F382" s="97"/>
      <c r="G382" s="97"/>
      <c r="H382" s="97"/>
      <c r="I382" s="97"/>
      <c r="J382" s="97"/>
      <c r="K382" s="97"/>
      <c r="L382" s="97"/>
      <c r="M382" s="97"/>
      <c r="N382" s="97"/>
      <c r="O382" s="97"/>
      <c r="P382" s="97"/>
      <c r="Q382" s="97"/>
      <c r="R382" s="97"/>
      <c r="S382" s="99"/>
      <c r="T382" s="99"/>
      <c r="U382" s="99"/>
      <c r="V382" s="99"/>
      <c r="W382" s="99"/>
      <c r="X382" s="99"/>
      <c r="Y382" s="99"/>
      <c r="Z382" s="99"/>
      <c r="AA382" s="99"/>
      <c r="AB382" s="99"/>
    </row>
    <row r="383" spans="1:28" ht="20.100000000000001" customHeight="1" x14ac:dyDescent="0.3">
      <c r="A383" s="14" t="s">
        <v>754</v>
      </c>
      <c r="B383" s="15" t="s">
        <v>467</v>
      </c>
      <c r="C383" s="15">
        <v>392</v>
      </c>
      <c r="D383" s="97"/>
      <c r="E383" s="97"/>
      <c r="F383" s="97"/>
      <c r="G383" s="97"/>
      <c r="H383" s="97"/>
      <c r="I383" s="97"/>
      <c r="J383" s="97"/>
      <c r="K383" s="97"/>
      <c r="L383" s="97"/>
      <c r="M383" s="97"/>
      <c r="N383" s="97"/>
      <c r="O383" s="97"/>
      <c r="P383" s="97"/>
      <c r="Q383" s="97"/>
      <c r="R383" s="97"/>
      <c r="S383" s="99"/>
      <c r="T383" s="99"/>
      <c r="U383" s="99"/>
      <c r="V383" s="99"/>
      <c r="W383" s="99"/>
      <c r="X383" s="99"/>
      <c r="Y383" s="99"/>
      <c r="Z383" s="99"/>
      <c r="AA383" s="99"/>
      <c r="AB383" s="99"/>
    </row>
    <row r="384" spans="1:28" ht="20.100000000000001" customHeight="1" x14ac:dyDescent="0.3">
      <c r="A384" s="14" t="s">
        <v>321</v>
      </c>
      <c r="B384" s="15" t="s">
        <v>468</v>
      </c>
      <c r="C384" s="15">
        <v>393</v>
      </c>
      <c r="D384" s="97"/>
      <c r="E384" s="97"/>
      <c r="F384" s="97"/>
      <c r="G384" s="97"/>
      <c r="H384" s="97"/>
      <c r="I384" s="97"/>
      <c r="J384" s="97"/>
      <c r="K384" s="97"/>
      <c r="L384" s="97"/>
      <c r="M384" s="97"/>
      <c r="N384" s="97"/>
      <c r="O384" s="97"/>
      <c r="P384" s="97"/>
      <c r="Q384" s="97"/>
      <c r="R384" s="97"/>
      <c r="S384" s="99"/>
      <c r="T384" s="99"/>
      <c r="U384" s="99"/>
      <c r="V384" s="99"/>
      <c r="W384" s="99"/>
      <c r="X384" s="99"/>
      <c r="Y384" s="99"/>
      <c r="Z384" s="99"/>
      <c r="AA384" s="99"/>
      <c r="AB384" s="99"/>
    </row>
    <row r="385" spans="1:28" ht="20.100000000000001" customHeight="1" x14ac:dyDescent="0.3">
      <c r="A385" s="14" t="s">
        <v>755</v>
      </c>
      <c r="B385" s="15" t="s">
        <v>360</v>
      </c>
      <c r="C385" s="15">
        <v>394</v>
      </c>
      <c r="D385" s="99"/>
      <c r="E385" s="99"/>
      <c r="F385" s="99"/>
      <c r="G385" s="99"/>
      <c r="H385" s="99"/>
      <c r="I385" s="99"/>
      <c r="J385" s="99"/>
      <c r="K385" s="99"/>
      <c r="L385" s="99"/>
      <c r="M385" s="99"/>
      <c r="N385" s="99"/>
      <c r="O385" s="99"/>
      <c r="P385" s="99"/>
      <c r="Q385" s="99"/>
      <c r="R385" s="99"/>
      <c r="S385" s="99"/>
      <c r="T385" s="99"/>
      <c r="U385" s="99"/>
      <c r="V385" s="99"/>
      <c r="W385" s="99"/>
      <c r="X385" s="99"/>
      <c r="Y385" s="99"/>
      <c r="Z385" s="99"/>
      <c r="AA385" s="99"/>
      <c r="AB385" s="99"/>
    </row>
    <row r="386" spans="1:28" ht="20.100000000000001" customHeight="1" x14ac:dyDescent="0.3">
      <c r="A386" s="14" t="s">
        <v>322</v>
      </c>
      <c r="B386" s="15" t="s">
        <v>469</v>
      </c>
      <c r="C386" s="15">
        <v>395</v>
      </c>
      <c r="D386" s="97"/>
      <c r="E386" s="97"/>
      <c r="F386" s="97"/>
      <c r="G386" s="97"/>
      <c r="H386" s="97"/>
      <c r="I386" s="97"/>
      <c r="J386" s="97"/>
      <c r="K386" s="97"/>
      <c r="L386" s="97"/>
      <c r="M386" s="97"/>
      <c r="N386" s="97"/>
      <c r="O386" s="97"/>
      <c r="P386" s="97"/>
      <c r="Q386" s="97"/>
      <c r="R386" s="97"/>
      <c r="S386" s="99"/>
      <c r="T386" s="99"/>
      <c r="U386" s="99"/>
      <c r="V386" s="99"/>
      <c r="W386" s="99"/>
      <c r="X386" s="99"/>
      <c r="Y386" s="99"/>
      <c r="Z386" s="99"/>
      <c r="AA386" s="99"/>
      <c r="AB386" s="99"/>
    </row>
    <row r="387" spans="1:28" ht="20.100000000000001" customHeight="1" x14ac:dyDescent="0.3">
      <c r="A387" s="14" t="s">
        <v>756</v>
      </c>
      <c r="B387" s="15" t="s">
        <v>646</v>
      </c>
      <c r="C387" s="15">
        <v>396</v>
      </c>
      <c r="D387" s="97"/>
      <c r="E387" s="97"/>
      <c r="F387" s="97"/>
      <c r="G387" s="97"/>
      <c r="H387" s="97"/>
      <c r="I387" s="97"/>
      <c r="J387" s="97"/>
      <c r="K387" s="97"/>
      <c r="L387" s="97"/>
      <c r="M387" s="97"/>
      <c r="N387" s="97"/>
      <c r="O387" s="97"/>
      <c r="P387" s="97"/>
      <c r="Q387" s="97"/>
      <c r="R387" s="97"/>
      <c r="S387" s="99"/>
      <c r="T387" s="99"/>
      <c r="U387" s="99"/>
      <c r="V387" s="99"/>
      <c r="W387" s="99"/>
      <c r="X387" s="99"/>
      <c r="Y387" s="99"/>
      <c r="Z387" s="99"/>
      <c r="AA387" s="99"/>
      <c r="AB387" s="99"/>
    </row>
    <row r="388" spans="1:28" ht="20.100000000000001" customHeight="1" x14ac:dyDescent="0.3">
      <c r="A388" s="14" t="s">
        <v>323</v>
      </c>
      <c r="B388" s="15" t="s">
        <v>647</v>
      </c>
      <c r="C388" s="15">
        <v>397</v>
      </c>
      <c r="D388" s="97"/>
      <c r="E388" s="97"/>
      <c r="F388" s="97"/>
      <c r="G388" s="97"/>
      <c r="H388" s="97"/>
      <c r="I388" s="97"/>
      <c r="J388" s="97"/>
      <c r="K388" s="97"/>
      <c r="L388" s="97"/>
      <c r="M388" s="97"/>
      <c r="N388" s="97"/>
      <c r="O388" s="97"/>
      <c r="P388" s="97"/>
      <c r="Q388" s="97"/>
      <c r="R388" s="97"/>
      <c r="S388" s="99"/>
      <c r="T388" s="99"/>
      <c r="U388" s="99"/>
      <c r="V388" s="99"/>
      <c r="W388" s="99"/>
      <c r="X388" s="99"/>
      <c r="Y388" s="99"/>
      <c r="Z388" s="99"/>
      <c r="AA388" s="99"/>
      <c r="AB388" s="99"/>
    </row>
    <row r="389" spans="1:28" ht="20.100000000000001" customHeight="1" x14ac:dyDescent="0.3">
      <c r="A389" s="14" t="s">
        <v>757</v>
      </c>
      <c r="B389" s="15" t="s">
        <v>594</v>
      </c>
      <c r="C389" s="37">
        <v>397.1</v>
      </c>
      <c r="D389" s="97"/>
      <c r="E389" s="97"/>
      <c r="F389" s="97"/>
      <c r="G389" s="97"/>
      <c r="H389" s="97"/>
      <c r="I389" s="97"/>
      <c r="J389" s="97"/>
      <c r="K389" s="97"/>
      <c r="L389" s="97"/>
      <c r="M389" s="97"/>
      <c r="N389" s="97"/>
      <c r="O389" s="97"/>
      <c r="P389" s="97"/>
      <c r="Q389" s="97"/>
      <c r="R389" s="97"/>
      <c r="S389" s="99"/>
      <c r="T389" s="99"/>
      <c r="U389" s="99"/>
      <c r="V389" s="99"/>
      <c r="W389" s="99"/>
      <c r="X389" s="99"/>
      <c r="Y389" s="99"/>
      <c r="Z389" s="99"/>
      <c r="AA389" s="99"/>
      <c r="AB389" s="99"/>
    </row>
    <row r="390" spans="1:28" ht="20.100000000000001" customHeight="1" x14ac:dyDescent="0.3">
      <c r="A390" s="95">
        <v>19</v>
      </c>
      <c r="B390" s="29" t="s">
        <v>325</v>
      </c>
      <c r="C390" s="96"/>
      <c r="D390" s="36">
        <f>D8+D36+D45+D52+D82+D97+D113+D150+D191+D200+D210+D229+D249+D263+D281+D305+D340+D374</f>
        <v>0</v>
      </c>
      <c r="E390" s="36">
        <f t="shared" ref="E390:AB390" si="18">E8+E36+E45+E52+E82+E97+E113+E150+E191+E200+E210+E229+E249+E263+E281+E305+E340+E374</f>
        <v>0</v>
      </c>
      <c r="F390" s="36">
        <f t="shared" si="18"/>
        <v>0</v>
      </c>
      <c r="G390" s="36">
        <f t="shared" si="18"/>
        <v>0</v>
      </c>
      <c r="H390" s="36">
        <f t="shared" si="18"/>
        <v>0</v>
      </c>
      <c r="I390" s="36">
        <f t="shared" si="18"/>
        <v>0</v>
      </c>
      <c r="J390" s="36">
        <f t="shared" si="18"/>
        <v>0</v>
      </c>
      <c r="K390" s="36">
        <f t="shared" si="18"/>
        <v>0</v>
      </c>
      <c r="L390" s="36">
        <f t="shared" si="18"/>
        <v>0</v>
      </c>
      <c r="M390" s="36">
        <f t="shared" si="18"/>
        <v>0</v>
      </c>
      <c r="N390" s="36">
        <f t="shared" si="18"/>
        <v>0</v>
      </c>
      <c r="O390" s="36">
        <f t="shared" si="18"/>
        <v>0</v>
      </c>
      <c r="P390" s="36">
        <f t="shared" si="18"/>
        <v>0</v>
      </c>
      <c r="Q390" s="36">
        <f t="shared" si="18"/>
        <v>0</v>
      </c>
      <c r="R390" s="36">
        <f t="shared" si="18"/>
        <v>0</v>
      </c>
      <c r="S390" s="36">
        <f t="shared" si="18"/>
        <v>0</v>
      </c>
      <c r="T390" s="36">
        <f t="shared" si="18"/>
        <v>0</v>
      </c>
      <c r="U390" s="36">
        <f t="shared" si="18"/>
        <v>0</v>
      </c>
      <c r="V390" s="36">
        <f t="shared" si="18"/>
        <v>0</v>
      </c>
      <c r="W390" s="36">
        <f t="shared" si="18"/>
        <v>0</v>
      </c>
      <c r="X390" s="36">
        <f t="shared" si="18"/>
        <v>0</v>
      </c>
      <c r="Y390" s="36">
        <f t="shared" si="18"/>
        <v>0</v>
      </c>
      <c r="Z390" s="36">
        <f t="shared" si="18"/>
        <v>0</v>
      </c>
      <c r="AA390" s="36">
        <f t="shared" si="18"/>
        <v>0</v>
      </c>
      <c r="AB390" s="36">
        <f t="shared" si="18"/>
        <v>0</v>
      </c>
    </row>
    <row r="393" spans="1:28" x14ac:dyDescent="0.3">
      <c r="C393" s="33"/>
    </row>
  </sheetData>
  <sheetProtection sheet="1"/>
  <mergeCells count="26">
    <mergeCell ref="F4:F6"/>
    <mergeCell ref="G4:G6"/>
    <mergeCell ref="H4:H6"/>
    <mergeCell ref="I4:K5"/>
    <mergeCell ref="X4:X6"/>
    <mergeCell ref="Y4:AB4"/>
    <mergeCell ref="Y5:Y6"/>
    <mergeCell ref="Z5:Z6"/>
    <mergeCell ref="AA5:AB5"/>
    <mergeCell ref="V3:V6"/>
    <mergeCell ref="A1:AB1"/>
    <mergeCell ref="A2:B2"/>
    <mergeCell ref="C2:AB2"/>
    <mergeCell ref="A3:A6"/>
    <mergeCell ref="B3:B4"/>
    <mergeCell ref="C3:C6"/>
    <mergeCell ref="D3:F3"/>
    <mergeCell ref="G3:K3"/>
    <mergeCell ref="D4:D6"/>
    <mergeCell ref="E4:E6"/>
    <mergeCell ref="L3:T3"/>
    <mergeCell ref="U3:U6"/>
    <mergeCell ref="L4:S5"/>
    <mergeCell ref="T4:T6"/>
    <mergeCell ref="W3:W6"/>
    <mergeCell ref="X3:AB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B390"/>
  <sheetViews>
    <sheetView workbookViewId="0">
      <selection activeCell="H15" sqref="H15"/>
    </sheetView>
  </sheetViews>
  <sheetFormatPr defaultRowHeight="17.25" x14ac:dyDescent="0.3"/>
  <cols>
    <col min="1" max="1" width="6.85546875" style="56" customWidth="1"/>
    <col min="2" max="2" width="28.42578125" style="65" customWidth="1"/>
    <col min="3" max="3" width="7.28515625" style="56" customWidth="1"/>
    <col min="4" max="8" width="6" style="57" customWidth="1"/>
    <col min="9" max="9" width="8.28515625" style="57" customWidth="1"/>
    <col min="10" max="10" width="6.5703125" style="57" customWidth="1"/>
    <col min="11" max="11" width="7.28515625" style="57" customWidth="1"/>
    <col min="12" max="17" width="6" style="57" customWidth="1"/>
    <col min="18" max="18" width="7" style="57" customWidth="1"/>
    <col min="19" max="22" width="6" style="50" customWidth="1"/>
    <col min="23" max="23" width="6.7109375" style="50" customWidth="1"/>
    <col min="24" max="27" width="6" style="50" customWidth="1"/>
    <col min="28" max="28" width="7.140625" style="50" customWidth="1"/>
    <col min="29" max="29" width="9.42578125" style="50" customWidth="1"/>
    <col min="30" max="16384" width="9.140625" style="50"/>
  </cols>
  <sheetData>
    <row r="1" spans="1:28" s="47" customFormat="1" ht="19.5" customHeight="1" x14ac:dyDescent="0.3">
      <c r="A1" s="127" t="s">
        <v>361</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row>
    <row r="2" spans="1:28" s="48" customFormat="1" ht="36.75" customHeight="1" x14ac:dyDescent="0.25">
      <c r="A2" s="128" t="s">
        <v>788</v>
      </c>
      <c r="B2" s="128"/>
      <c r="C2" s="129" t="s">
        <v>787</v>
      </c>
      <c r="D2" s="129"/>
      <c r="E2" s="129"/>
      <c r="F2" s="129"/>
      <c r="G2" s="129"/>
      <c r="H2" s="129"/>
      <c r="I2" s="129"/>
      <c r="J2" s="129"/>
      <c r="K2" s="129"/>
      <c r="L2" s="129"/>
      <c r="M2" s="129"/>
      <c r="N2" s="129"/>
      <c r="O2" s="129"/>
      <c r="P2" s="129"/>
      <c r="Q2" s="129"/>
      <c r="R2" s="129"/>
      <c r="S2" s="129"/>
      <c r="T2" s="129"/>
      <c r="U2" s="129"/>
      <c r="V2" s="129"/>
      <c r="W2" s="129"/>
      <c r="X2" s="129"/>
      <c r="Y2" s="129"/>
      <c r="Z2" s="129"/>
      <c r="AA2" s="129"/>
      <c r="AB2" s="129"/>
    </row>
    <row r="3" spans="1:28" s="48" customFormat="1" ht="51.75" customHeight="1" x14ac:dyDescent="0.25">
      <c r="A3" s="130" t="s">
        <v>332</v>
      </c>
      <c r="B3" s="133" t="s">
        <v>362</v>
      </c>
      <c r="C3" s="107" t="s">
        <v>598</v>
      </c>
      <c r="D3" s="111" t="s">
        <v>785</v>
      </c>
      <c r="E3" s="135"/>
      <c r="F3" s="112"/>
      <c r="G3" s="111" t="s">
        <v>354</v>
      </c>
      <c r="H3" s="135"/>
      <c r="I3" s="135"/>
      <c r="J3" s="135"/>
      <c r="K3" s="112"/>
      <c r="L3" s="108" t="s">
        <v>333</v>
      </c>
      <c r="M3" s="108"/>
      <c r="N3" s="108"/>
      <c r="O3" s="108"/>
      <c r="P3" s="108"/>
      <c r="Q3" s="108"/>
      <c r="R3" s="108"/>
      <c r="S3" s="108"/>
      <c r="T3" s="108"/>
      <c r="U3" s="107" t="s">
        <v>334</v>
      </c>
      <c r="V3" s="113" t="s">
        <v>335</v>
      </c>
      <c r="W3" s="107" t="s">
        <v>489</v>
      </c>
      <c r="X3" s="108" t="s">
        <v>490</v>
      </c>
      <c r="Y3" s="108"/>
      <c r="Z3" s="108"/>
      <c r="AA3" s="108"/>
      <c r="AB3" s="108"/>
    </row>
    <row r="4" spans="1:28" s="47" customFormat="1" ht="33" customHeight="1" x14ac:dyDescent="0.3">
      <c r="A4" s="131"/>
      <c r="B4" s="134"/>
      <c r="C4" s="107"/>
      <c r="D4" s="107" t="s">
        <v>363</v>
      </c>
      <c r="E4" s="107" t="s">
        <v>364</v>
      </c>
      <c r="F4" s="109" t="s">
        <v>326</v>
      </c>
      <c r="G4" s="109" t="s">
        <v>336</v>
      </c>
      <c r="H4" s="109" t="s">
        <v>337</v>
      </c>
      <c r="I4" s="115" t="s">
        <v>491</v>
      </c>
      <c r="J4" s="116"/>
      <c r="K4" s="117"/>
      <c r="L4" s="121" t="s">
        <v>365</v>
      </c>
      <c r="M4" s="122"/>
      <c r="N4" s="122"/>
      <c r="O4" s="122"/>
      <c r="P4" s="122"/>
      <c r="Q4" s="122"/>
      <c r="R4" s="122"/>
      <c r="S4" s="123"/>
      <c r="T4" s="107" t="s">
        <v>338</v>
      </c>
      <c r="U4" s="107"/>
      <c r="V4" s="113"/>
      <c r="W4" s="107"/>
      <c r="X4" s="107" t="s">
        <v>366</v>
      </c>
      <c r="Y4" s="108" t="s">
        <v>367</v>
      </c>
      <c r="Z4" s="108"/>
      <c r="AA4" s="108"/>
      <c r="AB4" s="108"/>
    </row>
    <row r="5" spans="1:28" s="47" customFormat="1" ht="34.5" customHeight="1" x14ac:dyDescent="0.3">
      <c r="A5" s="131"/>
      <c r="B5" s="58"/>
      <c r="C5" s="107"/>
      <c r="D5" s="107"/>
      <c r="E5" s="107"/>
      <c r="F5" s="114"/>
      <c r="G5" s="114"/>
      <c r="H5" s="114"/>
      <c r="I5" s="118"/>
      <c r="J5" s="119"/>
      <c r="K5" s="120"/>
      <c r="L5" s="124"/>
      <c r="M5" s="125"/>
      <c r="N5" s="125"/>
      <c r="O5" s="125"/>
      <c r="P5" s="125"/>
      <c r="Q5" s="125"/>
      <c r="R5" s="125"/>
      <c r="S5" s="126"/>
      <c r="T5" s="107"/>
      <c r="U5" s="107"/>
      <c r="V5" s="113"/>
      <c r="W5" s="107"/>
      <c r="X5" s="107"/>
      <c r="Y5" s="109" t="s">
        <v>492</v>
      </c>
      <c r="Z5" s="109" t="s">
        <v>339</v>
      </c>
      <c r="AA5" s="111" t="s">
        <v>368</v>
      </c>
      <c r="AB5" s="112"/>
    </row>
    <row r="6" spans="1:28" s="47" customFormat="1" ht="107.25" customHeight="1" x14ac:dyDescent="0.3">
      <c r="A6" s="132"/>
      <c r="B6" s="59" t="s">
        <v>786</v>
      </c>
      <c r="C6" s="107"/>
      <c r="D6" s="107"/>
      <c r="E6" s="107"/>
      <c r="F6" s="110"/>
      <c r="G6" s="110"/>
      <c r="H6" s="110"/>
      <c r="I6" s="52" t="s">
        <v>369</v>
      </c>
      <c r="J6" s="84" t="s">
        <v>370</v>
      </c>
      <c r="K6" s="84" t="s">
        <v>371</v>
      </c>
      <c r="L6" s="84" t="s">
        <v>340</v>
      </c>
      <c r="M6" s="84" t="s">
        <v>372</v>
      </c>
      <c r="N6" s="84" t="s">
        <v>373</v>
      </c>
      <c r="O6" s="84" t="s">
        <v>374</v>
      </c>
      <c r="P6" s="84" t="s">
        <v>375</v>
      </c>
      <c r="Q6" s="84" t="s">
        <v>376</v>
      </c>
      <c r="R6" s="84" t="s">
        <v>377</v>
      </c>
      <c r="S6" s="84" t="s">
        <v>327</v>
      </c>
      <c r="T6" s="107"/>
      <c r="U6" s="107"/>
      <c r="V6" s="113"/>
      <c r="W6" s="107"/>
      <c r="X6" s="107"/>
      <c r="Y6" s="110"/>
      <c r="Z6" s="110"/>
      <c r="AA6" s="84" t="s">
        <v>378</v>
      </c>
      <c r="AB6" s="84" t="s">
        <v>379</v>
      </c>
    </row>
    <row r="7" spans="1:28" s="49" customFormat="1" ht="28.5" customHeight="1" x14ac:dyDescent="0.3">
      <c r="A7" s="60"/>
      <c r="B7" s="87"/>
      <c r="C7" s="53"/>
      <c r="D7" s="54">
        <v>1</v>
      </c>
      <c r="E7" s="54">
        <v>2</v>
      </c>
      <c r="F7" s="54">
        <v>3</v>
      </c>
      <c r="G7" s="54">
        <v>4</v>
      </c>
      <c r="H7" s="54">
        <v>5</v>
      </c>
      <c r="I7" s="54">
        <v>6</v>
      </c>
      <c r="J7" s="54">
        <v>7</v>
      </c>
      <c r="K7" s="54">
        <v>8</v>
      </c>
      <c r="L7" s="54">
        <v>9</v>
      </c>
      <c r="M7" s="54">
        <v>10</v>
      </c>
      <c r="N7" s="54">
        <v>11</v>
      </c>
      <c r="O7" s="54">
        <v>12</v>
      </c>
      <c r="P7" s="54">
        <v>13</v>
      </c>
      <c r="Q7" s="54">
        <v>14</v>
      </c>
      <c r="R7" s="54">
        <v>15</v>
      </c>
      <c r="S7" s="54">
        <v>16</v>
      </c>
      <c r="T7" s="54">
        <v>17</v>
      </c>
      <c r="U7" s="54">
        <v>18</v>
      </c>
      <c r="V7" s="54">
        <v>19</v>
      </c>
      <c r="W7" s="54">
        <v>20</v>
      </c>
      <c r="X7" s="54">
        <v>21</v>
      </c>
      <c r="Y7" s="54">
        <v>22</v>
      </c>
      <c r="Z7" s="54">
        <v>23</v>
      </c>
      <c r="AA7" s="54">
        <v>24</v>
      </c>
      <c r="AB7" s="54">
        <v>25</v>
      </c>
    </row>
    <row r="8" spans="1:28" ht="20.100000000000001" customHeight="1" x14ac:dyDescent="0.3">
      <c r="A8" s="66" t="s">
        <v>0</v>
      </c>
      <c r="B8" s="43" t="s">
        <v>649</v>
      </c>
      <c r="C8" s="67"/>
      <c r="D8" s="36">
        <f>SUM(D9:D35)</f>
        <v>1</v>
      </c>
      <c r="E8" s="36">
        <f t="shared" ref="E8:AB8" si="0">SUM(E9:E35)</f>
        <v>2</v>
      </c>
      <c r="F8" s="36">
        <f t="shared" si="0"/>
        <v>3</v>
      </c>
      <c r="G8" s="36">
        <f t="shared" si="0"/>
        <v>0</v>
      </c>
      <c r="H8" s="36">
        <f t="shared" si="0"/>
        <v>1</v>
      </c>
      <c r="I8" s="36">
        <f t="shared" si="0"/>
        <v>0</v>
      </c>
      <c r="J8" s="36">
        <f t="shared" si="0"/>
        <v>0</v>
      </c>
      <c r="K8" s="36">
        <f t="shared" si="0"/>
        <v>0</v>
      </c>
      <c r="L8" s="36">
        <f t="shared" si="0"/>
        <v>0</v>
      </c>
      <c r="M8" s="36">
        <f t="shared" si="0"/>
        <v>0</v>
      </c>
      <c r="N8" s="36">
        <f t="shared" si="0"/>
        <v>2</v>
      </c>
      <c r="O8" s="36">
        <f t="shared" si="0"/>
        <v>1</v>
      </c>
      <c r="P8" s="36">
        <f t="shared" si="0"/>
        <v>0</v>
      </c>
      <c r="Q8" s="36">
        <f t="shared" si="0"/>
        <v>0</v>
      </c>
      <c r="R8" s="36">
        <f t="shared" si="0"/>
        <v>0</v>
      </c>
      <c r="S8" s="36">
        <f t="shared" si="0"/>
        <v>3</v>
      </c>
      <c r="T8" s="36">
        <f t="shared" si="0"/>
        <v>0</v>
      </c>
      <c r="U8" s="36">
        <f t="shared" si="0"/>
        <v>1</v>
      </c>
      <c r="V8" s="36">
        <f t="shared" si="0"/>
        <v>2</v>
      </c>
      <c r="W8" s="36">
        <f t="shared" si="0"/>
        <v>0</v>
      </c>
      <c r="X8" s="36">
        <f t="shared" si="0"/>
        <v>0</v>
      </c>
      <c r="Y8" s="36">
        <f t="shared" si="0"/>
        <v>0</v>
      </c>
      <c r="Z8" s="36">
        <f t="shared" si="0"/>
        <v>0</v>
      </c>
      <c r="AA8" s="36">
        <f t="shared" si="0"/>
        <v>0</v>
      </c>
      <c r="AB8" s="36">
        <f t="shared" si="0"/>
        <v>0</v>
      </c>
    </row>
    <row r="9" spans="1:28" ht="20.100000000000001" customHeight="1" x14ac:dyDescent="0.3">
      <c r="A9" s="62" t="s">
        <v>650</v>
      </c>
      <c r="B9" s="37" t="s">
        <v>380</v>
      </c>
      <c r="C9" s="37">
        <v>104</v>
      </c>
      <c r="D9" s="90"/>
      <c r="E9" s="90"/>
      <c r="F9" s="90"/>
      <c r="G9" s="90"/>
      <c r="H9" s="90"/>
      <c r="I9" s="90"/>
      <c r="J9" s="90"/>
      <c r="K9" s="90"/>
      <c r="L9" s="90"/>
      <c r="M9" s="90"/>
      <c r="N9" s="90"/>
      <c r="O9" s="90"/>
      <c r="P9" s="90"/>
      <c r="Q9" s="90"/>
      <c r="R9" s="90"/>
      <c r="S9" s="90"/>
      <c r="T9" s="90"/>
      <c r="U9" s="90"/>
      <c r="V9" s="90"/>
      <c r="W9" s="90"/>
      <c r="X9" s="90"/>
      <c r="Y9" s="90"/>
      <c r="Z9" s="90"/>
      <c r="AA9" s="90"/>
      <c r="AB9" s="90"/>
    </row>
    <row r="10" spans="1:28" ht="20.100000000000001" customHeight="1" x14ac:dyDescent="0.3">
      <c r="A10" s="62" t="s">
        <v>1</v>
      </c>
      <c r="B10" s="37" t="s">
        <v>493</v>
      </c>
      <c r="C10" s="37">
        <v>105</v>
      </c>
      <c r="D10" s="90"/>
      <c r="E10" s="90"/>
      <c r="F10" s="90"/>
      <c r="G10" s="90"/>
      <c r="H10" s="90"/>
      <c r="I10" s="90"/>
      <c r="J10" s="90"/>
      <c r="K10" s="90"/>
      <c r="L10" s="90"/>
      <c r="M10" s="90"/>
      <c r="N10" s="90"/>
      <c r="O10" s="90"/>
      <c r="P10" s="90"/>
      <c r="Q10" s="90"/>
      <c r="R10" s="90"/>
      <c r="S10" s="90"/>
      <c r="T10" s="90"/>
      <c r="U10" s="90"/>
      <c r="V10" s="90"/>
      <c r="W10" s="90"/>
      <c r="X10" s="90"/>
      <c r="Y10" s="90"/>
      <c r="Z10" s="90"/>
      <c r="AA10" s="90"/>
      <c r="AB10" s="90"/>
    </row>
    <row r="11" spans="1:28" ht="20.100000000000001" customHeight="1" x14ac:dyDescent="0.3">
      <c r="A11" s="62" t="s">
        <v>2</v>
      </c>
      <c r="B11" s="37" t="s">
        <v>381</v>
      </c>
      <c r="C11" s="37">
        <v>106</v>
      </c>
      <c r="D11" s="90"/>
      <c r="E11" s="90"/>
      <c r="F11" s="90"/>
      <c r="G11" s="90"/>
      <c r="H11" s="90"/>
      <c r="I11" s="90"/>
      <c r="J11" s="90"/>
      <c r="K11" s="90"/>
      <c r="L11" s="90"/>
      <c r="M11" s="90"/>
      <c r="N11" s="90"/>
      <c r="O11" s="90"/>
      <c r="P11" s="90"/>
      <c r="Q11" s="90"/>
      <c r="R11" s="90"/>
      <c r="S11" s="90"/>
      <c r="T11" s="90"/>
      <c r="U11" s="90"/>
      <c r="V11" s="90"/>
      <c r="W11" s="90"/>
      <c r="X11" s="90"/>
      <c r="Y11" s="90"/>
      <c r="Z11" s="90"/>
      <c r="AA11" s="90"/>
      <c r="AB11" s="90"/>
    </row>
    <row r="12" spans="1:28" ht="20.100000000000001" customHeight="1" x14ac:dyDescent="0.3">
      <c r="A12" s="62" t="s">
        <v>3</v>
      </c>
      <c r="B12" s="37" t="s">
        <v>494</v>
      </c>
      <c r="C12" s="37">
        <v>107</v>
      </c>
      <c r="D12" s="90"/>
      <c r="E12" s="90"/>
      <c r="F12" s="90"/>
      <c r="G12" s="90"/>
      <c r="H12" s="90"/>
      <c r="I12" s="90"/>
      <c r="J12" s="90"/>
      <c r="K12" s="90"/>
      <c r="L12" s="90"/>
      <c r="M12" s="90"/>
      <c r="N12" s="90"/>
      <c r="O12" s="90"/>
      <c r="P12" s="90"/>
      <c r="Q12" s="90"/>
      <c r="R12" s="90"/>
      <c r="S12" s="90"/>
      <c r="T12" s="90"/>
      <c r="U12" s="90"/>
      <c r="V12" s="90"/>
      <c r="W12" s="90"/>
      <c r="X12" s="90"/>
      <c r="Y12" s="90"/>
      <c r="Z12" s="90"/>
      <c r="AA12" s="90"/>
      <c r="AB12" s="90"/>
    </row>
    <row r="13" spans="1:28" ht="20.100000000000001" customHeight="1" x14ac:dyDescent="0.3">
      <c r="A13" s="62" t="s">
        <v>4</v>
      </c>
      <c r="B13" s="37" t="s">
        <v>382</v>
      </c>
      <c r="C13" s="37">
        <v>108</v>
      </c>
      <c r="D13" s="90"/>
      <c r="E13" s="90"/>
      <c r="F13" s="90"/>
      <c r="G13" s="90"/>
      <c r="H13" s="90"/>
      <c r="I13" s="90"/>
      <c r="J13" s="90"/>
      <c r="K13" s="90"/>
      <c r="L13" s="90"/>
      <c r="M13" s="90"/>
      <c r="N13" s="90"/>
      <c r="O13" s="90"/>
      <c r="P13" s="90"/>
      <c r="Q13" s="90"/>
      <c r="R13" s="90"/>
      <c r="S13" s="90"/>
      <c r="T13" s="90"/>
      <c r="U13" s="90"/>
      <c r="V13" s="90"/>
      <c r="W13" s="90"/>
      <c r="X13" s="90"/>
      <c r="Y13" s="90"/>
      <c r="Z13" s="90"/>
      <c r="AA13" s="90"/>
      <c r="AB13" s="90"/>
    </row>
    <row r="14" spans="1:28" ht="20.100000000000001" customHeight="1" x14ac:dyDescent="0.3">
      <c r="A14" s="62" t="s">
        <v>5</v>
      </c>
      <c r="B14" s="37" t="s">
        <v>383</v>
      </c>
      <c r="C14" s="37">
        <v>109</v>
      </c>
      <c r="D14" s="90"/>
      <c r="E14" s="90"/>
      <c r="F14" s="90"/>
      <c r="G14" s="90"/>
      <c r="H14" s="90"/>
      <c r="I14" s="90"/>
      <c r="J14" s="90"/>
      <c r="K14" s="90"/>
      <c r="L14" s="90"/>
      <c r="M14" s="90"/>
      <c r="N14" s="90"/>
      <c r="O14" s="90"/>
      <c r="P14" s="90"/>
      <c r="Q14" s="90"/>
      <c r="R14" s="90"/>
      <c r="S14" s="90"/>
      <c r="T14" s="90"/>
      <c r="U14" s="90"/>
      <c r="V14" s="90"/>
      <c r="W14" s="90"/>
      <c r="X14" s="90"/>
      <c r="Y14" s="90"/>
      <c r="Z14" s="90"/>
      <c r="AA14" s="90"/>
      <c r="AB14" s="90"/>
    </row>
    <row r="15" spans="1:28" ht="20.100000000000001" customHeight="1" x14ac:dyDescent="0.3">
      <c r="A15" s="62" t="s">
        <v>6</v>
      </c>
      <c r="B15" s="37" t="s">
        <v>495</v>
      </c>
      <c r="C15" s="37">
        <v>110</v>
      </c>
      <c r="D15" s="90"/>
      <c r="E15" s="90"/>
      <c r="F15" s="90"/>
      <c r="G15" s="90"/>
      <c r="H15" s="90"/>
      <c r="I15" s="90"/>
      <c r="J15" s="90"/>
      <c r="K15" s="90"/>
      <c r="L15" s="90"/>
      <c r="M15" s="90"/>
      <c r="N15" s="90"/>
      <c r="O15" s="90"/>
      <c r="P15" s="90"/>
      <c r="Q15" s="90"/>
      <c r="R15" s="90"/>
      <c r="S15" s="90"/>
      <c r="T15" s="90"/>
      <c r="U15" s="90"/>
      <c r="V15" s="90"/>
      <c r="W15" s="90"/>
      <c r="X15" s="90"/>
      <c r="Y15" s="90"/>
      <c r="Z15" s="90"/>
      <c r="AA15" s="90"/>
      <c r="AB15" s="90"/>
    </row>
    <row r="16" spans="1:28" ht="12" customHeight="1" x14ac:dyDescent="0.3">
      <c r="A16" s="62" t="s">
        <v>7</v>
      </c>
      <c r="B16" s="37" t="s">
        <v>496</v>
      </c>
      <c r="C16" s="37">
        <v>111</v>
      </c>
      <c r="D16" s="90"/>
      <c r="E16" s="90"/>
      <c r="F16" s="90"/>
      <c r="G16" s="90"/>
      <c r="H16" s="90"/>
      <c r="I16" s="90"/>
      <c r="J16" s="90"/>
      <c r="K16" s="90"/>
      <c r="L16" s="90"/>
      <c r="M16" s="90"/>
      <c r="N16" s="90"/>
      <c r="O16" s="90"/>
      <c r="P16" s="90"/>
      <c r="Q16" s="90"/>
      <c r="R16" s="90"/>
      <c r="S16" s="90"/>
      <c r="T16" s="90"/>
      <c r="U16" s="90"/>
      <c r="V16" s="90"/>
      <c r="W16" s="90"/>
      <c r="X16" s="90"/>
      <c r="Y16" s="90"/>
      <c r="Z16" s="90"/>
      <c r="AA16" s="90"/>
      <c r="AB16" s="90"/>
    </row>
    <row r="17" spans="1:28" ht="20.100000000000001" customHeight="1" x14ac:dyDescent="0.3">
      <c r="A17" s="62" t="s">
        <v>651</v>
      </c>
      <c r="B17" s="37" t="s">
        <v>384</v>
      </c>
      <c r="C17" s="37">
        <v>112</v>
      </c>
      <c r="D17" s="90">
        <v>1</v>
      </c>
      <c r="E17" s="90">
        <v>2</v>
      </c>
      <c r="F17" s="90">
        <v>3</v>
      </c>
      <c r="G17" s="90"/>
      <c r="H17" s="90">
        <v>1</v>
      </c>
      <c r="I17" s="90"/>
      <c r="J17" s="90"/>
      <c r="K17" s="90"/>
      <c r="L17" s="90"/>
      <c r="M17" s="90"/>
      <c r="N17" s="90">
        <v>2</v>
      </c>
      <c r="O17" s="90">
        <v>1</v>
      </c>
      <c r="P17" s="90"/>
      <c r="Q17" s="90"/>
      <c r="R17" s="90"/>
      <c r="S17" s="91">
        <v>3</v>
      </c>
      <c r="T17" s="90"/>
      <c r="U17" s="90">
        <v>1</v>
      </c>
      <c r="V17" s="90">
        <v>2</v>
      </c>
      <c r="W17" s="90"/>
      <c r="X17" s="90"/>
      <c r="Y17" s="90"/>
      <c r="Z17" s="90"/>
      <c r="AA17" s="90"/>
      <c r="AB17" s="90"/>
    </row>
    <row r="18" spans="1:28" ht="20.100000000000001" customHeight="1" x14ac:dyDescent="0.3">
      <c r="A18" s="62" t="s">
        <v>8</v>
      </c>
      <c r="B18" s="37" t="s">
        <v>385</v>
      </c>
      <c r="C18" s="37">
        <v>113</v>
      </c>
      <c r="D18" s="90"/>
      <c r="E18" s="90"/>
      <c r="F18" s="90"/>
      <c r="G18" s="90"/>
      <c r="H18" s="90"/>
      <c r="I18" s="90"/>
      <c r="J18" s="90"/>
      <c r="K18" s="90"/>
      <c r="L18" s="90"/>
      <c r="M18" s="90"/>
      <c r="N18" s="90"/>
      <c r="O18" s="90"/>
      <c r="P18" s="90"/>
      <c r="Q18" s="90"/>
      <c r="R18" s="90"/>
      <c r="S18" s="90"/>
      <c r="T18" s="90"/>
      <c r="U18" s="90"/>
      <c r="V18" s="90"/>
      <c r="W18" s="90"/>
      <c r="X18" s="90"/>
      <c r="Y18" s="90"/>
      <c r="Z18" s="90"/>
      <c r="AA18" s="90"/>
      <c r="AB18" s="90"/>
    </row>
    <row r="19" spans="1:28" ht="20.100000000000001" customHeight="1" x14ac:dyDescent="0.3">
      <c r="A19" s="62" t="s">
        <v>9</v>
      </c>
      <c r="B19" s="37" t="s">
        <v>497</v>
      </c>
      <c r="C19" s="37">
        <v>114</v>
      </c>
      <c r="D19" s="90"/>
      <c r="E19" s="90"/>
      <c r="F19" s="90"/>
      <c r="G19" s="90"/>
      <c r="H19" s="90"/>
      <c r="I19" s="90"/>
      <c r="J19" s="90"/>
      <c r="K19" s="90"/>
      <c r="L19" s="90"/>
      <c r="M19" s="90"/>
      <c r="N19" s="90"/>
      <c r="O19" s="90"/>
      <c r="P19" s="90"/>
      <c r="Q19" s="90"/>
      <c r="R19" s="90"/>
      <c r="S19" s="90"/>
      <c r="T19" s="90"/>
      <c r="U19" s="90"/>
      <c r="V19" s="90"/>
      <c r="W19" s="90"/>
      <c r="X19" s="90"/>
      <c r="Y19" s="90"/>
      <c r="Z19" s="90"/>
      <c r="AA19" s="90"/>
      <c r="AB19" s="90"/>
    </row>
    <row r="20" spans="1:28" ht="20.100000000000001" customHeight="1" x14ac:dyDescent="0.3">
      <c r="A20" s="62" t="s">
        <v>10</v>
      </c>
      <c r="B20" s="37" t="s">
        <v>498</v>
      </c>
      <c r="C20" s="37">
        <v>115</v>
      </c>
      <c r="D20" s="90"/>
      <c r="E20" s="90"/>
      <c r="F20" s="90"/>
      <c r="G20" s="90"/>
      <c r="H20" s="90"/>
      <c r="I20" s="90"/>
      <c r="J20" s="90"/>
      <c r="K20" s="90"/>
      <c r="L20" s="90"/>
      <c r="M20" s="90"/>
      <c r="N20" s="90"/>
      <c r="O20" s="90"/>
      <c r="P20" s="90"/>
      <c r="Q20" s="90"/>
      <c r="R20" s="90"/>
      <c r="S20" s="90"/>
      <c r="T20" s="90"/>
      <c r="U20" s="90"/>
      <c r="V20" s="90"/>
      <c r="W20" s="90"/>
      <c r="X20" s="90"/>
      <c r="Y20" s="90"/>
      <c r="Z20" s="90"/>
      <c r="AA20" s="90"/>
      <c r="AB20" s="90"/>
    </row>
    <row r="21" spans="1:28" ht="20.100000000000001" customHeight="1" x14ac:dyDescent="0.3">
      <c r="A21" s="62" t="s">
        <v>11</v>
      </c>
      <c r="B21" s="37" t="s">
        <v>386</v>
      </c>
      <c r="C21" s="37">
        <v>116</v>
      </c>
      <c r="D21" s="90"/>
      <c r="E21" s="90"/>
      <c r="F21" s="90"/>
      <c r="G21" s="90"/>
      <c r="H21" s="90"/>
      <c r="I21" s="90"/>
      <c r="J21" s="90"/>
      <c r="K21" s="90"/>
      <c r="L21" s="90"/>
      <c r="M21" s="90"/>
      <c r="N21" s="90"/>
      <c r="O21" s="90"/>
      <c r="P21" s="90"/>
      <c r="Q21" s="90"/>
      <c r="R21" s="90"/>
      <c r="S21" s="90"/>
      <c r="T21" s="90"/>
      <c r="U21" s="90"/>
      <c r="V21" s="90"/>
      <c r="W21" s="90"/>
      <c r="X21" s="90"/>
      <c r="Y21" s="90"/>
      <c r="Z21" s="90"/>
      <c r="AA21" s="90"/>
      <c r="AB21" s="90"/>
    </row>
    <row r="22" spans="1:28" ht="20.100000000000001" customHeight="1" x14ac:dyDescent="0.3">
      <c r="A22" s="62" t="s">
        <v>12</v>
      </c>
      <c r="B22" s="37" t="s">
        <v>387</v>
      </c>
      <c r="C22" s="37">
        <v>117</v>
      </c>
      <c r="D22" s="90"/>
      <c r="E22" s="90"/>
      <c r="F22" s="90"/>
      <c r="G22" s="90"/>
      <c r="H22" s="90"/>
      <c r="I22" s="90"/>
      <c r="J22" s="90"/>
      <c r="K22" s="90"/>
      <c r="L22" s="90"/>
      <c r="M22" s="90"/>
      <c r="N22" s="90"/>
      <c r="O22" s="90"/>
      <c r="P22" s="90"/>
      <c r="Q22" s="90"/>
      <c r="R22" s="90"/>
      <c r="S22" s="90"/>
      <c r="T22" s="90"/>
      <c r="U22" s="90"/>
      <c r="V22" s="90"/>
      <c r="W22" s="90"/>
      <c r="X22" s="90"/>
      <c r="Y22" s="90"/>
      <c r="Z22" s="90"/>
      <c r="AA22" s="90"/>
      <c r="AB22" s="90"/>
    </row>
    <row r="23" spans="1:28" ht="20.100000000000001" customHeight="1" x14ac:dyDescent="0.3">
      <c r="A23" s="62" t="s">
        <v>13</v>
      </c>
      <c r="B23" s="37" t="s">
        <v>324</v>
      </c>
      <c r="C23" s="37">
        <v>118</v>
      </c>
      <c r="D23" s="90"/>
      <c r="E23" s="90"/>
      <c r="F23" s="90"/>
      <c r="G23" s="90"/>
      <c r="H23" s="90"/>
      <c r="I23" s="90"/>
      <c r="J23" s="90"/>
      <c r="K23" s="90"/>
      <c r="L23" s="90"/>
      <c r="M23" s="90"/>
      <c r="N23" s="90"/>
      <c r="O23" s="90"/>
      <c r="P23" s="90"/>
      <c r="Q23" s="90"/>
      <c r="R23" s="90"/>
      <c r="S23" s="90"/>
      <c r="T23" s="90"/>
      <c r="U23" s="90"/>
      <c r="V23" s="90"/>
      <c r="W23" s="90"/>
      <c r="X23" s="90"/>
      <c r="Y23" s="90"/>
      <c r="Z23" s="90"/>
      <c r="AA23" s="90"/>
      <c r="AB23" s="90"/>
    </row>
    <row r="24" spans="1:28" ht="20.100000000000001" customHeight="1" x14ac:dyDescent="0.3">
      <c r="A24" s="62" t="s">
        <v>14</v>
      </c>
      <c r="B24" s="37" t="s">
        <v>652</v>
      </c>
      <c r="C24" s="37">
        <v>119</v>
      </c>
      <c r="D24" s="90"/>
      <c r="E24" s="90"/>
      <c r="F24" s="90"/>
      <c r="G24" s="90"/>
      <c r="H24" s="90"/>
      <c r="I24" s="90"/>
      <c r="J24" s="90"/>
      <c r="K24" s="90"/>
      <c r="L24" s="90"/>
      <c r="M24" s="90"/>
      <c r="N24" s="90"/>
      <c r="O24" s="90"/>
      <c r="P24" s="90"/>
      <c r="Q24" s="90"/>
      <c r="R24" s="90"/>
      <c r="S24" s="90"/>
      <c r="T24" s="90"/>
      <c r="U24" s="90"/>
      <c r="V24" s="90"/>
      <c r="W24" s="90"/>
      <c r="X24" s="90"/>
      <c r="Y24" s="90"/>
      <c r="Z24" s="90"/>
      <c r="AA24" s="90"/>
      <c r="AB24" s="90"/>
    </row>
    <row r="25" spans="1:28" ht="20.100000000000001" customHeight="1" x14ac:dyDescent="0.3">
      <c r="A25" s="62" t="s">
        <v>15</v>
      </c>
      <c r="B25" s="37" t="s">
        <v>389</v>
      </c>
      <c r="C25" s="37">
        <v>120</v>
      </c>
      <c r="D25" s="90"/>
      <c r="E25" s="90"/>
      <c r="F25" s="90"/>
      <c r="G25" s="90"/>
      <c r="H25" s="90"/>
      <c r="I25" s="90"/>
      <c r="J25" s="90"/>
      <c r="K25" s="90"/>
      <c r="L25" s="90"/>
      <c r="M25" s="90"/>
      <c r="N25" s="90"/>
      <c r="O25" s="90"/>
      <c r="P25" s="90"/>
      <c r="Q25" s="90"/>
      <c r="R25" s="90"/>
      <c r="S25" s="90"/>
      <c r="T25" s="90"/>
      <c r="U25" s="90"/>
      <c r="V25" s="90"/>
      <c r="W25" s="90"/>
      <c r="X25" s="90"/>
      <c r="Y25" s="90"/>
      <c r="Z25" s="90"/>
      <c r="AA25" s="90"/>
      <c r="AB25" s="90"/>
    </row>
    <row r="26" spans="1:28" ht="20.100000000000001" customHeight="1" x14ac:dyDescent="0.3">
      <c r="A26" s="62" t="s">
        <v>16</v>
      </c>
      <c r="B26" s="37" t="s">
        <v>390</v>
      </c>
      <c r="C26" s="37">
        <v>121</v>
      </c>
      <c r="D26" s="90"/>
      <c r="E26" s="90"/>
      <c r="F26" s="90"/>
      <c r="G26" s="90"/>
      <c r="H26" s="90"/>
      <c r="I26" s="90"/>
      <c r="J26" s="90"/>
      <c r="K26" s="90"/>
      <c r="L26" s="90"/>
      <c r="M26" s="90"/>
      <c r="N26" s="90"/>
      <c r="O26" s="90"/>
      <c r="P26" s="90"/>
      <c r="Q26" s="90"/>
      <c r="R26" s="90"/>
      <c r="S26" s="90"/>
      <c r="T26" s="90"/>
      <c r="U26" s="90"/>
      <c r="V26" s="90"/>
      <c r="W26" s="90"/>
      <c r="X26" s="90"/>
      <c r="Y26" s="90"/>
      <c r="Z26" s="90"/>
      <c r="AA26" s="90"/>
      <c r="AB26" s="90"/>
    </row>
    <row r="27" spans="1:28" ht="20.100000000000001" customHeight="1" x14ac:dyDescent="0.3">
      <c r="A27" s="62" t="s">
        <v>17</v>
      </c>
      <c r="B27" s="37" t="s">
        <v>599</v>
      </c>
      <c r="C27" s="37">
        <v>122</v>
      </c>
      <c r="D27" s="90"/>
      <c r="E27" s="90"/>
      <c r="F27" s="90"/>
      <c r="G27" s="90"/>
      <c r="H27" s="90"/>
      <c r="I27" s="90"/>
      <c r="J27" s="90"/>
      <c r="K27" s="90"/>
      <c r="L27" s="90"/>
      <c r="M27" s="90"/>
      <c r="N27" s="90"/>
      <c r="O27" s="90"/>
      <c r="P27" s="90"/>
      <c r="Q27" s="90"/>
      <c r="R27" s="90"/>
      <c r="S27" s="90"/>
      <c r="T27" s="90"/>
      <c r="U27" s="90"/>
      <c r="V27" s="90"/>
      <c r="W27" s="90"/>
      <c r="X27" s="90"/>
      <c r="Y27" s="90"/>
      <c r="Z27" s="90"/>
      <c r="AA27" s="90"/>
      <c r="AB27" s="90"/>
    </row>
    <row r="28" spans="1:28" ht="20.100000000000001" customHeight="1" x14ac:dyDescent="0.3">
      <c r="A28" s="62" t="s">
        <v>18</v>
      </c>
      <c r="B28" s="37" t="s">
        <v>391</v>
      </c>
      <c r="C28" s="41">
        <v>123</v>
      </c>
      <c r="D28" s="90"/>
      <c r="E28" s="90"/>
      <c r="F28" s="90"/>
      <c r="G28" s="90"/>
      <c r="H28" s="90"/>
      <c r="I28" s="90"/>
      <c r="J28" s="90"/>
      <c r="K28" s="90"/>
      <c r="L28" s="90"/>
      <c r="M28" s="90"/>
      <c r="N28" s="90"/>
      <c r="O28" s="90"/>
      <c r="P28" s="90"/>
      <c r="Q28" s="90"/>
      <c r="R28" s="90"/>
      <c r="S28" s="90"/>
      <c r="T28" s="90"/>
      <c r="U28" s="90"/>
      <c r="V28" s="90"/>
      <c r="W28" s="90"/>
      <c r="X28" s="90"/>
      <c r="Y28" s="90"/>
      <c r="Z28" s="90"/>
      <c r="AA28" s="90"/>
      <c r="AB28" s="90"/>
    </row>
    <row r="29" spans="1:28" ht="20.100000000000001" customHeight="1" x14ac:dyDescent="0.3">
      <c r="A29" s="62" t="s">
        <v>19</v>
      </c>
      <c r="B29" s="37" t="s">
        <v>392</v>
      </c>
      <c r="C29" s="41">
        <v>124</v>
      </c>
      <c r="D29" s="90"/>
      <c r="E29" s="90"/>
      <c r="F29" s="90"/>
      <c r="G29" s="90"/>
      <c r="H29" s="90"/>
      <c r="I29" s="90"/>
      <c r="J29" s="90"/>
      <c r="K29" s="90"/>
      <c r="L29" s="90"/>
      <c r="M29" s="90"/>
      <c r="N29" s="90"/>
      <c r="O29" s="90"/>
      <c r="P29" s="90"/>
      <c r="Q29" s="90"/>
      <c r="R29" s="90"/>
      <c r="S29" s="90"/>
      <c r="T29" s="90"/>
      <c r="U29" s="90"/>
      <c r="V29" s="90"/>
      <c r="W29" s="90"/>
      <c r="X29" s="90"/>
      <c r="Y29" s="90"/>
      <c r="Z29" s="90"/>
      <c r="AA29" s="90"/>
      <c r="AB29" s="90"/>
    </row>
    <row r="30" spans="1:28" ht="20.100000000000001" customHeight="1" x14ac:dyDescent="0.3">
      <c r="A30" s="62" t="s">
        <v>20</v>
      </c>
      <c r="B30" s="37" t="s">
        <v>470</v>
      </c>
      <c r="C30" s="41">
        <v>125</v>
      </c>
      <c r="D30" s="90"/>
      <c r="E30" s="90"/>
      <c r="F30" s="90"/>
      <c r="G30" s="90"/>
      <c r="H30" s="90"/>
      <c r="I30" s="90"/>
      <c r="J30" s="90"/>
      <c r="K30" s="90"/>
      <c r="L30" s="90"/>
      <c r="M30" s="90"/>
      <c r="N30" s="90"/>
      <c r="O30" s="90"/>
      <c r="P30" s="90"/>
      <c r="Q30" s="90"/>
      <c r="R30" s="90"/>
      <c r="S30" s="90"/>
      <c r="T30" s="90"/>
      <c r="U30" s="90"/>
      <c r="V30" s="90"/>
      <c r="W30" s="90"/>
      <c r="X30" s="90"/>
      <c r="Y30" s="90"/>
      <c r="Z30" s="90"/>
      <c r="AA30" s="90"/>
      <c r="AB30" s="90"/>
    </row>
    <row r="31" spans="1:28" ht="20.100000000000001" customHeight="1" x14ac:dyDescent="0.3">
      <c r="A31" s="62" t="s">
        <v>21</v>
      </c>
      <c r="B31" s="37" t="s">
        <v>471</v>
      </c>
      <c r="C31" s="41">
        <v>127</v>
      </c>
      <c r="D31" s="90"/>
      <c r="E31" s="90"/>
      <c r="F31" s="90"/>
      <c r="G31" s="90"/>
      <c r="H31" s="90"/>
      <c r="I31" s="90"/>
      <c r="J31" s="90"/>
      <c r="K31" s="90"/>
      <c r="L31" s="90"/>
      <c r="M31" s="90"/>
      <c r="N31" s="90"/>
      <c r="O31" s="90"/>
      <c r="P31" s="90"/>
      <c r="Q31" s="90"/>
      <c r="R31" s="90"/>
      <c r="S31" s="90"/>
      <c r="T31" s="90"/>
      <c r="U31" s="90"/>
      <c r="V31" s="90"/>
      <c r="W31" s="90"/>
      <c r="X31" s="90"/>
      <c r="Y31" s="90"/>
      <c r="Z31" s="90"/>
      <c r="AA31" s="90"/>
      <c r="AB31" s="90"/>
    </row>
    <row r="32" spans="1:28" ht="20.100000000000001" customHeight="1" x14ac:dyDescent="0.3">
      <c r="A32" s="62" t="s">
        <v>22</v>
      </c>
      <c r="B32" s="37" t="s">
        <v>330</v>
      </c>
      <c r="C32" s="41">
        <v>128</v>
      </c>
      <c r="D32" s="90"/>
      <c r="E32" s="90"/>
      <c r="F32" s="90"/>
      <c r="G32" s="90"/>
      <c r="H32" s="90"/>
      <c r="I32" s="90"/>
      <c r="J32" s="90"/>
      <c r="K32" s="90"/>
      <c r="L32" s="90"/>
      <c r="M32" s="90"/>
      <c r="N32" s="90"/>
      <c r="O32" s="90"/>
      <c r="P32" s="90"/>
      <c r="Q32" s="90"/>
      <c r="R32" s="90"/>
      <c r="S32" s="90"/>
      <c r="T32" s="90"/>
      <c r="U32" s="90"/>
      <c r="V32" s="90"/>
      <c r="W32" s="90"/>
      <c r="X32" s="90"/>
      <c r="Y32" s="90"/>
      <c r="Z32" s="90"/>
      <c r="AA32" s="90"/>
      <c r="AB32" s="90"/>
    </row>
    <row r="33" spans="1:28" ht="20.100000000000001" customHeight="1" x14ac:dyDescent="0.3">
      <c r="A33" s="62" t="s">
        <v>23</v>
      </c>
      <c r="B33" s="37" t="s">
        <v>600</v>
      </c>
      <c r="C33" s="41">
        <v>129</v>
      </c>
      <c r="D33" s="90"/>
      <c r="E33" s="90"/>
      <c r="F33" s="90"/>
      <c r="G33" s="90"/>
      <c r="H33" s="90"/>
      <c r="I33" s="90"/>
      <c r="J33" s="90"/>
      <c r="K33" s="90"/>
      <c r="L33" s="90"/>
      <c r="M33" s="90"/>
      <c r="N33" s="90"/>
      <c r="O33" s="90"/>
      <c r="P33" s="90"/>
      <c r="Q33" s="90"/>
      <c r="R33" s="90"/>
      <c r="S33" s="90"/>
      <c r="T33" s="90"/>
      <c r="U33" s="90"/>
      <c r="V33" s="90"/>
      <c r="W33" s="90"/>
      <c r="X33" s="90"/>
      <c r="Y33" s="90"/>
      <c r="Z33" s="90"/>
      <c r="AA33" s="90"/>
      <c r="AB33" s="90"/>
    </row>
    <row r="34" spans="1:28" ht="20.100000000000001" customHeight="1" x14ac:dyDescent="0.3">
      <c r="A34" s="62" t="s">
        <v>24</v>
      </c>
      <c r="B34" s="37" t="s">
        <v>601</v>
      </c>
      <c r="C34" s="41">
        <v>130</v>
      </c>
      <c r="D34" s="90"/>
      <c r="E34" s="90"/>
      <c r="F34" s="90"/>
      <c r="G34" s="90"/>
      <c r="H34" s="90"/>
      <c r="I34" s="90"/>
      <c r="J34" s="90"/>
      <c r="K34" s="90"/>
      <c r="L34" s="90"/>
      <c r="M34" s="90"/>
      <c r="N34" s="90"/>
      <c r="O34" s="90"/>
      <c r="P34" s="90"/>
      <c r="Q34" s="90"/>
      <c r="R34" s="90"/>
      <c r="S34" s="90"/>
      <c r="T34" s="90"/>
      <c r="U34" s="90"/>
      <c r="V34" s="90"/>
      <c r="W34" s="90"/>
      <c r="X34" s="90"/>
      <c r="Y34" s="90"/>
      <c r="Z34" s="90"/>
      <c r="AA34" s="90"/>
      <c r="AB34" s="90"/>
    </row>
    <row r="35" spans="1:28" ht="20.100000000000001" customHeight="1" x14ac:dyDescent="0.3">
      <c r="A35" s="62" t="s">
        <v>25</v>
      </c>
      <c r="B35" s="42" t="s">
        <v>393</v>
      </c>
      <c r="C35" s="41"/>
      <c r="D35" s="90"/>
      <c r="E35" s="90"/>
      <c r="F35" s="90"/>
      <c r="G35" s="90"/>
      <c r="H35" s="90"/>
      <c r="I35" s="90"/>
      <c r="J35" s="90"/>
      <c r="K35" s="90"/>
      <c r="L35" s="90"/>
      <c r="M35" s="90"/>
      <c r="N35" s="90"/>
      <c r="O35" s="90"/>
      <c r="P35" s="90"/>
      <c r="Q35" s="90"/>
      <c r="R35" s="90"/>
      <c r="S35" s="90"/>
      <c r="T35" s="90"/>
      <c r="U35" s="90"/>
      <c r="V35" s="90"/>
      <c r="W35" s="90"/>
      <c r="X35" s="90"/>
      <c r="Y35" s="90"/>
      <c r="Z35" s="90"/>
      <c r="AA35" s="90"/>
      <c r="AB35" s="90"/>
    </row>
    <row r="36" spans="1:28" ht="20.100000000000001" customHeight="1" x14ac:dyDescent="0.3">
      <c r="A36" s="63" t="s">
        <v>26</v>
      </c>
      <c r="B36" s="43" t="s">
        <v>394</v>
      </c>
      <c r="C36" s="44"/>
      <c r="D36" s="36">
        <f>SUM(D37:D44)</f>
        <v>0</v>
      </c>
      <c r="E36" s="36">
        <f t="shared" ref="E36:AB36" si="1">SUM(E37:E44)</f>
        <v>0</v>
      </c>
      <c r="F36" s="36">
        <f t="shared" si="1"/>
        <v>0</v>
      </c>
      <c r="G36" s="36">
        <f t="shared" si="1"/>
        <v>0</v>
      </c>
      <c r="H36" s="36">
        <f t="shared" si="1"/>
        <v>0</v>
      </c>
      <c r="I36" s="36">
        <f t="shared" si="1"/>
        <v>0</v>
      </c>
      <c r="J36" s="36">
        <f t="shared" si="1"/>
        <v>0</v>
      </c>
      <c r="K36" s="36">
        <f t="shared" si="1"/>
        <v>0</v>
      </c>
      <c r="L36" s="36">
        <f t="shared" si="1"/>
        <v>0</v>
      </c>
      <c r="M36" s="36">
        <f t="shared" si="1"/>
        <v>0</v>
      </c>
      <c r="N36" s="36">
        <f t="shared" si="1"/>
        <v>0</v>
      </c>
      <c r="O36" s="36">
        <f t="shared" si="1"/>
        <v>0</v>
      </c>
      <c r="P36" s="36">
        <f t="shared" si="1"/>
        <v>0</v>
      </c>
      <c r="Q36" s="36">
        <f t="shared" si="1"/>
        <v>0</v>
      </c>
      <c r="R36" s="36">
        <f t="shared" si="1"/>
        <v>0</v>
      </c>
      <c r="S36" s="36">
        <f t="shared" si="1"/>
        <v>0</v>
      </c>
      <c r="T36" s="36">
        <f t="shared" si="1"/>
        <v>0</v>
      </c>
      <c r="U36" s="36">
        <f t="shared" si="1"/>
        <v>0</v>
      </c>
      <c r="V36" s="36">
        <f t="shared" si="1"/>
        <v>0</v>
      </c>
      <c r="W36" s="36">
        <f t="shared" si="1"/>
        <v>0</v>
      </c>
      <c r="X36" s="36">
        <f t="shared" si="1"/>
        <v>0</v>
      </c>
      <c r="Y36" s="36">
        <f t="shared" si="1"/>
        <v>0</v>
      </c>
      <c r="Z36" s="36">
        <f t="shared" si="1"/>
        <v>0</v>
      </c>
      <c r="AA36" s="36">
        <f t="shared" si="1"/>
        <v>0</v>
      </c>
      <c r="AB36" s="36">
        <f t="shared" si="1"/>
        <v>0</v>
      </c>
    </row>
    <row r="37" spans="1:28" ht="20.100000000000001" customHeight="1" x14ac:dyDescent="0.3">
      <c r="A37" s="62" t="s">
        <v>27</v>
      </c>
      <c r="B37" s="37" t="s">
        <v>395</v>
      </c>
      <c r="C37" s="37">
        <v>131</v>
      </c>
      <c r="D37" s="90"/>
      <c r="E37" s="90"/>
      <c r="F37" s="90"/>
      <c r="G37" s="90"/>
      <c r="H37" s="90"/>
      <c r="I37" s="90"/>
      <c r="J37" s="90"/>
      <c r="K37" s="90"/>
      <c r="L37" s="90"/>
      <c r="M37" s="90"/>
      <c r="N37" s="90"/>
      <c r="O37" s="90"/>
      <c r="P37" s="90"/>
      <c r="Q37" s="90"/>
      <c r="R37" s="90"/>
      <c r="S37" s="90"/>
      <c r="T37" s="90"/>
      <c r="U37" s="90"/>
      <c r="V37" s="90"/>
      <c r="W37" s="90"/>
      <c r="X37" s="90"/>
      <c r="Y37" s="90"/>
      <c r="Z37" s="90"/>
      <c r="AA37" s="90"/>
      <c r="AB37" s="90"/>
    </row>
    <row r="38" spans="1:28" ht="20.100000000000001" customHeight="1" x14ac:dyDescent="0.3">
      <c r="A38" s="62" t="s">
        <v>28</v>
      </c>
      <c r="B38" s="37" t="s">
        <v>653</v>
      </c>
      <c r="C38" s="37">
        <v>132</v>
      </c>
      <c r="D38" s="90"/>
      <c r="E38" s="90"/>
      <c r="F38" s="90"/>
      <c r="G38" s="90"/>
      <c r="H38" s="90"/>
      <c r="I38" s="90"/>
      <c r="J38" s="90"/>
      <c r="K38" s="90"/>
      <c r="L38" s="90"/>
      <c r="M38" s="90"/>
      <c r="N38" s="90"/>
      <c r="O38" s="90"/>
      <c r="P38" s="90"/>
      <c r="Q38" s="90"/>
      <c r="R38" s="90"/>
      <c r="S38" s="90"/>
      <c r="T38" s="90"/>
      <c r="U38" s="90"/>
      <c r="V38" s="90"/>
      <c r="W38" s="90"/>
      <c r="X38" s="90"/>
      <c r="Y38" s="90"/>
      <c r="Z38" s="90"/>
      <c r="AA38" s="90"/>
      <c r="AB38" s="90"/>
    </row>
    <row r="39" spans="1:28" ht="20.100000000000001" customHeight="1" x14ac:dyDescent="0.3">
      <c r="A39" s="62" t="s">
        <v>654</v>
      </c>
      <c r="B39" s="42" t="s">
        <v>655</v>
      </c>
      <c r="C39" s="37">
        <v>132.19999999999999</v>
      </c>
      <c r="D39" s="90"/>
      <c r="E39" s="90"/>
      <c r="F39" s="90"/>
      <c r="G39" s="90"/>
      <c r="H39" s="90"/>
      <c r="I39" s="90"/>
      <c r="J39" s="90"/>
      <c r="K39" s="90"/>
      <c r="L39" s="90"/>
      <c r="M39" s="90"/>
      <c r="N39" s="90"/>
      <c r="O39" s="90"/>
      <c r="P39" s="90"/>
      <c r="Q39" s="90"/>
      <c r="R39" s="90"/>
      <c r="S39" s="90"/>
      <c r="T39" s="90"/>
      <c r="U39" s="90"/>
      <c r="V39" s="90"/>
      <c r="W39" s="90"/>
      <c r="X39" s="90"/>
      <c r="Y39" s="90"/>
      <c r="Z39" s="90"/>
      <c r="AA39" s="90"/>
      <c r="AB39" s="90"/>
    </row>
    <row r="40" spans="1:28" ht="20.100000000000001" customHeight="1" x14ac:dyDescent="0.3">
      <c r="A40" s="62" t="s">
        <v>656</v>
      </c>
      <c r="B40" s="42" t="s">
        <v>657</v>
      </c>
      <c r="C40" s="37">
        <v>132.30000000000001</v>
      </c>
      <c r="D40" s="90"/>
      <c r="E40" s="90"/>
      <c r="F40" s="90"/>
      <c r="G40" s="90"/>
      <c r="H40" s="90"/>
      <c r="I40" s="90"/>
      <c r="J40" s="90"/>
      <c r="K40" s="90"/>
      <c r="L40" s="90"/>
      <c r="M40" s="90"/>
      <c r="N40" s="90"/>
      <c r="O40" s="90"/>
      <c r="P40" s="90"/>
      <c r="Q40" s="90"/>
      <c r="R40" s="90"/>
      <c r="S40" s="90"/>
      <c r="T40" s="90"/>
      <c r="U40" s="90"/>
      <c r="V40" s="90"/>
      <c r="W40" s="90"/>
      <c r="X40" s="90"/>
      <c r="Y40" s="90"/>
      <c r="Z40" s="90"/>
      <c r="AA40" s="90"/>
      <c r="AB40" s="90"/>
    </row>
    <row r="41" spans="1:28" ht="20.100000000000001" customHeight="1" x14ac:dyDescent="0.3">
      <c r="A41" s="62" t="s">
        <v>29</v>
      </c>
      <c r="B41" s="37" t="s">
        <v>602</v>
      </c>
      <c r="C41" s="37">
        <v>133</v>
      </c>
      <c r="D41" s="90"/>
      <c r="E41" s="90"/>
      <c r="F41" s="90"/>
      <c r="G41" s="90"/>
      <c r="H41" s="90"/>
      <c r="I41" s="90"/>
      <c r="J41" s="90"/>
      <c r="K41" s="90"/>
      <c r="L41" s="90"/>
      <c r="M41" s="90"/>
      <c r="N41" s="90"/>
      <c r="O41" s="90"/>
      <c r="P41" s="90"/>
      <c r="Q41" s="90"/>
      <c r="R41" s="90"/>
      <c r="S41" s="90"/>
      <c r="T41" s="90"/>
      <c r="U41" s="90"/>
      <c r="V41" s="90"/>
      <c r="W41" s="90"/>
      <c r="X41" s="90"/>
      <c r="Y41" s="90"/>
      <c r="Z41" s="90"/>
      <c r="AA41" s="90"/>
      <c r="AB41" s="90"/>
    </row>
    <row r="42" spans="1:28" ht="20.100000000000001" customHeight="1" x14ac:dyDescent="0.3">
      <c r="A42" s="62" t="s">
        <v>30</v>
      </c>
      <c r="B42" s="37" t="s">
        <v>603</v>
      </c>
      <c r="C42" s="37">
        <v>134</v>
      </c>
      <c r="D42" s="90"/>
      <c r="E42" s="90"/>
      <c r="F42" s="90"/>
      <c r="G42" s="90"/>
      <c r="H42" s="90"/>
      <c r="I42" s="90"/>
      <c r="J42" s="90"/>
      <c r="K42" s="90"/>
      <c r="L42" s="90"/>
      <c r="M42" s="90"/>
      <c r="N42" s="90"/>
      <c r="O42" s="90"/>
      <c r="P42" s="90"/>
      <c r="Q42" s="90"/>
      <c r="R42" s="90"/>
      <c r="S42" s="90"/>
      <c r="T42" s="90"/>
      <c r="U42" s="90"/>
      <c r="V42" s="90"/>
      <c r="W42" s="90"/>
      <c r="X42" s="90"/>
      <c r="Y42" s="90"/>
      <c r="Z42" s="90"/>
      <c r="AA42" s="90"/>
      <c r="AB42" s="90"/>
    </row>
    <row r="43" spans="1:28" ht="20.100000000000001" customHeight="1" x14ac:dyDescent="0.3">
      <c r="A43" s="62" t="s">
        <v>31</v>
      </c>
      <c r="B43" s="37" t="s">
        <v>499</v>
      </c>
      <c r="C43" s="37">
        <v>137</v>
      </c>
      <c r="D43" s="90"/>
      <c r="E43" s="90"/>
      <c r="F43" s="90"/>
      <c r="G43" s="90"/>
      <c r="H43" s="90"/>
      <c r="I43" s="90"/>
      <c r="J43" s="90"/>
      <c r="K43" s="90"/>
      <c r="L43" s="90"/>
      <c r="M43" s="90"/>
      <c r="N43" s="90"/>
      <c r="O43" s="90"/>
      <c r="P43" s="90"/>
      <c r="Q43" s="90"/>
      <c r="R43" s="90"/>
      <c r="S43" s="90"/>
      <c r="T43" s="90"/>
      <c r="U43" s="90"/>
      <c r="V43" s="90"/>
      <c r="W43" s="90"/>
      <c r="X43" s="90"/>
      <c r="Y43" s="90"/>
      <c r="Z43" s="90"/>
      <c r="AA43" s="90"/>
      <c r="AB43" s="90"/>
    </row>
    <row r="44" spans="1:28" ht="20.100000000000001" customHeight="1" x14ac:dyDescent="0.3">
      <c r="A44" s="62" t="s">
        <v>658</v>
      </c>
      <c r="B44" s="37" t="s">
        <v>393</v>
      </c>
      <c r="C44" s="37"/>
      <c r="D44" s="90"/>
      <c r="E44" s="90"/>
      <c r="F44" s="90"/>
      <c r="G44" s="90"/>
      <c r="H44" s="90"/>
      <c r="I44" s="90"/>
      <c r="J44" s="90"/>
      <c r="K44" s="90"/>
      <c r="L44" s="90"/>
      <c r="M44" s="90"/>
      <c r="N44" s="90"/>
      <c r="O44" s="90"/>
      <c r="P44" s="90"/>
      <c r="Q44" s="90"/>
      <c r="R44" s="90"/>
      <c r="S44" s="90"/>
      <c r="T44" s="90"/>
      <c r="U44" s="90"/>
      <c r="V44" s="90"/>
      <c r="W44" s="90"/>
      <c r="X44" s="90"/>
      <c r="Y44" s="90"/>
      <c r="Z44" s="90"/>
      <c r="AA44" s="90"/>
      <c r="AB44" s="90"/>
    </row>
    <row r="45" spans="1:28" ht="20.100000000000001" customHeight="1" x14ac:dyDescent="0.3">
      <c r="A45" s="63" t="s">
        <v>32</v>
      </c>
      <c r="B45" s="43" t="s">
        <v>396</v>
      </c>
      <c r="C45" s="37"/>
      <c r="D45" s="36">
        <f t="shared" ref="D45:AB45" si="2">SUM(D46:D51)</f>
        <v>0</v>
      </c>
      <c r="E45" s="36">
        <f t="shared" si="2"/>
        <v>0</v>
      </c>
      <c r="F45" s="36">
        <f t="shared" si="2"/>
        <v>0</v>
      </c>
      <c r="G45" s="36">
        <f t="shared" si="2"/>
        <v>0</v>
      </c>
      <c r="H45" s="36">
        <f t="shared" si="2"/>
        <v>0</v>
      </c>
      <c r="I45" s="36">
        <f t="shared" si="2"/>
        <v>0</v>
      </c>
      <c r="J45" s="36">
        <f t="shared" si="2"/>
        <v>0</v>
      </c>
      <c r="K45" s="36">
        <f t="shared" si="2"/>
        <v>0</v>
      </c>
      <c r="L45" s="36">
        <f t="shared" si="2"/>
        <v>0</v>
      </c>
      <c r="M45" s="36">
        <f t="shared" si="2"/>
        <v>0</v>
      </c>
      <c r="N45" s="36">
        <f t="shared" si="2"/>
        <v>0</v>
      </c>
      <c r="O45" s="36">
        <f t="shared" si="2"/>
        <v>0</v>
      </c>
      <c r="P45" s="36">
        <f t="shared" si="2"/>
        <v>0</v>
      </c>
      <c r="Q45" s="36">
        <f t="shared" si="2"/>
        <v>0</v>
      </c>
      <c r="R45" s="36">
        <f t="shared" si="2"/>
        <v>0</v>
      </c>
      <c r="S45" s="36">
        <f t="shared" si="2"/>
        <v>0</v>
      </c>
      <c r="T45" s="36">
        <f t="shared" si="2"/>
        <v>0</v>
      </c>
      <c r="U45" s="36">
        <f t="shared" si="2"/>
        <v>0</v>
      </c>
      <c r="V45" s="36">
        <f t="shared" si="2"/>
        <v>0</v>
      </c>
      <c r="W45" s="36">
        <f t="shared" si="2"/>
        <v>0</v>
      </c>
      <c r="X45" s="36">
        <f t="shared" si="2"/>
        <v>0</v>
      </c>
      <c r="Y45" s="36">
        <f t="shared" si="2"/>
        <v>0</v>
      </c>
      <c r="Z45" s="36">
        <f t="shared" si="2"/>
        <v>0</v>
      </c>
      <c r="AA45" s="36">
        <f t="shared" si="2"/>
        <v>0</v>
      </c>
      <c r="AB45" s="36">
        <f t="shared" si="2"/>
        <v>0</v>
      </c>
    </row>
    <row r="46" spans="1:28" ht="20.100000000000001" customHeight="1" x14ac:dyDescent="0.3">
      <c r="A46" s="62" t="s">
        <v>659</v>
      </c>
      <c r="B46" s="37" t="s">
        <v>397</v>
      </c>
      <c r="C46" s="37">
        <v>138</v>
      </c>
      <c r="D46" s="90"/>
      <c r="E46" s="90"/>
      <c r="F46" s="90"/>
      <c r="G46" s="90"/>
      <c r="H46" s="90"/>
      <c r="I46" s="90"/>
      <c r="J46" s="90"/>
      <c r="K46" s="90"/>
      <c r="L46" s="90"/>
      <c r="M46" s="90"/>
      <c r="N46" s="90"/>
      <c r="O46" s="90"/>
      <c r="P46" s="90"/>
      <c r="Q46" s="90"/>
      <c r="R46" s="90"/>
      <c r="S46" s="90"/>
      <c r="T46" s="90"/>
      <c r="U46" s="90"/>
      <c r="V46" s="90"/>
      <c r="W46" s="90"/>
      <c r="X46" s="90"/>
      <c r="Y46" s="90"/>
      <c r="Z46" s="90"/>
      <c r="AA46" s="90"/>
      <c r="AB46" s="90"/>
    </row>
    <row r="47" spans="1:28" ht="20.100000000000001" customHeight="1" x14ac:dyDescent="0.3">
      <c r="A47" s="64" t="s">
        <v>660</v>
      </c>
      <c r="B47" s="37" t="s">
        <v>500</v>
      </c>
      <c r="C47" s="41">
        <v>139</v>
      </c>
      <c r="D47" s="90"/>
      <c r="E47" s="90"/>
      <c r="F47" s="90"/>
      <c r="G47" s="90"/>
      <c r="H47" s="90"/>
      <c r="I47" s="90"/>
      <c r="J47" s="90"/>
      <c r="K47" s="90"/>
      <c r="L47" s="90"/>
      <c r="M47" s="90"/>
      <c r="N47" s="90"/>
      <c r="O47" s="90"/>
      <c r="P47" s="90"/>
      <c r="Q47" s="90"/>
      <c r="R47" s="90"/>
      <c r="S47" s="90"/>
      <c r="T47" s="90"/>
      <c r="U47" s="90"/>
      <c r="V47" s="90"/>
      <c r="W47" s="90"/>
      <c r="X47" s="90"/>
      <c r="Y47" s="90"/>
      <c r="Z47" s="90"/>
      <c r="AA47" s="90"/>
      <c r="AB47" s="90"/>
    </row>
    <row r="48" spans="1:28" ht="20.100000000000001" customHeight="1" x14ac:dyDescent="0.3">
      <c r="A48" s="62" t="s">
        <v>661</v>
      </c>
      <c r="B48" s="37" t="s">
        <v>662</v>
      </c>
      <c r="C48" s="37">
        <v>140</v>
      </c>
      <c r="D48" s="90"/>
      <c r="E48" s="90"/>
      <c r="F48" s="90"/>
      <c r="G48" s="90"/>
      <c r="H48" s="90"/>
      <c r="I48" s="90"/>
      <c r="J48" s="90"/>
      <c r="K48" s="90"/>
      <c r="L48" s="90"/>
      <c r="M48" s="90"/>
      <c r="N48" s="90"/>
      <c r="O48" s="90"/>
      <c r="P48" s="90"/>
      <c r="Q48" s="90"/>
      <c r="R48" s="90"/>
      <c r="S48" s="90"/>
      <c r="T48" s="90"/>
      <c r="U48" s="90"/>
      <c r="V48" s="90"/>
      <c r="W48" s="90"/>
      <c r="X48" s="90"/>
      <c r="Y48" s="90"/>
      <c r="Z48" s="90"/>
      <c r="AA48" s="90"/>
      <c r="AB48" s="90"/>
    </row>
    <row r="49" spans="1:28" ht="20.100000000000001" customHeight="1" x14ac:dyDescent="0.3">
      <c r="A49" s="64" t="s">
        <v>663</v>
      </c>
      <c r="B49" s="37" t="s">
        <v>664</v>
      </c>
      <c r="C49" s="37">
        <v>141</v>
      </c>
      <c r="D49" s="90"/>
      <c r="E49" s="90"/>
      <c r="F49" s="90"/>
      <c r="G49" s="90"/>
      <c r="H49" s="90"/>
      <c r="I49" s="90"/>
      <c r="J49" s="90"/>
      <c r="K49" s="90"/>
      <c r="L49" s="90"/>
      <c r="M49" s="90"/>
      <c r="N49" s="90"/>
      <c r="O49" s="90"/>
      <c r="P49" s="90"/>
      <c r="Q49" s="90"/>
      <c r="R49" s="90"/>
      <c r="S49" s="90"/>
      <c r="T49" s="90"/>
      <c r="U49" s="90"/>
      <c r="V49" s="90"/>
      <c r="W49" s="90"/>
      <c r="X49" s="90"/>
      <c r="Y49" s="90"/>
      <c r="Z49" s="90"/>
      <c r="AA49" s="90"/>
      <c r="AB49" s="90"/>
    </row>
    <row r="50" spans="1:28" ht="20.100000000000001" customHeight="1" x14ac:dyDescent="0.3">
      <c r="A50" s="62" t="s">
        <v>665</v>
      </c>
      <c r="B50" s="37" t="s">
        <v>398</v>
      </c>
      <c r="C50" s="37">
        <v>142</v>
      </c>
      <c r="D50" s="90"/>
      <c r="E50" s="90"/>
      <c r="F50" s="90"/>
      <c r="G50" s="90"/>
      <c r="H50" s="90"/>
      <c r="I50" s="90"/>
      <c r="J50" s="90"/>
      <c r="K50" s="90"/>
      <c r="L50" s="90"/>
      <c r="M50" s="90"/>
      <c r="N50" s="90"/>
      <c r="O50" s="90"/>
      <c r="P50" s="90"/>
      <c r="Q50" s="90"/>
      <c r="R50" s="90"/>
      <c r="S50" s="90"/>
      <c r="T50" s="90"/>
      <c r="U50" s="90"/>
      <c r="V50" s="90"/>
      <c r="W50" s="90"/>
      <c r="X50" s="90"/>
      <c r="Y50" s="90"/>
      <c r="Z50" s="90"/>
      <c r="AA50" s="90"/>
      <c r="AB50" s="90"/>
    </row>
    <row r="51" spans="1:28" ht="20.100000000000001" customHeight="1" x14ac:dyDescent="0.3">
      <c r="A51" s="64" t="s">
        <v>666</v>
      </c>
      <c r="B51" s="42" t="s">
        <v>393</v>
      </c>
      <c r="C51" s="41"/>
      <c r="D51" s="90"/>
      <c r="E51" s="90"/>
      <c r="F51" s="90"/>
      <c r="G51" s="90"/>
      <c r="H51" s="90"/>
      <c r="I51" s="90"/>
      <c r="J51" s="90"/>
      <c r="K51" s="90"/>
      <c r="L51" s="90"/>
      <c r="M51" s="90"/>
      <c r="N51" s="90"/>
      <c r="O51" s="90"/>
      <c r="P51" s="90"/>
      <c r="Q51" s="90"/>
      <c r="R51" s="90"/>
      <c r="S51" s="90"/>
      <c r="T51" s="90"/>
      <c r="U51" s="90"/>
      <c r="V51" s="90"/>
      <c r="W51" s="90"/>
      <c r="X51" s="90"/>
      <c r="Y51" s="90"/>
      <c r="Z51" s="90"/>
      <c r="AA51" s="90"/>
      <c r="AB51" s="90"/>
    </row>
    <row r="52" spans="1:28" ht="20.100000000000001" customHeight="1" x14ac:dyDescent="0.3">
      <c r="A52" s="63" t="s">
        <v>33</v>
      </c>
      <c r="B52" s="43" t="s">
        <v>501</v>
      </c>
      <c r="C52" s="37"/>
      <c r="D52" s="36">
        <f t="shared" ref="D52:AB52" si="3">SUM(D53:D81)</f>
        <v>0</v>
      </c>
      <c r="E52" s="36">
        <f t="shared" si="3"/>
        <v>0</v>
      </c>
      <c r="F52" s="36">
        <f t="shared" si="3"/>
        <v>0</v>
      </c>
      <c r="G52" s="36">
        <f t="shared" si="3"/>
        <v>0</v>
      </c>
      <c r="H52" s="36">
        <f t="shared" si="3"/>
        <v>0</v>
      </c>
      <c r="I52" s="36">
        <f t="shared" si="3"/>
        <v>0</v>
      </c>
      <c r="J52" s="36">
        <f t="shared" si="3"/>
        <v>0</v>
      </c>
      <c r="K52" s="36">
        <f t="shared" si="3"/>
        <v>0</v>
      </c>
      <c r="L52" s="36">
        <f t="shared" si="3"/>
        <v>0</v>
      </c>
      <c r="M52" s="36">
        <f t="shared" si="3"/>
        <v>0</v>
      </c>
      <c r="N52" s="36">
        <f t="shared" si="3"/>
        <v>0</v>
      </c>
      <c r="O52" s="36">
        <f t="shared" si="3"/>
        <v>0</v>
      </c>
      <c r="P52" s="36">
        <f t="shared" si="3"/>
        <v>0</v>
      </c>
      <c r="Q52" s="36">
        <f t="shared" si="3"/>
        <v>0</v>
      </c>
      <c r="R52" s="36">
        <f t="shared" si="3"/>
        <v>0</v>
      </c>
      <c r="S52" s="36">
        <f t="shared" si="3"/>
        <v>0</v>
      </c>
      <c r="T52" s="36">
        <f t="shared" si="3"/>
        <v>0</v>
      </c>
      <c r="U52" s="36">
        <f t="shared" si="3"/>
        <v>0</v>
      </c>
      <c r="V52" s="36">
        <f t="shared" si="3"/>
        <v>0</v>
      </c>
      <c r="W52" s="36">
        <f t="shared" si="3"/>
        <v>0</v>
      </c>
      <c r="X52" s="36">
        <f t="shared" si="3"/>
        <v>0</v>
      </c>
      <c r="Y52" s="36">
        <f t="shared" si="3"/>
        <v>0</v>
      </c>
      <c r="Z52" s="36">
        <f t="shared" si="3"/>
        <v>0</v>
      </c>
      <c r="AA52" s="36">
        <f t="shared" si="3"/>
        <v>0</v>
      </c>
      <c r="AB52" s="36">
        <f t="shared" si="3"/>
        <v>0</v>
      </c>
    </row>
    <row r="53" spans="1:28" ht="20.100000000000001" customHeight="1" x14ac:dyDescent="0.3">
      <c r="A53" s="62" t="s">
        <v>34</v>
      </c>
      <c r="B53" s="37" t="s">
        <v>667</v>
      </c>
      <c r="C53" s="37">
        <v>143</v>
      </c>
      <c r="D53" s="90"/>
      <c r="E53" s="90"/>
      <c r="F53" s="90"/>
      <c r="G53" s="90"/>
      <c r="H53" s="90"/>
      <c r="I53" s="90"/>
      <c r="J53" s="90"/>
      <c r="K53" s="90"/>
      <c r="L53" s="90"/>
      <c r="M53" s="90"/>
      <c r="N53" s="90"/>
      <c r="O53" s="90"/>
      <c r="P53" s="90"/>
      <c r="Q53" s="90"/>
      <c r="R53" s="90"/>
      <c r="S53" s="90"/>
      <c r="T53" s="90"/>
      <c r="U53" s="90"/>
      <c r="V53" s="90"/>
      <c r="W53" s="90"/>
      <c r="X53" s="90"/>
      <c r="Y53" s="90"/>
      <c r="Z53" s="90"/>
      <c r="AA53" s="90"/>
      <c r="AB53" s="90"/>
    </row>
    <row r="54" spans="1:28" ht="20.100000000000001" customHeight="1" x14ac:dyDescent="0.3">
      <c r="A54" s="62" t="s">
        <v>35</v>
      </c>
      <c r="B54" s="37" t="s">
        <v>604</v>
      </c>
      <c r="C54" s="41">
        <v>144</v>
      </c>
      <c r="D54" s="90"/>
      <c r="E54" s="90"/>
      <c r="F54" s="90"/>
      <c r="G54" s="90"/>
      <c r="H54" s="90"/>
      <c r="I54" s="90"/>
      <c r="J54" s="90"/>
      <c r="K54" s="90"/>
      <c r="L54" s="90"/>
      <c r="M54" s="90"/>
      <c r="N54" s="90"/>
      <c r="O54" s="90"/>
      <c r="P54" s="90"/>
      <c r="Q54" s="90"/>
      <c r="R54" s="90"/>
      <c r="S54" s="90"/>
      <c r="T54" s="90"/>
      <c r="U54" s="90"/>
      <c r="V54" s="90"/>
      <c r="W54" s="90"/>
      <c r="X54" s="90"/>
      <c r="Y54" s="90"/>
      <c r="Z54" s="90"/>
      <c r="AA54" s="90"/>
      <c r="AB54" s="90"/>
    </row>
    <row r="55" spans="1:28" ht="20.100000000000001" customHeight="1" x14ac:dyDescent="0.3">
      <c r="A55" s="62" t="s">
        <v>36</v>
      </c>
      <c r="B55" s="37" t="s">
        <v>502</v>
      </c>
      <c r="C55" s="41">
        <v>145</v>
      </c>
      <c r="D55" s="90"/>
      <c r="E55" s="90"/>
      <c r="F55" s="90"/>
      <c r="G55" s="90"/>
      <c r="H55" s="90"/>
      <c r="I55" s="90"/>
      <c r="J55" s="90"/>
      <c r="K55" s="90"/>
      <c r="L55" s="90"/>
      <c r="M55" s="90"/>
      <c r="N55" s="90"/>
      <c r="O55" s="90"/>
      <c r="P55" s="90"/>
      <c r="Q55" s="90"/>
      <c r="R55" s="90"/>
      <c r="S55" s="90"/>
      <c r="T55" s="90"/>
      <c r="U55" s="90"/>
      <c r="V55" s="90"/>
      <c r="W55" s="90"/>
      <c r="X55" s="90"/>
      <c r="Y55" s="90"/>
      <c r="Z55" s="90"/>
      <c r="AA55" s="90"/>
      <c r="AB55" s="90"/>
    </row>
    <row r="56" spans="1:28" ht="20.100000000000001" customHeight="1" x14ac:dyDescent="0.3">
      <c r="A56" s="62" t="s">
        <v>37</v>
      </c>
      <c r="B56" s="37" t="s">
        <v>472</v>
      </c>
      <c r="C56" s="41">
        <v>146</v>
      </c>
      <c r="D56" s="90"/>
      <c r="E56" s="90"/>
      <c r="F56" s="90"/>
      <c r="G56" s="90"/>
      <c r="H56" s="90"/>
      <c r="I56" s="90"/>
      <c r="J56" s="90"/>
      <c r="K56" s="90"/>
      <c r="L56" s="90"/>
      <c r="M56" s="90"/>
      <c r="N56" s="90"/>
      <c r="O56" s="90"/>
      <c r="P56" s="90"/>
      <c r="Q56" s="90"/>
      <c r="R56" s="90"/>
      <c r="S56" s="90"/>
      <c r="T56" s="90"/>
      <c r="U56" s="90"/>
      <c r="V56" s="90"/>
      <c r="W56" s="90"/>
      <c r="X56" s="90"/>
      <c r="Y56" s="90"/>
      <c r="Z56" s="90"/>
      <c r="AA56" s="90"/>
      <c r="AB56" s="90"/>
    </row>
    <row r="57" spans="1:28" ht="20.100000000000001" customHeight="1" x14ac:dyDescent="0.3">
      <c r="A57" s="62" t="s">
        <v>38</v>
      </c>
      <c r="B57" s="37" t="s">
        <v>399</v>
      </c>
      <c r="C57" s="41">
        <v>147</v>
      </c>
      <c r="D57" s="90"/>
      <c r="E57" s="90"/>
      <c r="F57" s="90"/>
      <c r="G57" s="90"/>
      <c r="H57" s="90"/>
      <c r="I57" s="90"/>
      <c r="J57" s="90"/>
      <c r="K57" s="90"/>
      <c r="L57" s="90"/>
      <c r="M57" s="90"/>
      <c r="N57" s="90"/>
      <c r="O57" s="90"/>
      <c r="P57" s="90"/>
      <c r="Q57" s="90"/>
      <c r="R57" s="90"/>
      <c r="S57" s="90"/>
      <c r="T57" s="90"/>
      <c r="U57" s="90"/>
      <c r="V57" s="90"/>
      <c r="W57" s="90"/>
      <c r="X57" s="90"/>
      <c r="Y57" s="90"/>
      <c r="Z57" s="90"/>
      <c r="AA57" s="90"/>
      <c r="AB57" s="90"/>
    </row>
    <row r="58" spans="1:28" ht="20.100000000000001" customHeight="1" x14ac:dyDescent="0.3">
      <c r="A58" s="62" t="s">
        <v>39</v>
      </c>
      <c r="B58" s="37" t="s">
        <v>400</v>
      </c>
      <c r="C58" s="41">
        <v>148</v>
      </c>
      <c r="D58" s="90"/>
      <c r="E58" s="90"/>
      <c r="F58" s="90"/>
      <c r="G58" s="90"/>
      <c r="H58" s="90"/>
      <c r="I58" s="90"/>
      <c r="J58" s="90"/>
      <c r="K58" s="90"/>
      <c r="L58" s="90"/>
      <c r="M58" s="90"/>
      <c r="N58" s="90"/>
      <c r="O58" s="90"/>
      <c r="P58" s="90"/>
      <c r="Q58" s="90"/>
      <c r="R58" s="90"/>
      <c r="S58" s="90"/>
      <c r="T58" s="90"/>
      <c r="U58" s="90"/>
      <c r="V58" s="90"/>
      <c r="W58" s="90"/>
      <c r="X58" s="90"/>
      <c r="Y58" s="90"/>
      <c r="Z58" s="90"/>
      <c r="AA58" s="90"/>
      <c r="AB58" s="90"/>
    </row>
    <row r="59" spans="1:28" ht="20.100000000000001" customHeight="1" x14ac:dyDescent="0.3">
      <c r="A59" s="62" t="s">
        <v>40</v>
      </c>
      <c r="B59" s="37" t="s">
        <v>503</v>
      </c>
      <c r="C59" s="41">
        <v>149</v>
      </c>
      <c r="D59" s="90"/>
      <c r="E59" s="90"/>
      <c r="F59" s="90"/>
      <c r="G59" s="90"/>
      <c r="H59" s="90"/>
      <c r="I59" s="90"/>
      <c r="J59" s="90"/>
      <c r="K59" s="90"/>
      <c r="L59" s="90"/>
      <c r="M59" s="90"/>
      <c r="N59" s="90"/>
      <c r="O59" s="90"/>
      <c r="P59" s="90"/>
      <c r="Q59" s="90"/>
      <c r="R59" s="90"/>
      <c r="S59" s="90"/>
      <c r="T59" s="90"/>
      <c r="U59" s="90"/>
      <c r="V59" s="90"/>
      <c r="W59" s="90"/>
      <c r="X59" s="90"/>
      <c r="Y59" s="90"/>
      <c r="Z59" s="90"/>
      <c r="AA59" s="90"/>
      <c r="AB59" s="90"/>
    </row>
    <row r="60" spans="1:28" ht="20.100000000000001" customHeight="1" x14ac:dyDescent="0.3">
      <c r="A60" s="62" t="s">
        <v>41</v>
      </c>
      <c r="B60" s="37" t="s">
        <v>504</v>
      </c>
      <c r="C60" s="41">
        <v>150</v>
      </c>
      <c r="D60" s="90"/>
      <c r="E60" s="90"/>
      <c r="F60" s="90"/>
      <c r="G60" s="90"/>
      <c r="H60" s="90"/>
      <c r="I60" s="90"/>
      <c r="J60" s="90"/>
      <c r="K60" s="90"/>
      <c r="L60" s="90"/>
      <c r="M60" s="90"/>
      <c r="N60" s="90"/>
      <c r="O60" s="90"/>
      <c r="P60" s="90"/>
      <c r="Q60" s="90"/>
      <c r="R60" s="90"/>
      <c r="S60" s="90"/>
      <c r="T60" s="90"/>
      <c r="U60" s="90"/>
      <c r="V60" s="90"/>
      <c r="W60" s="90"/>
      <c r="X60" s="90"/>
      <c r="Y60" s="90"/>
      <c r="Z60" s="90"/>
      <c r="AA60" s="90"/>
      <c r="AB60" s="90"/>
    </row>
    <row r="61" spans="1:28" ht="20.100000000000001" customHeight="1" x14ac:dyDescent="0.3">
      <c r="A61" s="62" t="s">
        <v>42</v>
      </c>
      <c r="B61" s="37" t="s">
        <v>668</v>
      </c>
      <c r="C61" s="37">
        <v>152</v>
      </c>
      <c r="D61" s="90"/>
      <c r="E61" s="90"/>
      <c r="F61" s="90"/>
      <c r="G61" s="90"/>
      <c r="H61" s="90"/>
      <c r="I61" s="90"/>
      <c r="J61" s="90"/>
      <c r="K61" s="90"/>
      <c r="L61" s="90"/>
      <c r="M61" s="90"/>
      <c r="N61" s="90"/>
      <c r="O61" s="90"/>
      <c r="P61" s="90"/>
      <c r="Q61" s="90"/>
      <c r="R61" s="90"/>
      <c r="S61" s="90"/>
      <c r="T61" s="90"/>
      <c r="U61" s="90"/>
      <c r="V61" s="90"/>
      <c r="W61" s="90"/>
      <c r="X61" s="90"/>
      <c r="Y61" s="90"/>
      <c r="Z61" s="90"/>
      <c r="AA61" s="90"/>
      <c r="AB61" s="90"/>
    </row>
    <row r="62" spans="1:28" ht="20.100000000000001" customHeight="1" x14ac:dyDescent="0.3">
      <c r="A62" s="62" t="s">
        <v>43</v>
      </c>
      <c r="B62" s="37" t="s">
        <v>505</v>
      </c>
      <c r="C62" s="37">
        <v>153</v>
      </c>
      <c r="D62" s="90"/>
      <c r="E62" s="90"/>
      <c r="F62" s="90"/>
      <c r="G62" s="90"/>
      <c r="H62" s="90"/>
      <c r="I62" s="90"/>
      <c r="J62" s="90"/>
      <c r="K62" s="90"/>
      <c r="L62" s="90"/>
      <c r="M62" s="90"/>
      <c r="N62" s="90"/>
      <c r="O62" s="90"/>
      <c r="P62" s="90"/>
      <c r="Q62" s="90"/>
      <c r="R62" s="90"/>
      <c r="S62" s="90"/>
      <c r="T62" s="90"/>
      <c r="U62" s="90"/>
      <c r="V62" s="90"/>
      <c r="W62" s="90"/>
      <c r="X62" s="90"/>
      <c r="Y62" s="90"/>
      <c r="Z62" s="90"/>
      <c r="AA62" s="90"/>
      <c r="AB62" s="90"/>
    </row>
    <row r="63" spans="1:28" ht="20.100000000000001" customHeight="1" x14ac:dyDescent="0.3">
      <c r="A63" s="62" t="s">
        <v>44</v>
      </c>
      <c r="B63" s="37" t="s">
        <v>487</v>
      </c>
      <c r="C63" s="37">
        <v>154</v>
      </c>
      <c r="D63" s="90"/>
      <c r="E63" s="90"/>
      <c r="F63" s="90"/>
      <c r="G63" s="90"/>
      <c r="H63" s="90"/>
      <c r="I63" s="90"/>
      <c r="J63" s="90"/>
      <c r="K63" s="90"/>
      <c r="L63" s="90"/>
      <c r="M63" s="90"/>
      <c r="N63" s="90"/>
      <c r="O63" s="90"/>
      <c r="P63" s="90"/>
      <c r="Q63" s="90"/>
      <c r="R63" s="90"/>
      <c r="S63" s="90"/>
      <c r="T63" s="90"/>
      <c r="U63" s="90"/>
      <c r="V63" s="90"/>
      <c r="W63" s="90"/>
      <c r="X63" s="90"/>
      <c r="Y63" s="90"/>
      <c r="Z63" s="90"/>
      <c r="AA63" s="90"/>
      <c r="AB63" s="90"/>
    </row>
    <row r="64" spans="1:28" ht="20.100000000000001" customHeight="1" x14ac:dyDescent="0.3">
      <c r="A64" s="62" t="s">
        <v>45</v>
      </c>
      <c r="B64" s="42" t="s">
        <v>669</v>
      </c>
      <c r="C64" s="37">
        <v>154.1</v>
      </c>
      <c r="D64" s="90"/>
      <c r="E64" s="90"/>
      <c r="F64" s="90"/>
      <c r="G64" s="90"/>
      <c r="H64" s="90"/>
      <c r="I64" s="90"/>
      <c r="J64" s="90"/>
      <c r="K64" s="90"/>
      <c r="L64" s="90"/>
      <c r="M64" s="90"/>
      <c r="N64" s="90"/>
      <c r="O64" s="90"/>
      <c r="P64" s="90"/>
      <c r="Q64" s="90"/>
      <c r="R64" s="90"/>
      <c r="S64" s="90"/>
      <c r="T64" s="90"/>
      <c r="U64" s="90"/>
      <c r="V64" s="90"/>
      <c r="W64" s="90"/>
      <c r="X64" s="90"/>
      <c r="Y64" s="90"/>
      <c r="Z64" s="90"/>
      <c r="AA64" s="90"/>
      <c r="AB64" s="90"/>
    </row>
    <row r="65" spans="1:28" ht="20.100000000000001" customHeight="1" x14ac:dyDescent="0.3">
      <c r="A65" s="62" t="s">
        <v>46</v>
      </c>
      <c r="B65" s="42" t="s">
        <v>670</v>
      </c>
      <c r="C65" s="37">
        <v>154.19999999999999</v>
      </c>
      <c r="D65" s="90"/>
      <c r="E65" s="90"/>
      <c r="F65" s="90"/>
      <c r="G65" s="90"/>
      <c r="H65" s="90"/>
      <c r="I65" s="90"/>
      <c r="J65" s="90"/>
      <c r="K65" s="90"/>
      <c r="L65" s="90"/>
      <c r="M65" s="90"/>
      <c r="N65" s="90"/>
      <c r="O65" s="90"/>
      <c r="P65" s="90"/>
      <c r="Q65" s="90"/>
      <c r="R65" s="90"/>
      <c r="S65" s="90"/>
      <c r="T65" s="90"/>
      <c r="U65" s="90"/>
      <c r="V65" s="90"/>
      <c r="W65" s="90"/>
      <c r="X65" s="90"/>
      <c r="Y65" s="90"/>
      <c r="Z65" s="90"/>
      <c r="AA65" s="90"/>
      <c r="AB65" s="90"/>
    </row>
    <row r="66" spans="1:28" ht="20.100000000000001" customHeight="1" x14ac:dyDescent="0.3">
      <c r="A66" s="62" t="s">
        <v>47</v>
      </c>
      <c r="B66" s="42" t="s">
        <v>506</v>
      </c>
      <c r="C66" s="37">
        <v>154.4</v>
      </c>
      <c r="D66" s="90"/>
      <c r="E66" s="90"/>
      <c r="F66" s="90"/>
      <c r="G66" s="90"/>
      <c r="H66" s="90"/>
      <c r="I66" s="90"/>
      <c r="J66" s="90"/>
      <c r="K66" s="90"/>
      <c r="L66" s="90"/>
      <c r="M66" s="90"/>
      <c r="N66" s="90"/>
      <c r="O66" s="90"/>
      <c r="P66" s="90"/>
      <c r="Q66" s="90"/>
      <c r="R66" s="90"/>
      <c r="S66" s="90"/>
      <c r="T66" s="90"/>
      <c r="U66" s="90"/>
      <c r="V66" s="90"/>
      <c r="W66" s="90"/>
      <c r="X66" s="90"/>
      <c r="Y66" s="90"/>
      <c r="Z66" s="90"/>
      <c r="AA66" s="90"/>
      <c r="AB66" s="90"/>
    </row>
    <row r="67" spans="1:28" ht="20.100000000000001" customHeight="1" x14ac:dyDescent="0.3">
      <c r="A67" s="62" t="s">
        <v>48</v>
      </c>
      <c r="B67" s="42" t="s">
        <v>473</v>
      </c>
      <c r="C67" s="37">
        <v>154.5</v>
      </c>
      <c r="D67" s="90"/>
      <c r="E67" s="90"/>
      <c r="F67" s="90"/>
      <c r="G67" s="90"/>
      <c r="H67" s="90"/>
      <c r="I67" s="90"/>
      <c r="J67" s="90"/>
      <c r="K67" s="90"/>
      <c r="L67" s="90"/>
      <c r="M67" s="90"/>
      <c r="N67" s="90"/>
      <c r="O67" s="90"/>
      <c r="P67" s="90"/>
      <c r="Q67" s="90"/>
      <c r="R67" s="90"/>
      <c r="S67" s="90"/>
      <c r="T67" s="90"/>
      <c r="U67" s="90"/>
      <c r="V67" s="90"/>
      <c r="W67" s="90"/>
      <c r="X67" s="90"/>
      <c r="Y67" s="90"/>
      <c r="Z67" s="90"/>
      <c r="AA67" s="90"/>
      <c r="AB67" s="90"/>
    </row>
    <row r="68" spans="1:28" ht="20.100000000000001" customHeight="1" x14ac:dyDescent="0.3">
      <c r="A68" s="62" t="s">
        <v>671</v>
      </c>
      <c r="B68" s="42" t="s">
        <v>672</v>
      </c>
      <c r="C68" s="37">
        <v>154.6</v>
      </c>
      <c r="D68" s="90"/>
      <c r="E68" s="90"/>
      <c r="F68" s="90"/>
      <c r="G68" s="90"/>
      <c r="H68" s="90"/>
      <c r="I68" s="90"/>
      <c r="J68" s="90"/>
      <c r="K68" s="90"/>
      <c r="L68" s="90"/>
      <c r="M68" s="90"/>
      <c r="N68" s="90"/>
      <c r="O68" s="90"/>
      <c r="P68" s="90"/>
      <c r="Q68" s="90"/>
      <c r="R68" s="90"/>
      <c r="S68" s="90"/>
      <c r="T68" s="90"/>
      <c r="U68" s="90"/>
      <c r="V68" s="90"/>
      <c r="W68" s="90"/>
      <c r="X68" s="90"/>
      <c r="Y68" s="90"/>
      <c r="Z68" s="90"/>
      <c r="AA68" s="90"/>
      <c r="AB68" s="90"/>
    </row>
    <row r="69" spans="1:28" ht="20.100000000000001" customHeight="1" x14ac:dyDescent="0.3">
      <c r="A69" s="62" t="s">
        <v>673</v>
      </c>
      <c r="B69" s="42" t="s">
        <v>674</v>
      </c>
      <c r="C69" s="37">
        <v>154.69999999999999</v>
      </c>
      <c r="D69" s="90"/>
      <c r="E69" s="90"/>
      <c r="F69" s="90"/>
      <c r="G69" s="90"/>
      <c r="H69" s="90"/>
      <c r="I69" s="90"/>
      <c r="J69" s="90"/>
      <c r="K69" s="90"/>
      <c r="L69" s="90"/>
      <c r="M69" s="90"/>
      <c r="N69" s="90"/>
      <c r="O69" s="90"/>
      <c r="P69" s="90"/>
      <c r="Q69" s="90"/>
      <c r="R69" s="90"/>
      <c r="S69" s="90"/>
      <c r="T69" s="90"/>
      <c r="U69" s="90"/>
      <c r="V69" s="90"/>
      <c r="W69" s="90"/>
      <c r="X69" s="90"/>
      <c r="Y69" s="90"/>
      <c r="Z69" s="90"/>
      <c r="AA69" s="90"/>
      <c r="AB69" s="90"/>
    </row>
    <row r="70" spans="1:28" ht="20.100000000000001" customHeight="1" x14ac:dyDescent="0.3">
      <c r="A70" s="62" t="s">
        <v>675</v>
      </c>
      <c r="B70" s="42" t="s">
        <v>676</v>
      </c>
      <c r="C70" s="37">
        <v>154.80000000000001</v>
      </c>
      <c r="D70" s="90"/>
      <c r="E70" s="90"/>
      <c r="F70" s="90"/>
      <c r="G70" s="90"/>
      <c r="H70" s="90"/>
      <c r="I70" s="90"/>
      <c r="J70" s="90"/>
      <c r="K70" s="90"/>
      <c r="L70" s="90"/>
      <c r="M70" s="90"/>
      <c r="N70" s="90"/>
      <c r="O70" s="90"/>
      <c r="P70" s="90"/>
      <c r="Q70" s="90"/>
      <c r="R70" s="90"/>
      <c r="S70" s="90"/>
      <c r="T70" s="90"/>
      <c r="U70" s="90"/>
      <c r="V70" s="90"/>
      <c r="W70" s="90"/>
      <c r="X70" s="90"/>
      <c r="Y70" s="90"/>
      <c r="Z70" s="90"/>
      <c r="AA70" s="90"/>
      <c r="AB70" s="90"/>
    </row>
    <row r="71" spans="1:28" ht="20.100000000000001" customHeight="1" x14ac:dyDescent="0.3">
      <c r="A71" s="62" t="s">
        <v>49</v>
      </c>
      <c r="B71" s="37" t="s">
        <v>401</v>
      </c>
      <c r="C71" s="37">
        <v>155</v>
      </c>
      <c r="D71" s="90"/>
      <c r="E71" s="90"/>
      <c r="F71" s="90"/>
      <c r="G71" s="90"/>
      <c r="H71" s="90"/>
      <c r="I71" s="90"/>
      <c r="J71" s="90"/>
      <c r="K71" s="90"/>
      <c r="L71" s="90"/>
      <c r="M71" s="90"/>
      <c r="N71" s="90"/>
      <c r="O71" s="90"/>
      <c r="P71" s="90"/>
      <c r="Q71" s="90"/>
      <c r="R71" s="90"/>
      <c r="S71" s="90"/>
      <c r="T71" s="90"/>
      <c r="U71" s="90"/>
      <c r="V71" s="90"/>
      <c r="W71" s="90"/>
      <c r="X71" s="90"/>
      <c r="Y71" s="90"/>
      <c r="Z71" s="90"/>
      <c r="AA71" s="90"/>
      <c r="AB71" s="90"/>
    </row>
    <row r="72" spans="1:28" ht="20.100000000000001" customHeight="1" x14ac:dyDescent="0.3">
      <c r="A72" s="62" t="s">
        <v>50</v>
      </c>
      <c r="B72" s="37" t="s">
        <v>507</v>
      </c>
      <c r="C72" s="37">
        <v>156</v>
      </c>
      <c r="D72" s="90"/>
      <c r="E72" s="90"/>
      <c r="F72" s="90"/>
      <c r="G72" s="90"/>
      <c r="H72" s="90"/>
      <c r="I72" s="90"/>
      <c r="J72" s="90"/>
      <c r="K72" s="90"/>
      <c r="L72" s="90"/>
      <c r="M72" s="90"/>
      <c r="N72" s="90"/>
      <c r="O72" s="90"/>
      <c r="P72" s="90"/>
      <c r="Q72" s="90"/>
      <c r="R72" s="90"/>
      <c r="S72" s="90"/>
      <c r="T72" s="90"/>
      <c r="U72" s="90"/>
      <c r="V72" s="90"/>
      <c r="W72" s="90"/>
      <c r="X72" s="90"/>
      <c r="Y72" s="90"/>
      <c r="Z72" s="90"/>
      <c r="AA72" s="90"/>
      <c r="AB72" s="90"/>
    </row>
    <row r="73" spans="1:28" ht="20.100000000000001" customHeight="1" x14ac:dyDescent="0.3">
      <c r="A73" s="62" t="s">
        <v>51</v>
      </c>
      <c r="B73" s="37" t="s">
        <v>508</v>
      </c>
      <c r="C73" s="37">
        <v>157</v>
      </c>
      <c r="D73" s="90"/>
      <c r="E73" s="90"/>
      <c r="F73" s="90"/>
      <c r="G73" s="90"/>
      <c r="H73" s="90"/>
      <c r="I73" s="90"/>
      <c r="J73" s="90"/>
      <c r="K73" s="90"/>
      <c r="L73" s="90"/>
      <c r="M73" s="90"/>
      <c r="N73" s="90"/>
      <c r="O73" s="90"/>
      <c r="P73" s="90"/>
      <c r="Q73" s="90"/>
      <c r="R73" s="90"/>
      <c r="S73" s="90"/>
      <c r="T73" s="90"/>
      <c r="U73" s="90"/>
      <c r="V73" s="90"/>
      <c r="W73" s="90"/>
      <c r="X73" s="90"/>
      <c r="Y73" s="90"/>
      <c r="Z73" s="90"/>
      <c r="AA73" s="90"/>
      <c r="AB73" s="90"/>
    </row>
    <row r="74" spans="1:28" ht="20.100000000000001" customHeight="1" x14ac:dyDescent="0.3">
      <c r="A74" s="62" t="s">
        <v>52</v>
      </c>
      <c r="B74" s="37" t="s">
        <v>509</v>
      </c>
      <c r="C74" s="37">
        <v>158</v>
      </c>
      <c r="D74" s="90"/>
      <c r="E74" s="90"/>
      <c r="F74" s="90"/>
      <c r="G74" s="90"/>
      <c r="H74" s="90"/>
      <c r="I74" s="90"/>
      <c r="J74" s="90"/>
      <c r="K74" s="90"/>
      <c r="L74" s="90"/>
      <c r="M74" s="90"/>
      <c r="N74" s="90"/>
      <c r="O74" s="90"/>
      <c r="P74" s="90"/>
      <c r="Q74" s="90"/>
      <c r="R74" s="90"/>
      <c r="S74" s="90"/>
      <c r="T74" s="90"/>
      <c r="U74" s="90"/>
      <c r="V74" s="90"/>
      <c r="W74" s="90"/>
      <c r="X74" s="90"/>
      <c r="Y74" s="90"/>
      <c r="Z74" s="90"/>
      <c r="AA74" s="90"/>
      <c r="AB74" s="90"/>
    </row>
    <row r="75" spans="1:28" ht="20.100000000000001" customHeight="1" x14ac:dyDescent="0.3">
      <c r="A75" s="62" t="s">
        <v>53</v>
      </c>
      <c r="B75" s="37" t="s">
        <v>510</v>
      </c>
      <c r="C75" s="37">
        <v>159</v>
      </c>
      <c r="D75" s="90"/>
      <c r="E75" s="90"/>
      <c r="F75" s="90"/>
      <c r="G75" s="90"/>
      <c r="H75" s="90"/>
      <c r="I75" s="90"/>
      <c r="J75" s="90"/>
      <c r="K75" s="90"/>
      <c r="L75" s="90"/>
      <c r="M75" s="90"/>
      <c r="N75" s="90"/>
      <c r="O75" s="90"/>
      <c r="P75" s="90"/>
      <c r="Q75" s="90"/>
      <c r="R75" s="90"/>
      <c r="S75" s="90"/>
      <c r="T75" s="90"/>
      <c r="U75" s="90"/>
      <c r="V75" s="90"/>
      <c r="W75" s="90"/>
      <c r="X75" s="90"/>
      <c r="Y75" s="90"/>
      <c r="Z75" s="90"/>
      <c r="AA75" s="90"/>
      <c r="AB75" s="90"/>
    </row>
    <row r="76" spans="1:28" ht="20.100000000000001" customHeight="1" x14ac:dyDescent="0.3">
      <c r="A76" s="62" t="s">
        <v>54</v>
      </c>
      <c r="B76" s="37" t="s">
        <v>511</v>
      </c>
      <c r="C76" s="37">
        <v>160</v>
      </c>
      <c r="D76" s="90"/>
      <c r="E76" s="90"/>
      <c r="F76" s="90"/>
      <c r="G76" s="90"/>
      <c r="H76" s="90"/>
      <c r="I76" s="90"/>
      <c r="J76" s="90"/>
      <c r="K76" s="90"/>
      <c r="L76" s="90"/>
      <c r="M76" s="90"/>
      <c r="N76" s="90"/>
      <c r="O76" s="90"/>
      <c r="P76" s="90"/>
      <c r="Q76" s="90"/>
      <c r="R76" s="90"/>
      <c r="S76" s="90"/>
      <c r="T76" s="90"/>
      <c r="U76" s="90"/>
      <c r="V76" s="90"/>
      <c r="W76" s="90"/>
      <c r="X76" s="90"/>
      <c r="Y76" s="90"/>
      <c r="Z76" s="90"/>
      <c r="AA76" s="90"/>
      <c r="AB76" s="90"/>
    </row>
    <row r="77" spans="1:28" ht="20.100000000000001" customHeight="1" x14ac:dyDescent="0.3">
      <c r="A77" s="62" t="s">
        <v>55</v>
      </c>
      <c r="B77" s="37" t="s">
        <v>512</v>
      </c>
      <c r="C77" s="37">
        <v>161</v>
      </c>
      <c r="D77" s="90"/>
      <c r="E77" s="90"/>
      <c r="F77" s="90"/>
      <c r="G77" s="90"/>
      <c r="H77" s="90"/>
      <c r="I77" s="90"/>
      <c r="J77" s="90"/>
      <c r="K77" s="90"/>
      <c r="L77" s="90"/>
      <c r="M77" s="90"/>
      <c r="N77" s="90"/>
      <c r="O77" s="90"/>
      <c r="P77" s="90"/>
      <c r="Q77" s="90"/>
      <c r="R77" s="90"/>
      <c r="S77" s="90"/>
      <c r="T77" s="90"/>
      <c r="U77" s="90"/>
      <c r="V77" s="90"/>
      <c r="W77" s="90"/>
      <c r="X77" s="90"/>
      <c r="Y77" s="90"/>
      <c r="Z77" s="90"/>
      <c r="AA77" s="90"/>
      <c r="AB77" s="90"/>
    </row>
    <row r="78" spans="1:28" ht="20.100000000000001" customHeight="1" x14ac:dyDescent="0.3">
      <c r="A78" s="62" t="s">
        <v>56</v>
      </c>
      <c r="B78" s="37" t="s">
        <v>513</v>
      </c>
      <c r="C78" s="37">
        <v>162</v>
      </c>
      <c r="D78" s="90"/>
      <c r="E78" s="90"/>
      <c r="F78" s="90"/>
      <c r="G78" s="90"/>
      <c r="H78" s="90"/>
      <c r="I78" s="90"/>
      <c r="J78" s="90"/>
      <c r="K78" s="90"/>
      <c r="L78" s="90"/>
      <c r="M78" s="90"/>
      <c r="N78" s="90"/>
      <c r="O78" s="90"/>
      <c r="P78" s="90"/>
      <c r="Q78" s="90"/>
      <c r="R78" s="90"/>
      <c r="S78" s="90"/>
      <c r="T78" s="90"/>
      <c r="U78" s="90"/>
      <c r="V78" s="90"/>
      <c r="W78" s="90"/>
      <c r="X78" s="90"/>
      <c r="Y78" s="90"/>
      <c r="Z78" s="90"/>
      <c r="AA78" s="90"/>
      <c r="AB78" s="90"/>
    </row>
    <row r="79" spans="1:28" ht="20.100000000000001" customHeight="1" x14ac:dyDescent="0.3">
      <c r="A79" s="62" t="s">
        <v>57</v>
      </c>
      <c r="B79" s="37" t="s">
        <v>677</v>
      </c>
      <c r="C79" s="37">
        <v>163</v>
      </c>
      <c r="D79" s="90"/>
      <c r="E79" s="90"/>
      <c r="F79" s="90"/>
      <c r="G79" s="90"/>
      <c r="H79" s="90"/>
      <c r="I79" s="90"/>
      <c r="J79" s="90"/>
      <c r="K79" s="90"/>
      <c r="L79" s="90"/>
      <c r="M79" s="90"/>
      <c r="N79" s="90"/>
      <c r="O79" s="90"/>
      <c r="P79" s="90"/>
      <c r="Q79" s="90"/>
      <c r="R79" s="90"/>
      <c r="S79" s="90"/>
      <c r="T79" s="90"/>
      <c r="U79" s="90"/>
      <c r="V79" s="90"/>
      <c r="W79" s="90"/>
      <c r="X79" s="90"/>
      <c r="Y79" s="90"/>
      <c r="Z79" s="90"/>
      <c r="AA79" s="90"/>
      <c r="AB79" s="90"/>
    </row>
    <row r="80" spans="1:28" ht="20.100000000000001" customHeight="1" x14ac:dyDescent="0.3">
      <c r="A80" s="62" t="s">
        <v>58</v>
      </c>
      <c r="B80" s="37" t="s">
        <v>605</v>
      </c>
      <c r="C80" s="37">
        <v>164</v>
      </c>
      <c r="D80" s="90"/>
      <c r="E80" s="90"/>
      <c r="F80" s="90"/>
      <c r="G80" s="90"/>
      <c r="H80" s="90"/>
      <c r="I80" s="90"/>
      <c r="J80" s="90"/>
      <c r="K80" s="90"/>
      <c r="L80" s="90"/>
      <c r="M80" s="90"/>
      <c r="N80" s="90"/>
      <c r="O80" s="90"/>
      <c r="P80" s="90"/>
      <c r="Q80" s="90"/>
      <c r="R80" s="90"/>
      <c r="S80" s="90"/>
      <c r="T80" s="90"/>
      <c r="U80" s="90"/>
      <c r="V80" s="90"/>
      <c r="W80" s="90"/>
      <c r="X80" s="90"/>
      <c r="Y80" s="90"/>
      <c r="Z80" s="90"/>
      <c r="AA80" s="90"/>
      <c r="AB80" s="90"/>
    </row>
    <row r="81" spans="1:28" ht="20.100000000000001" customHeight="1" x14ac:dyDescent="0.3">
      <c r="A81" s="62" t="s">
        <v>59</v>
      </c>
      <c r="B81" s="42" t="s">
        <v>393</v>
      </c>
      <c r="C81" s="37"/>
      <c r="D81" s="90"/>
      <c r="E81" s="90"/>
      <c r="F81" s="90"/>
      <c r="G81" s="90"/>
      <c r="H81" s="90"/>
      <c r="I81" s="90"/>
      <c r="J81" s="90"/>
      <c r="K81" s="90"/>
      <c r="L81" s="90"/>
      <c r="M81" s="90"/>
      <c r="N81" s="90"/>
      <c r="O81" s="90"/>
      <c r="P81" s="90"/>
      <c r="Q81" s="90"/>
      <c r="R81" s="90"/>
      <c r="S81" s="90"/>
      <c r="T81" s="90"/>
      <c r="U81" s="90"/>
      <c r="V81" s="90"/>
      <c r="W81" s="90"/>
      <c r="X81" s="90"/>
      <c r="Y81" s="90"/>
      <c r="Z81" s="90"/>
      <c r="AA81" s="90"/>
      <c r="AB81" s="90"/>
    </row>
    <row r="82" spans="1:28" ht="20.100000000000001" customHeight="1" x14ac:dyDescent="0.3">
      <c r="A82" s="63" t="s">
        <v>60</v>
      </c>
      <c r="B82" s="43" t="s">
        <v>514</v>
      </c>
      <c r="C82" s="37"/>
      <c r="D82" s="36">
        <f>SUM(D83:D96)</f>
        <v>0</v>
      </c>
      <c r="E82" s="36">
        <f t="shared" ref="E82:AB82" si="4">SUM(E83:E96)</f>
        <v>0</v>
      </c>
      <c r="F82" s="36">
        <f t="shared" si="4"/>
        <v>0</v>
      </c>
      <c r="G82" s="36">
        <f t="shared" si="4"/>
        <v>0</v>
      </c>
      <c r="H82" s="36">
        <f>SUM(H83:H96)</f>
        <v>0</v>
      </c>
      <c r="I82" s="36">
        <f t="shared" si="4"/>
        <v>0</v>
      </c>
      <c r="J82" s="36">
        <f t="shared" si="4"/>
        <v>0</v>
      </c>
      <c r="K82" s="36">
        <f t="shared" si="4"/>
        <v>0</v>
      </c>
      <c r="L82" s="36">
        <f t="shared" si="4"/>
        <v>0</v>
      </c>
      <c r="M82" s="36">
        <f t="shared" si="4"/>
        <v>0</v>
      </c>
      <c r="N82" s="36">
        <f t="shared" si="4"/>
        <v>0</v>
      </c>
      <c r="O82" s="36">
        <f t="shared" si="4"/>
        <v>0</v>
      </c>
      <c r="P82" s="36">
        <f t="shared" si="4"/>
        <v>0</v>
      </c>
      <c r="Q82" s="36">
        <f t="shared" si="4"/>
        <v>0</v>
      </c>
      <c r="R82" s="36">
        <f t="shared" si="4"/>
        <v>0</v>
      </c>
      <c r="S82" s="36">
        <f t="shared" si="4"/>
        <v>0</v>
      </c>
      <c r="T82" s="36">
        <f t="shared" si="4"/>
        <v>0</v>
      </c>
      <c r="U82" s="36">
        <f t="shared" si="4"/>
        <v>0</v>
      </c>
      <c r="V82" s="36">
        <f t="shared" si="4"/>
        <v>0</v>
      </c>
      <c r="W82" s="36">
        <f t="shared" si="4"/>
        <v>0</v>
      </c>
      <c r="X82" s="36">
        <f t="shared" si="4"/>
        <v>0</v>
      </c>
      <c r="Y82" s="36">
        <f t="shared" si="4"/>
        <v>0</v>
      </c>
      <c r="Z82" s="36">
        <f t="shared" si="4"/>
        <v>0</v>
      </c>
      <c r="AA82" s="36">
        <f t="shared" si="4"/>
        <v>0</v>
      </c>
      <c r="AB82" s="36">
        <f t="shared" si="4"/>
        <v>0</v>
      </c>
    </row>
    <row r="83" spans="1:28" ht="20.100000000000001" customHeight="1" x14ac:dyDescent="0.3">
      <c r="A83" s="64" t="s">
        <v>61</v>
      </c>
      <c r="B83" s="37" t="s">
        <v>515</v>
      </c>
      <c r="C83" s="37">
        <v>165</v>
      </c>
      <c r="D83" s="90"/>
      <c r="E83" s="90"/>
      <c r="F83" s="90"/>
      <c r="G83" s="90"/>
      <c r="H83" s="90"/>
      <c r="I83" s="90"/>
      <c r="J83" s="90"/>
      <c r="K83" s="90"/>
      <c r="L83" s="90"/>
      <c r="M83" s="90"/>
      <c r="N83" s="90"/>
      <c r="O83" s="90"/>
      <c r="P83" s="90"/>
      <c r="Q83" s="90"/>
      <c r="R83" s="90"/>
      <c r="S83" s="90"/>
      <c r="T83" s="90"/>
      <c r="U83" s="90"/>
      <c r="V83" s="90"/>
      <c r="W83" s="90"/>
      <c r="X83" s="90"/>
      <c r="Y83" s="90"/>
      <c r="Z83" s="90"/>
      <c r="AA83" s="90"/>
      <c r="AB83" s="90"/>
    </row>
    <row r="84" spans="1:28" ht="20.100000000000001" customHeight="1" x14ac:dyDescent="0.3">
      <c r="A84" s="64" t="s">
        <v>62</v>
      </c>
      <c r="B84" s="37" t="s">
        <v>678</v>
      </c>
      <c r="C84" s="37">
        <v>166</v>
      </c>
      <c r="D84" s="90"/>
      <c r="E84" s="90"/>
      <c r="F84" s="90"/>
      <c r="G84" s="90"/>
      <c r="H84" s="90"/>
      <c r="I84" s="90"/>
      <c r="J84" s="90"/>
      <c r="K84" s="90"/>
      <c r="L84" s="90"/>
      <c r="M84" s="90"/>
      <c r="N84" s="90"/>
      <c r="O84" s="90"/>
      <c r="P84" s="90"/>
      <c r="Q84" s="90"/>
      <c r="R84" s="90"/>
      <c r="S84" s="90"/>
      <c r="T84" s="90"/>
      <c r="U84" s="90"/>
      <c r="V84" s="90"/>
      <c r="W84" s="90"/>
      <c r="X84" s="90"/>
      <c r="Y84" s="90"/>
      <c r="Z84" s="90"/>
      <c r="AA84" s="90"/>
      <c r="AB84" s="90"/>
    </row>
    <row r="85" spans="1:28" ht="20.100000000000001" customHeight="1" x14ac:dyDescent="0.3">
      <c r="A85" s="64" t="s">
        <v>679</v>
      </c>
      <c r="B85" s="37" t="s">
        <v>680</v>
      </c>
      <c r="C85" s="37">
        <v>166.1</v>
      </c>
      <c r="D85" s="90"/>
      <c r="E85" s="90"/>
      <c r="F85" s="90"/>
      <c r="G85" s="90"/>
      <c r="H85" s="90"/>
      <c r="I85" s="90"/>
      <c r="J85" s="90"/>
      <c r="K85" s="90"/>
      <c r="L85" s="90"/>
      <c r="M85" s="90"/>
      <c r="N85" s="90"/>
      <c r="O85" s="90"/>
      <c r="P85" s="90"/>
      <c r="Q85" s="90"/>
      <c r="R85" s="90"/>
      <c r="S85" s="90"/>
      <c r="T85" s="90"/>
      <c r="U85" s="90"/>
      <c r="V85" s="90"/>
      <c r="W85" s="90"/>
      <c r="X85" s="90"/>
      <c r="Y85" s="90"/>
      <c r="Z85" s="90"/>
      <c r="AA85" s="90"/>
      <c r="AB85" s="90"/>
    </row>
    <row r="86" spans="1:28" ht="20.100000000000001" customHeight="1" x14ac:dyDescent="0.3">
      <c r="A86" s="64" t="s">
        <v>63</v>
      </c>
      <c r="B86" s="37" t="s">
        <v>606</v>
      </c>
      <c r="C86" s="37">
        <v>167</v>
      </c>
      <c r="D86" s="90"/>
      <c r="E86" s="90"/>
      <c r="F86" s="90"/>
      <c r="G86" s="90"/>
      <c r="H86" s="90"/>
      <c r="I86" s="90"/>
      <c r="J86" s="90"/>
      <c r="K86" s="90"/>
      <c r="L86" s="90"/>
      <c r="M86" s="90"/>
      <c r="N86" s="90"/>
      <c r="O86" s="90"/>
      <c r="P86" s="90"/>
      <c r="Q86" s="90"/>
      <c r="R86" s="90"/>
      <c r="S86" s="90"/>
      <c r="T86" s="90"/>
      <c r="U86" s="90"/>
      <c r="V86" s="90"/>
      <c r="W86" s="90"/>
      <c r="X86" s="90"/>
      <c r="Y86" s="90"/>
      <c r="Z86" s="90"/>
      <c r="AA86" s="90"/>
      <c r="AB86" s="90"/>
    </row>
    <row r="87" spans="1:28" ht="20.100000000000001" customHeight="1" x14ac:dyDescent="0.3">
      <c r="A87" s="64" t="s">
        <v>64</v>
      </c>
      <c r="B87" s="37" t="s">
        <v>681</v>
      </c>
      <c r="C87" s="37">
        <v>168</v>
      </c>
      <c r="D87" s="90"/>
      <c r="E87" s="90"/>
      <c r="F87" s="90"/>
      <c r="G87" s="90"/>
      <c r="H87" s="90"/>
      <c r="I87" s="90"/>
      <c r="J87" s="90"/>
      <c r="K87" s="90"/>
      <c r="L87" s="90"/>
      <c r="M87" s="90"/>
      <c r="N87" s="90"/>
      <c r="O87" s="90"/>
      <c r="P87" s="90"/>
      <c r="Q87" s="90"/>
      <c r="R87" s="90"/>
      <c r="S87" s="90"/>
      <c r="T87" s="90"/>
      <c r="U87" s="90"/>
      <c r="V87" s="90"/>
      <c r="W87" s="90"/>
      <c r="X87" s="90"/>
      <c r="Y87" s="90"/>
      <c r="Z87" s="90"/>
      <c r="AA87" s="90"/>
      <c r="AB87" s="90"/>
    </row>
    <row r="88" spans="1:28" ht="20.100000000000001" customHeight="1" x14ac:dyDescent="0.3">
      <c r="A88" s="64" t="s">
        <v>65</v>
      </c>
      <c r="B88" s="37" t="s">
        <v>516</v>
      </c>
      <c r="C88" s="37">
        <v>169</v>
      </c>
      <c r="D88" s="90"/>
      <c r="E88" s="90"/>
      <c r="F88" s="90"/>
      <c r="G88" s="90"/>
      <c r="H88" s="90"/>
      <c r="I88" s="90"/>
      <c r="J88" s="90"/>
      <c r="K88" s="90"/>
      <c r="L88" s="90"/>
      <c r="M88" s="90"/>
      <c r="N88" s="90"/>
      <c r="O88" s="90"/>
      <c r="P88" s="90"/>
      <c r="Q88" s="90"/>
      <c r="R88" s="90"/>
      <c r="S88" s="90"/>
      <c r="T88" s="90"/>
      <c r="U88" s="90"/>
      <c r="V88" s="90"/>
      <c r="W88" s="90"/>
      <c r="X88" s="90"/>
      <c r="Y88" s="90"/>
      <c r="Z88" s="90"/>
      <c r="AA88" s="90"/>
      <c r="AB88" s="90"/>
    </row>
    <row r="89" spans="1:28" ht="20.100000000000001" customHeight="1" x14ac:dyDescent="0.3">
      <c r="A89" s="64" t="s">
        <v>66</v>
      </c>
      <c r="B89" s="37" t="s">
        <v>517</v>
      </c>
      <c r="C89" s="37">
        <v>169.1</v>
      </c>
      <c r="D89" s="90"/>
      <c r="E89" s="90"/>
      <c r="F89" s="90"/>
      <c r="G89" s="90"/>
      <c r="H89" s="90"/>
      <c r="I89" s="90"/>
      <c r="J89" s="90"/>
      <c r="K89" s="90"/>
      <c r="L89" s="90"/>
      <c r="M89" s="90"/>
      <c r="N89" s="90"/>
      <c r="O89" s="90"/>
      <c r="P89" s="90"/>
      <c r="Q89" s="90"/>
      <c r="R89" s="90"/>
      <c r="S89" s="90"/>
      <c r="T89" s="90"/>
      <c r="U89" s="90"/>
      <c r="V89" s="90"/>
      <c r="W89" s="90"/>
      <c r="X89" s="90"/>
      <c r="Y89" s="90"/>
      <c r="Z89" s="90"/>
      <c r="AA89" s="90"/>
      <c r="AB89" s="90"/>
    </row>
    <row r="90" spans="1:28" ht="20.100000000000001" customHeight="1" x14ac:dyDescent="0.3">
      <c r="A90" s="64" t="s">
        <v>67</v>
      </c>
      <c r="B90" s="37" t="s">
        <v>402</v>
      </c>
      <c r="C90" s="37">
        <v>170</v>
      </c>
      <c r="D90" s="90"/>
      <c r="E90" s="90"/>
      <c r="F90" s="90"/>
      <c r="G90" s="90"/>
      <c r="H90" s="90"/>
      <c r="I90" s="90"/>
      <c r="J90" s="90"/>
      <c r="K90" s="90"/>
      <c r="L90" s="90"/>
      <c r="M90" s="90"/>
      <c r="N90" s="90"/>
      <c r="O90" s="90"/>
      <c r="P90" s="90"/>
      <c r="Q90" s="90"/>
      <c r="R90" s="90"/>
      <c r="S90" s="90"/>
      <c r="T90" s="90"/>
      <c r="U90" s="90"/>
      <c r="V90" s="90"/>
      <c r="W90" s="90"/>
      <c r="X90" s="90"/>
      <c r="Y90" s="90"/>
      <c r="Z90" s="90"/>
      <c r="AA90" s="90"/>
      <c r="AB90" s="90"/>
    </row>
    <row r="91" spans="1:28" ht="20.100000000000001" customHeight="1" x14ac:dyDescent="0.3">
      <c r="A91" s="64" t="s">
        <v>68</v>
      </c>
      <c r="B91" s="37" t="s">
        <v>518</v>
      </c>
      <c r="C91" s="37">
        <v>171</v>
      </c>
      <c r="D91" s="90"/>
      <c r="E91" s="90"/>
      <c r="F91" s="90"/>
      <c r="G91" s="90"/>
      <c r="H91" s="90"/>
      <c r="I91" s="90"/>
      <c r="J91" s="90"/>
      <c r="K91" s="90"/>
      <c r="L91" s="90"/>
      <c r="M91" s="90"/>
      <c r="N91" s="90"/>
      <c r="O91" s="90"/>
      <c r="P91" s="90"/>
      <c r="Q91" s="90"/>
      <c r="R91" s="90"/>
      <c r="S91" s="90"/>
      <c r="T91" s="90"/>
      <c r="U91" s="90"/>
      <c r="V91" s="90"/>
      <c r="W91" s="90"/>
      <c r="X91" s="90"/>
      <c r="Y91" s="90"/>
      <c r="Z91" s="90"/>
      <c r="AA91" s="90"/>
      <c r="AB91" s="90"/>
    </row>
    <row r="92" spans="1:28" ht="20.100000000000001" customHeight="1" x14ac:dyDescent="0.3">
      <c r="A92" s="64" t="s">
        <v>682</v>
      </c>
      <c r="B92" s="37" t="s">
        <v>683</v>
      </c>
      <c r="C92" s="37">
        <v>171.1</v>
      </c>
      <c r="D92" s="90"/>
      <c r="E92" s="90"/>
      <c r="F92" s="90"/>
      <c r="G92" s="90"/>
      <c r="H92" s="90"/>
      <c r="I92" s="90"/>
      <c r="J92" s="90"/>
      <c r="K92" s="90"/>
      <c r="L92" s="90"/>
      <c r="M92" s="90"/>
      <c r="N92" s="90"/>
      <c r="O92" s="90"/>
      <c r="P92" s="90"/>
      <c r="Q92" s="90"/>
      <c r="R92" s="90"/>
      <c r="S92" s="90"/>
      <c r="T92" s="90"/>
      <c r="U92" s="90"/>
      <c r="V92" s="90"/>
      <c r="W92" s="90"/>
      <c r="X92" s="90"/>
      <c r="Y92" s="90"/>
      <c r="Z92" s="90"/>
      <c r="AA92" s="90"/>
      <c r="AB92" s="90"/>
    </row>
    <row r="93" spans="1:28" ht="20.100000000000001" customHeight="1" x14ac:dyDescent="0.3">
      <c r="A93" s="64" t="s">
        <v>69</v>
      </c>
      <c r="B93" s="37" t="s">
        <v>519</v>
      </c>
      <c r="C93" s="37">
        <v>172</v>
      </c>
      <c r="D93" s="90"/>
      <c r="E93" s="90"/>
      <c r="F93" s="90"/>
      <c r="G93" s="90"/>
      <c r="H93" s="90"/>
      <c r="I93" s="90"/>
      <c r="J93" s="90"/>
      <c r="K93" s="90"/>
      <c r="L93" s="90"/>
      <c r="M93" s="90"/>
      <c r="N93" s="90"/>
      <c r="O93" s="90"/>
      <c r="P93" s="90"/>
      <c r="Q93" s="90"/>
      <c r="R93" s="90"/>
      <c r="S93" s="90"/>
      <c r="T93" s="90"/>
      <c r="U93" s="90"/>
      <c r="V93" s="90"/>
      <c r="W93" s="90"/>
      <c r="X93" s="90"/>
      <c r="Y93" s="90"/>
      <c r="Z93" s="90"/>
      <c r="AA93" s="90"/>
      <c r="AB93" s="90"/>
    </row>
    <row r="94" spans="1:28" ht="20.100000000000001" customHeight="1" x14ac:dyDescent="0.3">
      <c r="A94" s="64" t="s">
        <v>70</v>
      </c>
      <c r="B94" s="37" t="s">
        <v>684</v>
      </c>
      <c r="C94" s="37">
        <v>173</v>
      </c>
      <c r="D94" s="90"/>
      <c r="E94" s="90"/>
      <c r="F94" s="90"/>
      <c r="G94" s="90"/>
      <c r="H94" s="90"/>
      <c r="I94" s="90"/>
      <c r="J94" s="90"/>
      <c r="K94" s="90"/>
      <c r="L94" s="90"/>
      <c r="M94" s="90"/>
      <c r="N94" s="90"/>
      <c r="O94" s="90"/>
      <c r="P94" s="90"/>
      <c r="Q94" s="90"/>
      <c r="R94" s="90"/>
      <c r="S94" s="90"/>
      <c r="T94" s="90"/>
      <c r="U94" s="90"/>
      <c r="V94" s="90"/>
      <c r="W94" s="90"/>
      <c r="X94" s="90"/>
      <c r="Y94" s="90"/>
      <c r="Z94" s="90"/>
      <c r="AA94" s="90"/>
      <c r="AB94" s="90"/>
    </row>
    <row r="95" spans="1:28" ht="20.100000000000001" customHeight="1" x14ac:dyDescent="0.3">
      <c r="A95" s="64" t="s">
        <v>71</v>
      </c>
      <c r="B95" s="37" t="s">
        <v>474</v>
      </c>
      <c r="C95" s="37">
        <v>174</v>
      </c>
      <c r="D95" s="90"/>
      <c r="E95" s="90"/>
      <c r="F95" s="90"/>
      <c r="G95" s="90"/>
      <c r="H95" s="90"/>
      <c r="I95" s="90"/>
      <c r="J95" s="90"/>
      <c r="K95" s="90"/>
      <c r="L95" s="90"/>
      <c r="M95" s="90"/>
      <c r="N95" s="90"/>
      <c r="O95" s="90"/>
      <c r="P95" s="90"/>
      <c r="Q95" s="90"/>
      <c r="R95" s="90"/>
      <c r="S95" s="90"/>
      <c r="T95" s="90"/>
      <c r="U95" s="90"/>
      <c r="V95" s="90"/>
      <c r="W95" s="90"/>
      <c r="X95" s="90"/>
      <c r="Y95" s="90"/>
      <c r="Z95" s="90"/>
      <c r="AA95" s="90"/>
      <c r="AB95" s="90"/>
    </row>
    <row r="96" spans="1:28" ht="20.100000000000001" customHeight="1" x14ac:dyDescent="0.3">
      <c r="A96" s="64" t="s">
        <v>72</v>
      </c>
      <c r="B96" s="42" t="s">
        <v>393</v>
      </c>
      <c r="C96" s="37"/>
      <c r="D96" s="90"/>
      <c r="E96" s="90"/>
      <c r="F96" s="90"/>
      <c r="G96" s="90"/>
      <c r="H96" s="90"/>
      <c r="I96" s="90"/>
      <c r="J96" s="90"/>
      <c r="K96" s="90"/>
      <c r="L96" s="90"/>
      <c r="M96" s="90"/>
      <c r="N96" s="90"/>
      <c r="O96" s="90"/>
      <c r="P96" s="90"/>
      <c r="Q96" s="90"/>
      <c r="R96" s="90"/>
      <c r="S96" s="91"/>
      <c r="T96" s="90"/>
      <c r="U96" s="90"/>
      <c r="V96" s="90"/>
      <c r="W96" s="90"/>
      <c r="X96" s="90"/>
      <c r="Y96" s="90"/>
      <c r="Z96" s="90"/>
      <c r="AA96" s="90"/>
      <c r="AB96" s="90"/>
    </row>
    <row r="97" spans="1:28" ht="28.5" customHeight="1" x14ac:dyDescent="0.3">
      <c r="A97" s="68" t="s">
        <v>73</v>
      </c>
      <c r="B97" s="43" t="s">
        <v>475</v>
      </c>
      <c r="C97" s="37"/>
      <c r="D97" s="36">
        <f>SUM(D98:D112)</f>
        <v>0</v>
      </c>
      <c r="E97" s="36">
        <f t="shared" ref="E97:AB97" si="5">SUM(E98:E112)</f>
        <v>2</v>
      </c>
      <c r="F97" s="36">
        <f t="shared" si="5"/>
        <v>2</v>
      </c>
      <c r="G97" s="36">
        <f t="shared" si="5"/>
        <v>0</v>
      </c>
      <c r="H97" s="36">
        <f t="shared" si="5"/>
        <v>0</v>
      </c>
      <c r="I97" s="36">
        <f t="shared" si="5"/>
        <v>0</v>
      </c>
      <c r="J97" s="36">
        <f t="shared" si="5"/>
        <v>0</v>
      </c>
      <c r="K97" s="36">
        <f t="shared" si="5"/>
        <v>0</v>
      </c>
      <c r="L97" s="36">
        <f t="shared" si="5"/>
        <v>0</v>
      </c>
      <c r="M97" s="36">
        <f t="shared" si="5"/>
        <v>0</v>
      </c>
      <c r="N97" s="36">
        <f t="shared" si="5"/>
        <v>0</v>
      </c>
      <c r="O97" s="36">
        <f t="shared" si="5"/>
        <v>0</v>
      </c>
      <c r="P97" s="36">
        <f t="shared" si="5"/>
        <v>0</v>
      </c>
      <c r="Q97" s="36">
        <f t="shared" si="5"/>
        <v>0</v>
      </c>
      <c r="R97" s="36">
        <f t="shared" si="5"/>
        <v>0</v>
      </c>
      <c r="S97" s="36">
        <f t="shared" si="5"/>
        <v>0</v>
      </c>
      <c r="T97" s="36">
        <f t="shared" si="5"/>
        <v>2</v>
      </c>
      <c r="U97" s="36">
        <f t="shared" si="5"/>
        <v>0</v>
      </c>
      <c r="V97" s="36">
        <f t="shared" si="5"/>
        <v>0</v>
      </c>
      <c r="W97" s="36">
        <f t="shared" si="5"/>
        <v>1</v>
      </c>
      <c r="X97" s="36">
        <f t="shared" si="5"/>
        <v>0</v>
      </c>
      <c r="Y97" s="36">
        <f t="shared" si="5"/>
        <v>0</v>
      </c>
      <c r="Z97" s="36">
        <f t="shared" si="5"/>
        <v>0</v>
      </c>
      <c r="AA97" s="36">
        <f t="shared" si="5"/>
        <v>0</v>
      </c>
      <c r="AB97" s="36">
        <f t="shared" si="5"/>
        <v>0</v>
      </c>
    </row>
    <row r="98" spans="1:28" ht="20.100000000000001" customHeight="1" x14ac:dyDescent="0.3">
      <c r="A98" s="64" t="s">
        <v>685</v>
      </c>
      <c r="B98" s="42" t="s">
        <v>403</v>
      </c>
      <c r="C98" s="37">
        <v>175</v>
      </c>
      <c r="D98" s="90"/>
      <c r="E98" s="90"/>
      <c r="F98" s="90"/>
      <c r="G98" s="90"/>
      <c r="H98" s="90"/>
      <c r="I98" s="90"/>
      <c r="J98" s="90"/>
      <c r="K98" s="90"/>
      <c r="L98" s="90"/>
      <c r="M98" s="90"/>
      <c r="N98" s="90"/>
      <c r="O98" s="90"/>
      <c r="P98" s="90"/>
      <c r="Q98" s="90"/>
      <c r="R98" s="90"/>
      <c r="S98" s="90"/>
      <c r="T98" s="90"/>
      <c r="U98" s="90"/>
      <c r="V98" s="90"/>
      <c r="W98" s="90"/>
      <c r="X98" s="90"/>
      <c r="Y98" s="90"/>
      <c r="Z98" s="90"/>
      <c r="AA98" s="90"/>
      <c r="AB98" s="90"/>
    </row>
    <row r="99" spans="1:28" ht="20.100000000000001" customHeight="1" x14ac:dyDescent="0.3">
      <c r="A99" s="64" t="s">
        <v>74</v>
      </c>
      <c r="B99" s="37" t="s">
        <v>404</v>
      </c>
      <c r="C99" s="37">
        <v>176</v>
      </c>
      <c r="D99" s="90"/>
      <c r="E99" s="90">
        <v>1</v>
      </c>
      <c r="F99" s="90">
        <v>1</v>
      </c>
      <c r="G99" s="90"/>
      <c r="H99" s="90"/>
      <c r="I99" s="90"/>
      <c r="J99" s="90"/>
      <c r="K99" s="90"/>
      <c r="L99" s="90"/>
      <c r="M99" s="90"/>
      <c r="N99" s="90"/>
      <c r="O99" s="90"/>
      <c r="P99" s="90"/>
      <c r="Q99" s="90"/>
      <c r="R99" s="90"/>
      <c r="S99" s="90"/>
      <c r="T99" s="90">
        <v>1</v>
      </c>
      <c r="U99" s="90"/>
      <c r="V99" s="90"/>
      <c r="W99" s="90"/>
      <c r="X99" s="90"/>
      <c r="Y99" s="90"/>
      <c r="Z99" s="90"/>
      <c r="AA99" s="90"/>
      <c r="AB99" s="90"/>
    </row>
    <row r="100" spans="1:28" ht="20.100000000000001" customHeight="1" x14ac:dyDescent="0.3">
      <c r="A100" s="64" t="s">
        <v>75</v>
      </c>
      <c r="B100" s="37" t="s">
        <v>405</v>
      </c>
      <c r="C100" s="37">
        <v>177</v>
      </c>
      <c r="D100" s="90"/>
      <c r="E100" s="90">
        <v>1</v>
      </c>
      <c r="F100" s="90">
        <v>1</v>
      </c>
      <c r="G100" s="90"/>
      <c r="H100" s="90"/>
      <c r="I100" s="90"/>
      <c r="J100" s="90"/>
      <c r="K100" s="90"/>
      <c r="L100" s="90"/>
      <c r="M100" s="90"/>
      <c r="N100" s="90"/>
      <c r="O100" s="90"/>
      <c r="P100" s="90"/>
      <c r="Q100" s="90"/>
      <c r="R100" s="90"/>
      <c r="S100" s="90"/>
      <c r="T100" s="90">
        <v>1</v>
      </c>
      <c r="U100" s="90"/>
      <c r="V100" s="90"/>
      <c r="W100" s="90">
        <v>1</v>
      </c>
      <c r="X100" s="90"/>
      <c r="Y100" s="90"/>
      <c r="Z100" s="90"/>
      <c r="AA100" s="90"/>
      <c r="AB100" s="90"/>
    </row>
    <row r="101" spans="1:28" ht="20.100000000000001" customHeight="1" x14ac:dyDescent="0.3">
      <c r="A101" s="64" t="s">
        <v>76</v>
      </c>
      <c r="B101" s="37" t="s">
        <v>406</v>
      </c>
      <c r="C101" s="37">
        <v>178</v>
      </c>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row>
    <row r="102" spans="1:28" ht="20.100000000000001" customHeight="1" x14ac:dyDescent="0.3">
      <c r="A102" s="64" t="s">
        <v>77</v>
      </c>
      <c r="B102" s="37" t="s">
        <v>407</v>
      </c>
      <c r="C102" s="37">
        <v>179</v>
      </c>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row>
    <row r="103" spans="1:28" ht="20.100000000000001" customHeight="1" x14ac:dyDescent="0.3">
      <c r="A103" s="64" t="s">
        <v>78</v>
      </c>
      <c r="B103" s="37" t="s">
        <v>520</v>
      </c>
      <c r="C103" s="37">
        <v>180</v>
      </c>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row>
    <row r="104" spans="1:28" ht="20.100000000000001" customHeight="1" x14ac:dyDescent="0.3">
      <c r="A104" s="64" t="s">
        <v>79</v>
      </c>
      <c r="B104" s="37" t="s">
        <v>607</v>
      </c>
      <c r="C104" s="37">
        <v>181</v>
      </c>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row>
    <row r="105" spans="1:28" ht="20.100000000000001" customHeight="1" x14ac:dyDescent="0.3">
      <c r="A105" s="64" t="s">
        <v>80</v>
      </c>
      <c r="B105" s="37" t="s">
        <v>408</v>
      </c>
      <c r="C105" s="37">
        <v>182</v>
      </c>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row>
    <row r="106" spans="1:28" ht="20.100000000000001" customHeight="1" x14ac:dyDescent="0.3">
      <c r="A106" s="64" t="s">
        <v>81</v>
      </c>
      <c r="B106" s="37" t="s">
        <v>608</v>
      </c>
      <c r="C106" s="37">
        <v>183</v>
      </c>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row>
    <row r="107" spans="1:28" ht="20.100000000000001" customHeight="1" x14ac:dyDescent="0.3">
      <c r="A107" s="64" t="s">
        <v>82</v>
      </c>
      <c r="B107" s="37" t="s">
        <v>521</v>
      </c>
      <c r="C107" s="37">
        <v>184</v>
      </c>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row>
    <row r="108" spans="1:28" ht="20.100000000000001" customHeight="1" x14ac:dyDescent="0.3">
      <c r="A108" s="64" t="s">
        <v>686</v>
      </c>
      <c r="B108" s="37" t="s">
        <v>687</v>
      </c>
      <c r="C108" s="37">
        <v>184.1</v>
      </c>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row>
    <row r="109" spans="1:28" ht="20.100000000000001" customHeight="1" x14ac:dyDescent="0.3">
      <c r="A109" s="64" t="s">
        <v>83</v>
      </c>
      <c r="B109" s="37" t="s">
        <v>522</v>
      </c>
      <c r="C109" s="37">
        <v>185</v>
      </c>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row>
    <row r="110" spans="1:28" ht="20.100000000000001" customHeight="1" x14ac:dyDescent="0.3">
      <c r="A110" s="64" t="s">
        <v>84</v>
      </c>
      <c r="B110" s="37" t="s">
        <v>523</v>
      </c>
      <c r="C110" s="37">
        <v>186</v>
      </c>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row>
    <row r="111" spans="1:28" ht="20.100000000000001" customHeight="1" x14ac:dyDescent="0.3">
      <c r="A111" s="64" t="s">
        <v>85</v>
      </c>
      <c r="B111" s="37" t="s">
        <v>86</v>
      </c>
      <c r="C111" s="37">
        <v>186.1</v>
      </c>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row>
    <row r="112" spans="1:28" ht="20.100000000000001" customHeight="1" x14ac:dyDescent="0.3">
      <c r="A112" s="64" t="s">
        <v>688</v>
      </c>
      <c r="B112" s="37" t="s">
        <v>393</v>
      </c>
      <c r="C112" s="37"/>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row>
    <row r="113" spans="1:28" ht="20.100000000000001" customHeight="1" x14ac:dyDescent="0.3">
      <c r="A113" s="63" t="s">
        <v>87</v>
      </c>
      <c r="B113" s="43" t="s">
        <v>409</v>
      </c>
      <c r="C113" s="37"/>
      <c r="D113" s="36">
        <f>SUM(D114:D149)</f>
        <v>0</v>
      </c>
      <c r="E113" s="36">
        <f t="shared" ref="E113:AB113" si="6">SUM(E114:E149)</f>
        <v>0</v>
      </c>
      <c r="F113" s="36">
        <f t="shared" si="6"/>
        <v>0</v>
      </c>
      <c r="G113" s="36">
        <f t="shared" si="6"/>
        <v>0</v>
      </c>
      <c r="H113" s="36">
        <f t="shared" si="6"/>
        <v>0</v>
      </c>
      <c r="I113" s="36">
        <f t="shared" si="6"/>
        <v>0</v>
      </c>
      <c r="J113" s="36">
        <f t="shared" si="6"/>
        <v>0</v>
      </c>
      <c r="K113" s="36">
        <f t="shared" si="6"/>
        <v>0</v>
      </c>
      <c r="L113" s="36">
        <f t="shared" si="6"/>
        <v>0</v>
      </c>
      <c r="M113" s="36">
        <f t="shared" si="6"/>
        <v>0</v>
      </c>
      <c r="N113" s="36">
        <f t="shared" si="6"/>
        <v>0</v>
      </c>
      <c r="O113" s="36">
        <f t="shared" si="6"/>
        <v>0</v>
      </c>
      <c r="P113" s="36">
        <f t="shared" si="6"/>
        <v>0</v>
      </c>
      <c r="Q113" s="36">
        <f t="shared" si="6"/>
        <v>0</v>
      </c>
      <c r="R113" s="36">
        <f t="shared" si="6"/>
        <v>0</v>
      </c>
      <c r="S113" s="36">
        <f t="shared" si="6"/>
        <v>0</v>
      </c>
      <c r="T113" s="36">
        <f t="shared" si="6"/>
        <v>0</v>
      </c>
      <c r="U113" s="36">
        <f t="shared" si="6"/>
        <v>0</v>
      </c>
      <c r="V113" s="36">
        <f t="shared" si="6"/>
        <v>0</v>
      </c>
      <c r="W113" s="36">
        <f t="shared" si="6"/>
        <v>0</v>
      </c>
      <c r="X113" s="36">
        <f t="shared" si="6"/>
        <v>0</v>
      </c>
      <c r="Y113" s="36">
        <f t="shared" si="6"/>
        <v>0</v>
      </c>
      <c r="Z113" s="36">
        <f t="shared" si="6"/>
        <v>0</v>
      </c>
      <c r="AA113" s="36">
        <f t="shared" si="6"/>
        <v>0</v>
      </c>
      <c r="AB113" s="36">
        <f t="shared" si="6"/>
        <v>0</v>
      </c>
    </row>
    <row r="114" spans="1:28" ht="20.100000000000001" customHeight="1" x14ac:dyDescent="0.3">
      <c r="A114" s="62" t="s">
        <v>88</v>
      </c>
      <c r="B114" s="37" t="s">
        <v>595</v>
      </c>
      <c r="C114" s="37">
        <v>187</v>
      </c>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row>
    <row r="115" spans="1:28" ht="20.100000000000001" customHeight="1" x14ac:dyDescent="0.3">
      <c r="A115" s="62" t="s">
        <v>89</v>
      </c>
      <c r="B115" s="37" t="s">
        <v>609</v>
      </c>
      <c r="C115" s="37">
        <v>188</v>
      </c>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row>
    <row r="116" spans="1:28" ht="20.100000000000001" customHeight="1" x14ac:dyDescent="0.3">
      <c r="A116" s="62" t="s">
        <v>90</v>
      </c>
      <c r="B116" s="42" t="s">
        <v>524</v>
      </c>
      <c r="C116" s="37">
        <v>188.1</v>
      </c>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row>
    <row r="117" spans="1:28" ht="20.100000000000001" customHeight="1" x14ac:dyDescent="0.3">
      <c r="A117" s="62" t="s">
        <v>91</v>
      </c>
      <c r="B117" s="37" t="s">
        <v>410</v>
      </c>
      <c r="C117" s="37">
        <v>189</v>
      </c>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row>
    <row r="118" spans="1:28" ht="20.100000000000001" customHeight="1" x14ac:dyDescent="0.3">
      <c r="A118" s="62" t="s">
        <v>689</v>
      </c>
      <c r="B118" s="37" t="s">
        <v>758</v>
      </c>
      <c r="C118" s="37">
        <v>189.1</v>
      </c>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row>
    <row r="119" spans="1:28" ht="20.100000000000001" customHeight="1" x14ac:dyDescent="0.3">
      <c r="A119" s="62" t="s">
        <v>92</v>
      </c>
      <c r="B119" s="37" t="s">
        <v>690</v>
      </c>
      <c r="C119" s="37">
        <v>190</v>
      </c>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row>
    <row r="120" spans="1:28" ht="20.100000000000001" customHeight="1" x14ac:dyDescent="0.3">
      <c r="A120" s="62" t="s">
        <v>691</v>
      </c>
      <c r="B120" s="37" t="s">
        <v>692</v>
      </c>
      <c r="C120" s="37">
        <v>190.1</v>
      </c>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row>
    <row r="121" spans="1:28" ht="20.100000000000001" customHeight="1" x14ac:dyDescent="0.3">
      <c r="A121" s="62" t="s">
        <v>693</v>
      </c>
      <c r="B121" s="37" t="s">
        <v>759</v>
      </c>
      <c r="C121" s="37">
        <v>190.2</v>
      </c>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row>
    <row r="122" spans="1:28" ht="20.100000000000001" customHeight="1" x14ac:dyDescent="0.3">
      <c r="A122" s="62" t="s">
        <v>93</v>
      </c>
      <c r="B122" s="37" t="s">
        <v>610</v>
      </c>
      <c r="C122" s="37">
        <v>191</v>
      </c>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row>
    <row r="123" spans="1:28" ht="20.100000000000001" customHeight="1" x14ac:dyDescent="0.3">
      <c r="A123" s="62" t="s">
        <v>94</v>
      </c>
      <c r="B123" s="37" t="s">
        <v>611</v>
      </c>
      <c r="C123" s="37">
        <v>192</v>
      </c>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row>
    <row r="124" spans="1:28" ht="20.100000000000001" customHeight="1" x14ac:dyDescent="0.3">
      <c r="A124" s="62" t="s">
        <v>95</v>
      </c>
      <c r="B124" s="37" t="s">
        <v>411</v>
      </c>
      <c r="C124" s="37">
        <v>193</v>
      </c>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row>
    <row r="125" spans="1:28" ht="20.100000000000001" customHeight="1" x14ac:dyDescent="0.3">
      <c r="A125" s="62" t="s">
        <v>96</v>
      </c>
      <c r="B125" s="37" t="s">
        <v>412</v>
      </c>
      <c r="C125" s="37">
        <v>194</v>
      </c>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c r="AB125" s="90"/>
    </row>
    <row r="126" spans="1:28" ht="20.100000000000001" customHeight="1" x14ac:dyDescent="0.3">
      <c r="A126" s="62" t="s">
        <v>97</v>
      </c>
      <c r="B126" s="37" t="s">
        <v>694</v>
      </c>
      <c r="C126" s="37">
        <v>195</v>
      </c>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row>
    <row r="127" spans="1:28" ht="20.100000000000001" customHeight="1" x14ac:dyDescent="0.3">
      <c r="A127" s="62" t="s">
        <v>98</v>
      </c>
      <c r="B127" s="37" t="s">
        <v>413</v>
      </c>
      <c r="C127" s="37">
        <v>196</v>
      </c>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row>
    <row r="128" spans="1:28" ht="20.100000000000001" customHeight="1" x14ac:dyDescent="0.3">
      <c r="A128" s="62" t="s">
        <v>99</v>
      </c>
      <c r="B128" s="37" t="s">
        <v>612</v>
      </c>
      <c r="C128" s="37">
        <v>197</v>
      </c>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row>
    <row r="129" spans="1:28" ht="20.100000000000001" customHeight="1" x14ac:dyDescent="0.3">
      <c r="A129" s="62" t="s">
        <v>100</v>
      </c>
      <c r="B129" s="37" t="s">
        <v>329</v>
      </c>
      <c r="C129" s="37">
        <v>198</v>
      </c>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row>
    <row r="130" spans="1:28" ht="20.100000000000001" customHeight="1" x14ac:dyDescent="0.3">
      <c r="A130" s="62" t="s">
        <v>101</v>
      </c>
      <c r="B130" s="37" t="s">
        <v>760</v>
      </c>
      <c r="C130" s="37">
        <v>199</v>
      </c>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row>
    <row r="131" spans="1:28" ht="20.100000000000001" customHeight="1" x14ac:dyDescent="0.3">
      <c r="A131" s="62" t="s">
        <v>102</v>
      </c>
      <c r="B131" s="42" t="s">
        <v>613</v>
      </c>
      <c r="C131" s="37">
        <v>199.1</v>
      </c>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row>
    <row r="132" spans="1:28" ht="20.100000000000001" customHeight="1" x14ac:dyDescent="0.3">
      <c r="A132" s="62" t="s">
        <v>103</v>
      </c>
      <c r="B132" s="37" t="s">
        <v>525</v>
      </c>
      <c r="C132" s="37">
        <v>200</v>
      </c>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c r="AB132" s="90"/>
    </row>
    <row r="133" spans="1:28" ht="20.100000000000001" customHeight="1" x14ac:dyDescent="0.3">
      <c r="A133" s="62" t="s">
        <v>104</v>
      </c>
      <c r="B133" s="37" t="s">
        <v>414</v>
      </c>
      <c r="C133" s="37">
        <v>201</v>
      </c>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row>
    <row r="134" spans="1:28" ht="20.100000000000001" customHeight="1" x14ac:dyDescent="0.3">
      <c r="A134" s="62" t="s">
        <v>105</v>
      </c>
      <c r="B134" s="37" t="s">
        <v>476</v>
      </c>
      <c r="C134" s="37">
        <v>202</v>
      </c>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row>
    <row r="135" spans="1:28" ht="20.100000000000001" customHeight="1" x14ac:dyDescent="0.3">
      <c r="A135" s="62" t="s">
        <v>106</v>
      </c>
      <c r="B135" s="37" t="s">
        <v>477</v>
      </c>
      <c r="C135" s="37">
        <v>203</v>
      </c>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row>
    <row r="136" spans="1:28" ht="20.100000000000001" customHeight="1" x14ac:dyDescent="0.3">
      <c r="A136" s="62" t="s">
        <v>107</v>
      </c>
      <c r="B136" s="37" t="s">
        <v>415</v>
      </c>
      <c r="C136" s="37">
        <v>204</v>
      </c>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row>
    <row r="137" spans="1:28" ht="20.100000000000001" customHeight="1" x14ac:dyDescent="0.3">
      <c r="A137" s="62" t="s">
        <v>108</v>
      </c>
      <c r="B137" s="37" t="s">
        <v>526</v>
      </c>
      <c r="C137" s="37">
        <v>205</v>
      </c>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c r="AB137" s="90"/>
    </row>
    <row r="138" spans="1:28" ht="20.100000000000001" customHeight="1" x14ac:dyDescent="0.3">
      <c r="A138" s="62" t="s">
        <v>109</v>
      </c>
      <c r="B138" s="37" t="s">
        <v>695</v>
      </c>
      <c r="C138" s="37">
        <v>207</v>
      </c>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row>
    <row r="139" spans="1:28" ht="20.100000000000001" customHeight="1" x14ac:dyDescent="0.3">
      <c r="A139" s="62" t="s">
        <v>110</v>
      </c>
      <c r="B139" s="37" t="s">
        <v>696</v>
      </c>
      <c r="C139" s="37">
        <v>208</v>
      </c>
      <c r="D139" s="90"/>
      <c r="E139" s="90"/>
      <c r="F139" s="90"/>
      <c r="G139" s="90"/>
      <c r="H139" s="90"/>
      <c r="I139" s="90"/>
      <c r="J139" s="90"/>
      <c r="K139" s="90"/>
      <c r="L139" s="90"/>
      <c r="M139" s="90"/>
      <c r="N139" s="90"/>
      <c r="O139" s="90"/>
      <c r="P139" s="90"/>
      <c r="Q139" s="90"/>
      <c r="R139" s="90"/>
      <c r="S139" s="90"/>
      <c r="T139" s="90"/>
      <c r="U139" s="90"/>
      <c r="V139" s="90"/>
      <c r="W139" s="90"/>
      <c r="X139" s="90"/>
      <c r="Y139" s="90"/>
      <c r="Z139" s="90"/>
      <c r="AA139" s="90"/>
      <c r="AB139" s="90"/>
    </row>
    <row r="140" spans="1:28" ht="20.100000000000001" customHeight="1" x14ac:dyDescent="0.3">
      <c r="A140" s="62" t="s">
        <v>111</v>
      </c>
      <c r="B140" s="37" t="s">
        <v>761</v>
      </c>
      <c r="C140" s="37">
        <v>209</v>
      </c>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row>
    <row r="141" spans="1:28" ht="20.100000000000001" customHeight="1" x14ac:dyDescent="0.3">
      <c r="A141" s="62" t="s">
        <v>112</v>
      </c>
      <c r="B141" s="37" t="s">
        <v>697</v>
      </c>
      <c r="C141" s="37">
        <v>210</v>
      </c>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c r="AB141" s="90"/>
    </row>
    <row r="142" spans="1:28" ht="20.100000000000001" customHeight="1" x14ac:dyDescent="0.3">
      <c r="A142" s="62" t="s">
        <v>113</v>
      </c>
      <c r="B142" s="37" t="s">
        <v>698</v>
      </c>
      <c r="C142" s="37">
        <v>211</v>
      </c>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c r="AB142" s="90"/>
    </row>
    <row r="143" spans="1:28" ht="20.100000000000001" customHeight="1" x14ac:dyDescent="0.3">
      <c r="A143" s="62" t="s">
        <v>114</v>
      </c>
      <c r="B143" s="37" t="s">
        <v>341</v>
      </c>
      <c r="C143" s="37">
        <v>212</v>
      </c>
      <c r="D143" s="90"/>
      <c r="E143" s="90"/>
      <c r="F143" s="90"/>
      <c r="G143" s="90"/>
      <c r="H143" s="90"/>
      <c r="I143" s="90"/>
      <c r="J143" s="90"/>
      <c r="K143" s="90"/>
      <c r="L143" s="90"/>
      <c r="M143" s="90"/>
      <c r="N143" s="90"/>
      <c r="O143" s="90"/>
      <c r="P143" s="90"/>
      <c r="Q143" s="90"/>
      <c r="R143" s="90"/>
      <c r="S143" s="90"/>
      <c r="T143" s="90"/>
      <c r="U143" s="90"/>
      <c r="V143" s="90"/>
      <c r="W143" s="90"/>
      <c r="X143" s="90"/>
      <c r="Y143" s="90"/>
      <c r="Z143" s="90"/>
      <c r="AA143" s="90"/>
      <c r="AB143" s="90"/>
    </row>
    <row r="144" spans="1:28" ht="20.100000000000001" customHeight="1" x14ac:dyDescent="0.3">
      <c r="A144" s="62" t="s">
        <v>115</v>
      </c>
      <c r="B144" s="37" t="s">
        <v>416</v>
      </c>
      <c r="C144" s="37">
        <v>213</v>
      </c>
      <c r="D144" s="90"/>
      <c r="E144" s="90"/>
      <c r="F144" s="90"/>
      <c r="G144" s="90"/>
      <c r="H144" s="90"/>
      <c r="I144" s="90"/>
      <c r="J144" s="90"/>
      <c r="K144" s="90"/>
      <c r="L144" s="90"/>
      <c r="M144" s="90"/>
      <c r="N144" s="90"/>
      <c r="O144" s="90"/>
      <c r="P144" s="90"/>
      <c r="Q144" s="90"/>
      <c r="R144" s="90"/>
      <c r="S144" s="90"/>
      <c r="T144" s="90"/>
      <c r="U144" s="90"/>
      <c r="V144" s="90"/>
      <c r="W144" s="90"/>
      <c r="X144" s="90"/>
      <c r="Y144" s="90"/>
      <c r="Z144" s="90"/>
      <c r="AA144" s="90"/>
      <c r="AB144" s="90"/>
    </row>
    <row r="145" spans="1:28" ht="20.100000000000001" customHeight="1" x14ac:dyDescent="0.3">
      <c r="A145" s="62" t="s">
        <v>116</v>
      </c>
      <c r="B145" s="37" t="s">
        <v>417</v>
      </c>
      <c r="C145" s="37">
        <v>214</v>
      </c>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row>
    <row r="146" spans="1:28" ht="20.100000000000001" customHeight="1" x14ac:dyDescent="0.3">
      <c r="A146" s="62" t="s">
        <v>699</v>
      </c>
      <c r="B146" s="42" t="s">
        <v>700</v>
      </c>
      <c r="C146" s="37">
        <v>215.1</v>
      </c>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row>
    <row r="147" spans="1:28" ht="20.100000000000001" customHeight="1" x14ac:dyDescent="0.3">
      <c r="A147" s="62" t="s">
        <v>701</v>
      </c>
      <c r="B147" s="42" t="s">
        <v>702</v>
      </c>
      <c r="C147" s="37">
        <v>215.2</v>
      </c>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row>
    <row r="148" spans="1:28" ht="20.100000000000001" customHeight="1" x14ac:dyDescent="0.3">
      <c r="A148" s="62" t="s">
        <v>117</v>
      </c>
      <c r="B148" s="42" t="s">
        <v>527</v>
      </c>
      <c r="C148" s="37">
        <v>216</v>
      </c>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row>
    <row r="149" spans="1:28" ht="20.100000000000001" customHeight="1" x14ac:dyDescent="0.3">
      <c r="A149" s="62" t="s">
        <v>118</v>
      </c>
      <c r="B149" s="42" t="s">
        <v>393</v>
      </c>
      <c r="C149" s="37"/>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c r="AB149" s="90"/>
    </row>
    <row r="150" spans="1:28" ht="20.100000000000001" customHeight="1" x14ac:dyDescent="0.3">
      <c r="A150" s="63" t="s">
        <v>119</v>
      </c>
      <c r="B150" s="45" t="s">
        <v>418</v>
      </c>
      <c r="C150" s="37"/>
      <c r="D150" s="36">
        <f>SUM(D151:D190)</f>
        <v>1</v>
      </c>
      <c r="E150" s="36">
        <f t="shared" ref="E150:AB150" si="7">SUM(E151:E187)</f>
        <v>0</v>
      </c>
      <c r="F150" s="36">
        <f t="shared" si="7"/>
        <v>1</v>
      </c>
      <c r="G150" s="36">
        <f t="shared" si="7"/>
        <v>0</v>
      </c>
      <c r="H150" s="36">
        <f t="shared" si="7"/>
        <v>1</v>
      </c>
      <c r="I150" s="36">
        <f t="shared" si="7"/>
        <v>0</v>
      </c>
      <c r="J150" s="36">
        <f t="shared" si="7"/>
        <v>0</v>
      </c>
      <c r="K150" s="36">
        <f t="shared" si="7"/>
        <v>0</v>
      </c>
      <c r="L150" s="36">
        <f t="shared" si="7"/>
        <v>1</v>
      </c>
      <c r="M150" s="36">
        <f t="shared" si="7"/>
        <v>0</v>
      </c>
      <c r="N150" s="36">
        <f t="shared" si="7"/>
        <v>0</v>
      </c>
      <c r="O150" s="36">
        <f t="shared" si="7"/>
        <v>0</v>
      </c>
      <c r="P150" s="36">
        <f t="shared" si="7"/>
        <v>0</v>
      </c>
      <c r="Q150" s="36">
        <f t="shared" si="7"/>
        <v>0</v>
      </c>
      <c r="R150" s="36">
        <f t="shared" si="7"/>
        <v>0</v>
      </c>
      <c r="S150" s="36">
        <f t="shared" si="7"/>
        <v>1</v>
      </c>
      <c r="T150" s="36">
        <f t="shared" si="7"/>
        <v>0</v>
      </c>
      <c r="U150" s="36">
        <f t="shared" si="7"/>
        <v>0</v>
      </c>
      <c r="V150" s="36">
        <f t="shared" si="7"/>
        <v>0</v>
      </c>
      <c r="W150" s="36">
        <f t="shared" si="7"/>
        <v>0</v>
      </c>
      <c r="X150" s="36">
        <f t="shared" si="7"/>
        <v>0</v>
      </c>
      <c r="Y150" s="36">
        <f t="shared" si="7"/>
        <v>0</v>
      </c>
      <c r="Z150" s="36">
        <f t="shared" si="7"/>
        <v>0</v>
      </c>
      <c r="AA150" s="36">
        <f t="shared" si="7"/>
        <v>0</v>
      </c>
      <c r="AB150" s="36">
        <f t="shared" si="7"/>
        <v>0</v>
      </c>
    </row>
    <row r="151" spans="1:28" ht="20.100000000000001" customHeight="1" x14ac:dyDescent="0.3">
      <c r="A151" s="62" t="s">
        <v>703</v>
      </c>
      <c r="B151" s="37" t="s">
        <v>419</v>
      </c>
      <c r="C151" s="37">
        <v>217</v>
      </c>
      <c r="D151" s="90"/>
      <c r="E151" s="90"/>
      <c r="F151" s="90"/>
      <c r="G151" s="90"/>
      <c r="H151" s="90"/>
      <c r="I151" s="90"/>
      <c r="J151" s="90"/>
      <c r="K151" s="90"/>
      <c r="L151" s="90"/>
      <c r="M151" s="90"/>
      <c r="N151" s="90"/>
      <c r="O151" s="90"/>
      <c r="P151" s="90"/>
      <c r="Q151" s="90"/>
      <c r="R151" s="90"/>
      <c r="S151" s="90"/>
      <c r="T151" s="90"/>
      <c r="U151" s="90"/>
      <c r="V151" s="90"/>
      <c r="W151" s="90"/>
      <c r="X151" s="90"/>
      <c r="Y151" s="90"/>
      <c r="Z151" s="90"/>
      <c r="AA151" s="90"/>
      <c r="AB151" s="90"/>
    </row>
    <row r="152" spans="1:28" ht="20.100000000000001" customHeight="1" x14ac:dyDescent="0.3">
      <c r="A152" s="62" t="s">
        <v>704</v>
      </c>
      <c r="B152" s="46" t="s">
        <v>648</v>
      </c>
      <c r="C152" s="37">
        <v>217.1</v>
      </c>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c r="AB152" s="90"/>
    </row>
    <row r="153" spans="1:28" ht="20.100000000000001" customHeight="1" x14ac:dyDescent="0.3">
      <c r="A153" s="62" t="s">
        <v>705</v>
      </c>
      <c r="B153" s="42" t="s">
        <v>355</v>
      </c>
      <c r="C153" s="37">
        <v>218</v>
      </c>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row>
    <row r="154" spans="1:28" ht="20.100000000000001" customHeight="1" x14ac:dyDescent="0.3">
      <c r="A154" s="62" t="s">
        <v>706</v>
      </c>
      <c r="B154" s="42" t="s">
        <v>707</v>
      </c>
      <c r="C154" s="37">
        <v>219</v>
      </c>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row>
    <row r="155" spans="1:28" ht="20.100000000000001" customHeight="1" x14ac:dyDescent="0.3">
      <c r="A155" s="62" t="s">
        <v>708</v>
      </c>
      <c r="B155" s="42" t="s">
        <v>420</v>
      </c>
      <c r="C155" s="37">
        <v>220</v>
      </c>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c r="AB155" s="90"/>
    </row>
    <row r="156" spans="1:28" ht="20.100000000000001" customHeight="1" x14ac:dyDescent="0.3">
      <c r="A156" s="62" t="s">
        <v>709</v>
      </c>
      <c r="B156" s="42" t="s">
        <v>596</v>
      </c>
      <c r="C156" s="37">
        <v>221</v>
      </c>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row>
    <row r="157" spans="1:28" ht="20.100000000000001" customHeight="1" x14ac:dyDescent="0.3">
      <c r="A157" s="62" t="s">
        <v>710</v>
      </c>
      <c r="B157" s="42" t="s">
        <v>331</v>
      </c>
      <c r="C157" s="37">
        <v>222</v>
      </c>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row>
    <row r="158" spans="1:28" ht="20.100000000000001" customHeight="1" x14ac:dyDescent="0.3">
      <c r="A158" s="62" t="s">
        <v>711</v>
      </c>
      <c r="B158" s="42" t="s">
        <v>421</v>
      </c>
      <c r="C158" s="37">
        <v>223</v>
      </c>
      <c r="D158" s="90"/>
      <c r="E158" s="90"/>
      <c r="F158" s="90"/>
      <c r="G158" s="90"/>
      <c r="H158" s="90"/>
      <c r="I158" s="90"/>
      <c r="J158" s="90"/>
      <c r="K158" s="90"/>
      <c r="L158" s="90"/>
      <c r="M158" s="90"/>
      <c r="N158" s="90"/>
      <c r="O158" s="90"/>
      <c r="P158" s="90"/>
      <c r="Q158" s="90"/>
      <c r="R158" s="90"/>
      <c r="S158" s="90"/>
      <c r="T158" s="90"/>
      <c r="U158" s="90"/>
      <c r="V158" s="90"/>
      <c r="W158" s="90"/>
      <c r="X158" s="90"/>
      <c r="Y158" s="90"/>
      <c r="Z158" s="90"/>
      <c r="AA158" s="90"/>
      <c r="AB158" s="90"/>
    </row>
    <row r="159" spans="1:28" ht="20.100000000000001" customHeight="1" x14ac:dyDescent="0.3">
      <c r="A159" s="62" t="s">
        <v>120</v>
      </c>
      <c r="B159" s="42" t="s">
        <v>597</v>
      </c>
      <c r="C159" s="37">
        <v>224</v>
      </c>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c r="AB159" s="90"/>
    </row>
    <row r="160" spans="1:28" ht="20.100000000000001" customHeight="1" x14ac:dyDescent="0.3">
      <c r="A160" s="62" t="s">
        <v>121</v>
      </c>
      <c r="B160" s="42" t="s">
        <v>422</v>
      </c>
      <c r="C160" s="37">
        <v>225</v>
      </c>
      <c r="D160" s="90"/>
      <c r="E160" s="90"/>
      <c r="F160" s="90"/>
      <c r="G160" s="90"/>
      <c r="H160" s="90"/>
      <c r="I160" s="90"/>
      <c r="J160" s="90"/>
      <c r="K160" s="90"/>
      <c r="L160" s="90"/>
      <c r="M160" s="90"/>
      <c r="N160" s="90"/>
      <c r="O160" s="90"/>
      <c r="P160" s="90"/>
      <c r="Q160" s="90"/>
      <c r="R160" s="90"/>
      <c r="S160" s="90"/>
      <c r="T160" s="90"/>
      <c r="U160" s="90"/>
      <c r="V160" s="90"/>
      <c r="W160" s="90"/>
      <c r="X160" s="90"/>
      <c r="Y160" s="90"/>
      <c r="Z160" s="90"/>
      <c r="AA160" s="90"/>
      <c r="AB160" s="90"/>
    </row>
    <row r="161" spans="1:28" ht="20.100000000000001" customHeight="1" x14ac:dyDescent="0.3">
      <c r="A161" s="62" t="s">
        <v>122</v>
      </c>
      <c r="B161" s="42" t="s">
        <v>762</v>
      </c>
      <c r="C161" s="37">
        <v>225.1</v>
      </c>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row>
    <row r="162" spans="1:28" ht="20.100000000000001" customHeight="1" x14ac:dyDescent="0.3">
      <c r="A162" s="62" t="s">
        <v>123</v>
      </c>
      <c r="B162" s="42" t="s">
        <v>528</v>
      </c>
      <c r="C162" s="37">
        <v>226</v>
      </c>
      <c r="D162" s="90"/>
      <c r="E162" s="90"/>
      <c r="F162" s="90"/>
      <c r="G162" s="90"/>
      <c r="H162" s="90"/>
      <c r="I162" s="90"/>
      <c r="J162" s="90"/>
      <c r="K162" s="90"/>
      <c r="L162" s="90"/>
      <c r="M162" s="90"/>
      <c r="N162" s="90"/>
      <c r="O162" s="90"/>
      <c r="P162" s="90"/>
      <c r="Q162" s="90"/>
      <c r="R162" s="90"/>
      <c r="S162" s="90"/>
      <c r="T162" s="90"/>
      <c r="U162" s="90"/>
      <c r="V162" s="90"/>
      <c r="W162" s="90"/>
      <c r="X162" s="90"/>
      <c r="Y162" s="90"/>
      <c r="Z162" s="90"/>
      <c r="AA162" s="90"/>
      <c r="AB162" s="90"/>
    </row>
    <row r="163" spans="1:28" ht="20.100000000000001" customHeight="1" x14ac:dyDescent="0.3">
      <c r="A163" s="62" t="s">
        <v>124</v>
      </c>
      <c r="B163" s="42" t="s">
        <v>614</v>
      </c>
      <c r="C163" s="37">
        <v>227</v>
      </c>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row>
    <row r="164" spans="1:28" ht="20.100000000000001" customHeight="1" x14ac:dyDescent="0.3">
      <c r="A164" s="62" t="s">
        <v>125</v>
      </c>
      <c r="B164" s="42" t="s">
        <v>712</v>
      </c>
      <c r="C164" s="37">
        <v>228</v>
      </c>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row>
    <row r="165" spans="1:28" ht="20.100000000000001" customHeight="1" x14ac:dyDescent="0.3">
      <c r="A165" s="62" t="s">
        <v>126</v>
      </c>
      <c r="B165" s="42" t="s">
        <v>423</v>
      </c>
      <c r="C165" s="37">
        <v>229</v>
      </c>
      <c r="D165" s="90"/>
      <c r="E165" s="90"/>
      <c r="F165" s="90"/>
      <c r="G165" s="90"/>
      <c r="H165" s="90"/>
      <c r="I165" s="90"/>
      <c r="J165" s="90"/>
      <c r="K165" s="90"/>
      <c r="L165" s="90"/>
      <c r="M165" s="90"/>
      <c r="N165" s="90"/>
      <c r="O165" s="90"/>
      <c r="P165" s="90"/>
      <c r="Q165" s="90"/>
      <c r="R165" s="90"/>
      <c r="S165" s="90"/>
      <c r="T165" s="90"/>
      <c r="U165" s="90"/>
      <c r="V165" s="90"/>
      <c r="W165" s="90"/>
      <c r="X165" s="90"/>
      <c r="Y165" s="90"/>
      <c r="Z165" s="90"/>
      <c r="AA165" s="90"/>
      <c r="AB165" s="90"/>
    </row>
    <row r="166" spans="1:28" ht="20.100000000000001" customHeight="1" x14ac:dyDescent="0.3">
      <c r="A166" s="62" t="s">
        <v>127</v>
      </c>
      <c r="B166" s="42" t="s">
        <v>529</v>
      </c>
      <c r="C166" s="37">
        <v>230</v>
      </c>
      <c r="D166" s="90"/>
      <c r="E166" s="90"/>
      <c r="F166" s="90"/>
      <c r="G166" s="90"/>
      <c r="H166" s="90"/>
      <c r="I166" s="90"/>
      <c r="J166" s="90"/>
      <c r="K166" s="90"/>
      <c r="L166" s="90"/>
      <c r="M166" s="90"/>
      <c r="N166" s="90"/>
      <c r="O166" s="90"/>
      <c r="P166" s="90"/>
      <c r="Q166" s="90"/>
      <c r="R166" s="90"/>
      <c r="S166" s="90"/>
      <c r="T166" s="90"/>
      <c r="U166" s="90"/>
      <c r="V166" s="90"/>
      <c r="W166" s="90"/>
      <c r="X166" s="90"/>
      <c r="Y166" s="90"/>
      <c r="Z166" s="90"/>
      <c r="AA166" s="90"/>
      <c r="AB166" s="90"/>
    </row>
    <row r="167" spans="1:28" ht="20.100000000000001" customHeight="1" x14ac:dyDescent="0.3">
      <c r="A167" s="62" t="s">
        <v>128</v>
      </c>
      <c r="B167" s="42" t="s">
        <v>615</v>
      </c>
      <c r="C167" s="37">
        <v>231</v>
      </c>
      <c r="D167" s="90"/>
      <c r="E167" s="90"/>
      <c r="F167" s="90"/>
      <c r="G167" s="90"/>
      <c r="H167" s="90"/>
      <c r="I167" s="90"/>
      <c r="J167" s="90"/>
      <c r="K167" s="90"/>
      <c r="L167" s="90"/>
      <c r="M167" s="90"/>
      <c r="N167" s="90"/>
      <c r="O167" s="90"/>
      <c r="P167" s="90"/>
      <c r="Q167" s="90"/>
      <c r="R167" s="90"/>
      <c r="S167" s="90"/>
      <c r="T167" s="90"/>
      <c r="U167" s="90"/>
      <c r="V167" s="90"/>
      <c r="W167" s="90"/>
      <c r="X167" s="90"/>
      <c r="Y167" s="90"/>
      <c r="Z167" s="90"/>
      <c r="AA167" s="90"/>
      <c r="AB167" s="90"/>
    </row>
    <row r="168" spans="1:28" ht="20.100000000000001" customHeight="1" x14ac:dyDescent="0.3">
      <c r="A168" s="62" t="s">
        <v>129</v>
      </c>
      <c r="B168" s="42" t="s">
        <v>424</v>
      </c>
      <c r="C168" s="37">
        <v>232</v>
      </c>
      <c r="D168" s="90"/>
      <c r="E168" s="90"/>
      <c r="F168" s="90"/>
      <c r="G168" s="90"/>
      <c r="H168" s="90"/>
      <c r="I168" s="90"/>
      <c r="J168" s="90"/>
      <c r="K168" s="90"/>
      <c r="L168" s="90"/>
      <c r="M168" s="90"/>
      <c r="N168" s="90"/>
      <c r="O168" s="90"/>
      <c r="P168" s="90"/>
      <c r="Q168" s="90"/>
      <c r="R168" s="90"/>
      <c r="S168" s="90"/>
      <c r="T168" s="90"/>
      <c r="U168" s="90"/>
      <c r="V168" s="90"/>
      <c r="W168" s="90"/>
      <c r="X168" s="90"/>
      <c r="Y168" s="90"/>
      <c r="Z168" s="90"/>
      <c r="AA168" s="90"/>
      <c r="AB168" s="90"/>
    </row>
    <row r="169" spans="1:28" ht="20.100000000000001" customHeight="1" x14ac:dyDescent="0.3">
      <c r="A169" s="62" t="s">
        <v>130</v>
      </c>
      <c r="B169" s="42" t="s">
        <v>616</v>
      </c>
      <c r="C169" s="37">
        <v>233</v>
      </c>
      <c r="D169" s="90"/>
      <c r="E169" s="90"/>
      <c r="F169" s="90"/>
      <c r="G169" s="90"/>
      <c r="H169" s="90"/>
      <c r="I169" s="90"/>
      <c r="J169" s="90"/>
      <c r="K169" s="90"/>
      <c r="L169" s="90"/>
      <c r="M169" s="90"/>
      <c r="N169" s="90"/>
      <c r="O169" s="90"/>
      <c r="P169" s="90"/>
      <c r="Q169" s="90"/>
      <c r="R169" s="90"/>
      <c r="S169" s="90"/>
      <c r="T169" s="90"/>
      <c r="U169" s="90"/>
      <c r="V169" s="90"/>
      <c r="W169" s="90"/>
      <c r="X169" s="90"/>
      <c r="Y169" s="90"/>
      <c r="Z169" s="90"/>
      <c r="AA169" s="90"/>
      <c r="AB169" s="90"/>
    </row>
    <row r="170" spans="1:28" ht="20.100000000000001" customHeight="1" x14ac:dyDescent="0.3">
      <c r="A170" s="62" t="s">
        <v>131</v>
      </c>
      <c r="B170" s="42" t="s">
        <v>478</v>
      </c>
      <c r="C170" s="37">
        <v>234</v>
      </c>
      <c r="D170" s="90"/>
      <c r="E170" s="90"/>
      <c r="F170" s="90"/>
      <c r="G170" s="90"/>
      <c r="H170" s="90"/>
      <c r="I170" s="90"/>
      <c r="J170" s="90"/>
      <c r="K170" s="90"/>
      <c r="L170" s="90"/>
      <c r="M170" s="90"/>
      <c r="N170" s="90"/>
      <c r="O170" s="90"/>
      <c r="P170" s="90"/>
      <c r="Q170" s="90"/>
      <c r="R170" s="90"/>
      <c r="S170" s="90"/>
      <c r="T170" s="90"/>
      <c r="U170" s="90"/>
      <c r="V170" s="90"/>
      <c r="W170" s="90"/>
      <c r="X170" s="90"/>
      <c r="Y170" s="90"/>
      <c r="Z170" s="90"/>
      <c r="AA170" s="90"/>
      <c r="AB170" s="90"/>
    </row>
    <row r="171" spans="1:28" ht="20.100000000000001" customHeight="1" x14ac:dyDescent="0.3">
      <c r="A171" s="62" t="s">
        <v>132</v>
      </c>
      <c r="B171" s="42" t="s">
        <v>617</v>
      </c>
      <c r="C171" s="37">
        <v>235</v>
      </c>
      <c r="D171" s="90">
        <v>1</v>
      </c>
      <c r="E171" s="90">
        <v>0</v>
      </c>
      <c r="F171" s="90">
        <v>1</v>
      </c>
      <c r="G171" s="90"/>
      <c r="H171" s="90">
        <v>1</v>
      </c>
      <c r="I171" s="90"/>
      <c r="J171" s="90"/>
      <c r="K171" s="90"/>
      <c r="L171" s="90">
        <v>1</v>
      </c>
      <c r="M171" s="90"/>
      <c r="N171" s="90"/>
      <c r="O171" s="90"/>
      <c r="P171" s="90"/>
      <c r="Q171" s="90"/>
      <c r="R171" s="90"/>
      <c r="S171" s="90">
        <v>1</v>
      </c>
      <c r="T171" s="90"/>
      <c r="U171" s="90"/>
      <c r="V171" s="90"/>
      <c r="W171" s="90"/>
      <c r="X171" s="90"/>
      <c r="Y171" s="90"/>
      <c r="Z171" s="90"/>
      <c r="AA171" s="90"/>
      <c r="AB171" s="90"/>
    </row>
    <row r="172" spans="1:28" ht="20.100000000000001" customHeight="1" x14ac:dyDescent="0.3">
      <c r="A172" s="62" t="s">
        <v>713</v>
      </c>
      <c r="B172" s="42" t="s">
        <v>714</v>
      </c>
      <c r="C172" s="37">
        <v>235.1</v>
      </c>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row>
    <row r="173" spans="1:28" ht="20.100000000000001" customHeight="1" x14ac:dyDescent="0.3">
      <c r="A173" s="62" t="s">
        <v>133</v>
      </c>
      <c r="B173" s="42" t="s">
        <v>618</v>
      </c>
      <c r="C173" s="37">
        <v>236</v>
      </c>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row>
    <row r="174" spans="1:28" ht="20.100000000000001" customHeight="1" x14ac:dyDescent="0.3">
      <c r="A174" s="62" t="s">
        <v>134</v>
      </c>
      <c r="B174" s="42" t="s">
        <v>530</v>
      </c>
      <c r="C174" s="37">
        <v>237</v>
      </c>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c r="AB174" s="90"/>
    </row>
    <row r="175" spans="1:28" ht="20.100000000000001" customHeight="1" x14ac:dyDescent="0.3">
      <c r="A175" s="62" t="s">
        <v>135</v>
      </c>
      <c r="B175" s="37" t="s">
        <v>531</v>
      </c>
      <c r="C175" s="37">
        <v>238</v>
      </c>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row>
    <row r="176" spans="1:28" ht="20.100000000000001" customHeight="1" x14ac:dyDescent="0.3">
      <c r="A176" s="62" t="s">
        <v>136</v>
      </c>
      <c r="B176" s="42" t="s">
        <v>532</v>
      </c>
      <c r="C176" s="37">
        <v>239</v>
      </c>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c r="AB176" s="90"/>
    </row>
    <row r="177" spans="1:28" ht="20.100000000000001" customHeight="1" x14ac:dyDescent="0.3">
      <c r="A177" s="62" t="s">
        <v>137</v>
      </c>
      <c r="B177" s="42" t="s">
        <v>619</v>
      </c>
      <c r="C177" s="37">
        <v>240</v>
      </c>
      <c r="D177" s="90"/>
      <c r="E177" s="90"/>
      <c r="F177" s="90"/>
      <c r="G177" s="90"/>
      <c r="H177" s="90"/>
      <c r="I177" s="90"/>
      <c r="J177" s="90"/>
      <c r="K177" s="90"/>
      <c r="L177" s="90"/>
      <c r="M177" s="90"/>
      <c r="N177" s="90"/>
      <c r="O177" s="90"/>
      <c r="P177" s="90"/>
      <c r="Q177" s="90"/>
      <c r="R177" s="90"/>
      <c r="S177" s="90"/>
      <c r="T177" s="90"/>
      <c r="U177" s="90"/>
      <c r="V177" s="90"/>
      <c r="W177" s="90"/>
      <c r="X177" s="90"/>
      <c r="Y177" s="90"/>
      <c r="Z177" s="90"/>
      <c r="AA177" s="90"/>
      <c r="AB177" s="90"/>
    </row>
    <row r="178" spans="1:28" ht="20.100000000000001" customHeight="1" x14ac:dyDescent="0.3">
      <c r="A178" s="62" t="s">
        <v>715</v>
      </c>
      <c r="B178" s="42" t="s">
        <v>716</v>
      </c>
      <c r="C178" s="37">
        <v>240.1</v>
      </c>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row>
    <row r="179" spans="1:28" ht="20.100000000000001" customHeight="1" x14ac:dyDescent="0.3">
      <c r="A179" s="62" t="s">
        <v>138</v>
      </c>
      <c r="B179" s="37" t="s">
        <v>620</v>
      </c>
      <c r="C179" s="37">
        <v>241</v>
      </c>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c r="AB179" s="90"/>
    </row>
    <row r="180" spans="1:28" ht="20.100000000000001" customHeight="1" x14ac:dyDescent="0.3">
      <c r="A180" s="62" t="s">
        <v>139</v>
      </c>
      <c r="B180" s="42" t="s">
        <v>425</v>
      </c>
      <c r="C180" s="37">
        <v>242</v>
      </c>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row>
    <row r="181" spans="1:28" s="51" customFormat="1" ht="20.100000000000001" customHeight="1" x14ac:dyDescent="0.25">
      <c r="A181" s="62" t="s">
        <v>140</v>
      </c>
      <c r="B181" s="42" t="s">
        <v>356</v>
      </c>
      <c r="C181" s="37">
        <v>243</v>
      </c>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row>
    <row r="182" spans="1:28" s="51" customFormat="1" ht="20.100000000000001" customHeight="1" x14ac:dyDescent="0.25">
      <c r="A182" s="62" t="s">
        <v>717</v>
      </c>
      <c r="B182" s="42" t="s">
        <v>718</v>
      </c>
      <c r="C182" s="37">
        <v>243.1</v>
      </c>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row>
    <row r="183" spans="1:28" s="51" customFormat="1" ht="20.100000000000001" customHeight="1" x14ac:dyDescent="0.25">
      <c r="A183" s="62" t="s">
        <v>141</v>
      </c>
      <c r="B183" s="42" t="s">
        <v>342</v>
      </c>
      <c r="C183" s="37">
        <v>244</v>
      </c>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c r="AB183" s="90"/>
    </row>
    <row r="184" spans="1:28" s="51" customFormat="1" ht="20.100000000000001" customHeight="1" x14ac:dyDescent="0.25">
      <c r="A184" s="62" t="s">
        <v>142</v>
      </c>
      <c r="B184" s="42" t="s">
        <v>533</v>
      </c>
      <c r="C184" s="37">
        <v>245</v>
      </c>
      <c r="D184" s="90"/>
      <c r="E184" s="90"/>
      <c r="F184" s="90"/>
      <c r="G184" s="90"/>
      <c r="H184" s="90"/>
      <c r="I184" s="90"/>
      <c r="J184" s="90"/>
      <c r="K184" s="90"/>
      <c r="L184" s="90"/>
      <c r="M184" s="90"/>
      <c r="N184" s="90"/>
      <c r="O184" s="90"/>
      <c r="P184" s="90"/>
      <c r="Q184" s="90"/>
      <c r="R184" s="90"/>
      <c r="S184" s="90"/>
      <c r="T184" s="90"/>
      <c r="U184" s="90"/>
      <c r="V184" s="90"/>
      <c r="W184" s="90"/>
      <c r="X184" s="90"/>
      <c r="Y184" s="90"/>
      <c r="Z184" s="90"/>
      <c r="AA184" s="90"/>
      <c r="AB184" s="90"/>
    </row>
    <row r="185" spans="1:28" s="51" customFormat="1" ht="20.100000000000001" customHeight="1" x14ac:dyDescent="0.25">
      <c r="A185" s="62" t="s">
        <v>143</v>
      </c>
      <c r="B185" s="42" t="s">
        <v>479</v>
      </c>
      <c r="C185" s="37">
        <v>246</v>
      </c>
      <c r="D185" s="90"/>
      <c r="E185" s="90"/>
      <c r="F185" s="90"/>
      <c r="G185" s="90"/>
      <c r="H185" s="90"/>
      <c r="I185" s="90"/>
      <c r="J185" s="90"/>
      <c r="K185" s="90"/>
      <c r="L185" s="90"/>
      <c r="M185" s="90"/>
      <c r="N185" s="90"/>
      <c r="O185" s="90"/>
      <c r="P185" s="90"/>
      <c r="Q185" s="90"/>
      <c r="R185" s="90"/>
      <c r="S185" s="90"/>
      <c r="T185" s="90"/>
      <c r="U185" s="90"/>
      <c r="V185" s="90"/>
      <c r="W185" s="90"/>
      <c r="X185" s="90"/>
      <c r="Y185" s="90"/>
      <c r="Z185" s="90"/>
      <c r="AA185" s="90"/>
      <c r="AB185" s="90"/>
    </row>
    <row r="186" spans="1:28" s="51" customFormat="1" ht="20.100000000000001" customHeight="1" x14ac:dyDescent="0.25">
      <c r="A186" s="62" t="s">
        <v>144</v>
      </c>
      <c r="B186" s="42" t="s">
        <v>534</v>
      </c>
      <c r="C186" s="37">
        <v>247</v>
      </c>
      <c r="D186" s="90"/>
      <c r="E186" s="90"/>
      <c r="F186" s="90"/>
      <c r="G186" s="90"/>
      <c r="H186" s="90"/>
      <c r="I186" s="90"/>
      <c r="J186" s="90"/>
      <c r="K186" s="90"/>
      <c r="L186" s="90"/>
      <c r="M186" s="90"/>
      <c r="N186" s="90"/>
      <c r="O186" s="90"/>
      <c r="P186" s="90"/>
      <c r="Q186" s="90"/>
      <c r="R186" s="90"/>
      <c r="S186" s="90"/>
      <c r="T186" s="90"/>
      <c r="U186" s="90"/>
      <c r="V186" s="90"/>
      <c r="W186" s="90"/>
      <c r="X186" s="90"/>
      <c r="Y186" s="90"/>
      <c r="Z186" s="90"/>
      <c r="AA186" s="90"/>
      <c r="AB186" s="90"/>
    </row>
    <row r="187" spans="1:28" s="51" customFormat="1" ht="20.100000000000001" customHeight="1" x14ac:dyDescent="0.25">
      <c r="A187" s="62" t="s">
        <v>145</v>
      </c>
      <c r="B187" s="42" t="s">
        <v>535</v>
      </c>
      <c r="C187" s="37">
        <v>248</v>
      </c>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row>
    <row r="188" spans="1:28" s="51" customFormat="1" ht="20.100000000000001" customHeight="1" x14ac:dyDescent="0.25">
      <c r="A188" s="62" t="s">
        <v>146</v>
      </c>
      <c r="B188" s="42" t="s">
        <v>621</v>
      </c>
      <c r="C188" s="37">
        <v>249</v>
      </c>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row>
    <row r="189" spans="1:28" s="51" customFormat="1" ht="20.100000000000001" customHeight="1" x14ac:dyDescent="0.25">
      <c r="A189" s="62" t="s">
        <v>147</v>
      </c>
      <c r="B189" s="42" t="s">
        <v>536</v>
      </c>
      <c r="C189" s="37">
        <v>250</v>
      </c>
      <c r="D189" s="90"/>
      <c r="E189" s="90"/>
      <c r="F189" s="90"/>
      <c r="G189" s="90"/>
      <c r="H189" s="90"/>
      <c r="I189" s="90"/>
      <c r="J189" s="90"/>
      <c r="K189" s="90"/>
      <c r="L189" s="90"/>
      <c r="M189" s="90"/>
      <c r="N189" s="90"/>
      <c r="O189" s="90"/>
      <c r="P189" s="90"/>
      <c r="Q189" s="90"/>
      <c r="R189" s="90"/>
      <c r="S189" s="90"/>
      <c r="T189" s="90"/>
      <c r="U189" s="90"/>
      <c r="V189" s="90"/>
      <c r="W189" s="90"/>
      <c r="X189" s="90"/>
      <c r="Y189" s="90"/>
      <c r="Z189" s="90"/>
      <c r="AA189" s="90"/>
      <c r="AB189" s="90"/>
    </row>
    <row r="190" spans="1:28" s="51" customFormat="1" ht="20.100000000000001" customHeight="1" x14ac:dyDescent="0.25">
      <c r="A190" s="62" t="s">
        <v>148</v>
      </c>
      <c r="B190" s="42" t="s">
        <v>393</v>
      </c>
      <c r="C190" s="37"/>
      <c r="D190" s="90"/>
      <c r="E190" s="90"/>
      <c r="F190" s="90"/>
      <c r="G190" s="90"/>
      <c r="H190" s="90"/>
      <c r="I190" s="90"/>
      <c r="J190" s="90"/>
      <c r="K190" s="90"/>
      <c r="L190" s="90"/>
      <c r="M190" s="90"/>
      <c r="N190" s="90"/>
      <c r="O190" s="90"/>
      <c r="P190" s="90"/>
      <c r="Q190" s="90"/>
      <c r="R190" s="90"/>
      <c r="S190" s="90"/>
      <c r="T190" s="90"/>
      <c r="U190" s="90"/>
      <c r="V190" s="90"/>
      <c r="W190" s="90"/>
      <c r="X190" s="90"/>
      <c r="Y190" s="90"/>
      <c r="Z190" s="90"/>
      <c r="AA190" s="90"/>
      <c r="AB190" s="90"/>
    </row>
    <row r="191" spans="1:28" s="51" customFormat="1" ht="20.100000000000001" customHeight="1" x14ac:dyDescent="0.25">
      <c r="A191" s="63" t="s">
        <v>149</v>
      </c>
      <c r="B191" s="45" t="s">
        <v>426</v>
      </c>
      <c r="C191" s="37"/>
      <c r="D191" s="36">
        <f t="shared" ref="D191:AB191" si="8">SUM(D192:D199)</f>
        <v>0</v>
      </c>
      <c r="E191" s="36">
        <f t="shared" si="8"/>
        <v>0</v>
      </c>
      <c r="F191" s="36">
        <f t="shared" si="8"/>
        <v>0</v>
      </c>
      <c r="G191" s="36">
        <f t="shared" si="8"/>
        <v>0</v>
      </c>
      <c r="H191" s="36">
        <f t="shared" si="8"/>
        <v>0</v>
      </c>
      <c r="I191" s="36">
        <f t="shared" si="8"/>
        <v>0</v>
      </c>
      <c r="J191" s="36">
        <f t="shared" si="8"/>
        <v>0</v>
      </c>
      <c r="K191" s="36">
        <f t="shared" si="8"/>
        <v>0</v>
      </c>
      <c r="L191" s="36">
        <f t="shared" si="8"/>
        <v>0</v>
      </c>
      <c r="M191" s="36">
        <f t="shared" si="8"/>
        <v>0</v>
      </c>
      <c r="N191" s="36">
        <f t="shared" si="8"/>
        <v>0</v>
      </c>
      <c r="O191" s="36">
        <f t="shared" si="8"/>
        <v>0</v>
      </c>
      <c r="P191" s="36">
        <f t="shared" si="8"/>
        <v>0</v>
      </c>
      <c r="Q191" s="36">
        <f t="shared" si="8"/>
        <v>0</v>
      </c>
      <c r="R191" s="36">
        <f t="shared" si="8"/>
        <v>0</v>
      </c>
      <c r="S191" s="36">
        <f t="shared" si="8"/>
        <v>0</v>
      </c>
      <c r="T191" s="36">
        <f t="shared" si="8"/>
        <v>0</v>
      </c>
      <c r="U191" s="36">
        <f t="shared" si="8"/>
        <v>0</v>
      </c>
      <c r="V191" s="36">
        <f t="shared" si="8"/>
        <v>0</v>
      </c>
      <c r="W191" s="36">
        <f t="shared" si="8"/>
        <v>0</v>
      </c>
      <c r="X191" s="36">
        <f t="shared" si="8"/>
        <v>0</v>
      </c>
      <c r="Y191" s="36">
        <f t="shared" si="8"/>
        <v>0</v>
      </c>
      <c r="Z191" s="36">
        <f t="shared" si="8"/>
        <v>0</v>
      </c>
      <c r="AA191" s="36">
        <f t="shared" si="8"/>
        <v>0</v>
      </c>
      <c r="AB191" s="36">
        <f t="shared" si="8"/>
        <v>0</v>
      </c>
    </row>
    <row r="192" spans="1:28" s="51" customFormat="1" ht="20.100000000000001" customHeight="1" x14ac:dyDescent="0.25">
      <c r="A192" s="62" t="s">
        <v>150</v>
      </c>
      <c r="B192" s="42" t="s">
        <v>763</v>
      </c>
      <c r="C192" s="37">
        <v>251</v>
      </c>
      <c r="D192" s="90"/>
      <c r="E192" s="90"/>
      <c r="F192" s="90"/>
      <c r="G192" s="90"/>
      <c r="H192" s="90"/>
      <c r="I192" s="90"/>
      <c r="J192" s="90"/>
      <c r="K192" s="90"/>
      <c r="L192" s="90"/>
      <c r="M192" s="90"/>
      <c r="N192" s="90"/>
      <c r="O192" s="90"/>
      <c r="P192" s="90"/>
      <c r="Q192" s="90"/>
      <c r="R192" s="90"/>
      <c r="S192" s="90"/>
      <c r="T192" s="90"/>
      <c r="U192" s="90"/>
      <c r="V192" s="90"/>
      <c r="W192" s="90"/>
      <c r="X192" s="90"/>
      <c r="Y192" s="90"/>
      <c r="Z192" s="90"/>
      <c r="AA192" s="90"/>
      <c r="AB192" s="90"/>
    </row>
    <row r="193" spans="1:28" s="51" customFormat="1" ht="20.100000000000001" customHeight="1" x14ac:dyDescent="0.25">
      <c r="A193" s="62" t="s">
        <v>151</v>
      </c>
      <c r="B193" s="42" t="s">
        <v>480</v>
      </c>
      <c r="C193" s="37">
        <v>252</v>
      </c>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row>
    <row r="194" spans="1:28" ht="20.100000000000001" customHeight="1" x14ac:dyDescent="0.3">
      <c r="A194" s="62" t="s">
        <v>152</v>
      </c>
      <c r="B194" s="42" t="s">
        <v>343</v>
      </c>
      <c r="C194" s="37">
        <v>253</v>
      </c>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90"/>
      <c r="AB194" s="90"/>
    </row>
    <row r="195" spans="1:28" ht="20.100000000000001" customHeight="1" x14ac:dyDescent="0.3">
      <c r="A195" s="62" t="s">
        <v>153</v>
      </c>
      <c r="B195" s="42" t="s">
        <v>622</v>
      </c>
      <c r="C195" s="37">
        <v>254</v>
      </c>
      <c r="D195" s="90"/>
      <c r="E195" s="90"/>
      <c r="F195" s="90"/>
      <c r="G195" s="90"/>
      <c r="H195" s="90"/>
      <c r="I195" s="90"/>
      <c r="J195" s="90"/>
      <c r="K195" s="90"/>
      <c r="L195" s="90"/>
      <c r="M195" s="90"/>
      <c r="N195" s="90"/>
      <c r="O195" s="90"/>
      <c r="P195" s="90"/>
      <c r="Q195" s="90"/>
      <c r="R195" s="90"/>
      <c r="S195" s="90"/>
      <c r="T195" s="90"/>
      <c r="U195" s="90"/>
      <c r="V195" s="90"/>
      <c r="W195" s="90"/>
      <c r="X195" s="90"/>
      <c r="Y195" s="90"/>
      <c r="Z195" s="90"/>
      <c r="AA195" s="90"/>
      <c r="AB195" s="90"/>
    </row>
    <row r="196" spans="1:28" ht="20.100000000000001" customHeight="1" x14ac:dyDescent="0.3">
      <c r="A196" s="62" t="s">
        <v>154</v>
      </c>
      <c r="B196" s="42" t="s">
        <v>623</v>
      </c>
      <c r="C196" s="37">
        <v>255</v>
      </c>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row>
    <row r="197" spans="1:28" ht="20.100000000000001" customHeight="1" x14ac:dyDescent="0.3">
      <c r="A197" s="62" t="s">
        <v>155</v>
      </c>
      <c r="B197" s="42" t="s">
        <v>624</v>
      </c>
      <c r="C197" s="37">
        <v>256</v>
      </c>
      <c r="D197" s="90"/>
      <c r="E197" s="90"/>
      <c r="F197" s="90"/>
      <c r="G197" s="90"/>
      <c r="H197" s="90"/>
      <c r="I197" s="90"/>
      <c r="J197" s="90"/>
      <c r="K197" s="90"/>
      <c r="L197" s="90"/>
      <c r="M197" s="90"/>
      <c r="N197" s="90"/>
      <c r="O197" s="90"/>
      <c r="P197" s="90"/>
      <c r="Q197" s="90"/>
      <c r="R197" s="90"/>
      <c r="S197" s="90"/>
      <c r="T197" s="90"/>
      <c r="U197" s="90"/>
      <c r="V197" s="90"/>
      <c r="W197" s="90"/>
      <c r="X197" s="90"/>
      <c r="Y197" s="90"/>
      <c r="Z197" s="90"/>
      <c r="AA197" s="90"/>
      <c r="AB197" s="90"/>
    </row>
    <row r="198" spans="1:28" ht="20.100000000000001" customHeight="1" x14ac:dyDescent="0.3">
      <c r="A198" s="62" t="s">
        <v>156</v>
      </c>
      <c r="B198" s="42" t="s">
        <v>427</v>
      </c>
      <c r="C198" s="37">
        <v>257</v>
      </c>
      <c r="D198" s="90"/>
      <c r="E198" s="90"/>
      <c r="F198" s="90"/>
      <c r="G198" s="90"/>
      <c r="H198" s="90"/>
      <c r="I198" s="90"/>
      <c r="J198" s="90"/>
      <c r="K198" s="90"/>
      <c r="L198" s="90"/>
      <c r="M198" s="90"/>
      <c r="N198" s="90"/>
      <c r="O198" s="90"/>
      <c r="P198" s="90"/>
      <c r="Q198" s="90"/>
      <c r="R198" s="90"/>
      <c r="S198" s="90"/>
      <c r="T198" s="90"/>
      <c r="U198" s="90"/>
      <c r="V198" s="90"/>
      <c r="W198" s="90"/>
      <c r="X198" s="90"/>
      <c r="Y198" s="90"/>
      <c r="Z198" s="90"/>
      <c r="AA198" s="90"/>
      <c r="AB198" s="90"/>
    </row>
    <row r="199" spans="1:28" ht="20.100000000000001" customHeight="1" x14ac:dyDescent="0.3">
      <c r="A199" s="62" t="s">
        <v>157</v>
      </c>
      <c r="B199" s="42" t="s">
        <v>393</v>
      </c>
      <c r="C199" s="37"/>
      <c r="D199" s="90"/>
      <c r="E199" s="90"/>
      <c r="F199" s="90"/>
      <c r="G199" s="90"/>
      <c r="H199" s="90"/>
      <c r="I199" s="90"/>
      <c r="J199" s="90"/>
      <c r="K199" s="90"/>
      <c r="L199" s="90"/>
      <c r="M199" s="90"/>
      <c r="N199" s="90"/>
      <c r="O199" s="90"/>
      <c r="P199" s="90"/>
      <c r="Q199" s="90"/>
      <c r="R199" s="90"/>
      <c r="S199" s="90"/>
      <c r="T199" s="90"/>
      <c r="U199" s="90"/>
      <c r="V199" s="90"/>
      <c r="W199" s="90"/>
      <c r="X199" s="90"/>
      <c r="Y199" s="90"/>
      <c r="Z199" s="90"/>
      <c r="AA199" s="90"/>
      <c r="AB199" s="90"/>
    </row>
    <row r="200" spans="1:28" ht="20.100000000000001" customHeight="1" x14ac:dyDescent="0.3">
      <c r="A200" s="63" t="s">
        <v>158</v>
      </c>
      <c r="B200" s="45" t="s">
        <v>428</v>
      </c>
      <c r="C200" s="37"/>
      <c r="D200" s="36">
        <f>SUM(D201:D209)</f>
        <v>0</v>
      </c>
      <c r="E200" s="36">
        <f t="shared" ref="E200:AB200" si="9">SUM(E201:E209)</f>
        <v>0</v>
      </c>
      <c r="F200" s="36">
        <f t="shared" si="9"/>
        <v>0</v>
      </c>
      <c r="G200" s="36">
        <f t="shared" si="9"/>
        <v>0</v>
      </c>
      <c r="H200" s="36">
        <f t="shared" si="9"/>
        <v>0</v>
      </c>
      <c r="I200" s="36">
        <f t="shared" si="9"/>
        <v>0</v>
      </c>
      <c r="J200" s="36">
        <f t="shared" si="9"/>
        <v>0</v>
      </c>
      <c r="K200" s="36">
        <f t="shared" si="9"/>
        <v>0</v>
      </c>
      <c r="L200" s="36">
        <f t="shared" si="9"/>
        <v>0</v>
      </c>
      <c r="M200" s="36">
        <f t="shared" si="9"/>
        <v>0</v>
      </c>
      <c r="N200" s="36">
        <f t="shared" si="9"/>
        <v>0</v>
      </c>
      <c r="O200" s="36">
        <f t="shared" si="9"/>
        <v>0</v>
      </c>
      <c r="P200" s="36">
        <f t="shared" si="9"/>
        <v>0</v>
      </c>
      <c r="Q200" s="36">
        <f t="shared" si="9"/>
        <v>0</v>
      </c>
      <c r="R200" s="36">
        <f t="shared" si="9"/>
        <v>0</v>
      </c>
      <c r="S200" s="36">
        <f t="shared" si="9"/>
        <v>0</v>
      </c>
      <c r="T200" s="36">
        <f t="shared" si="9"/>
        <v>0</v>
      </c>
      <c r="U200" s="36">
        <f t="shared" si="9"/>
        <v>0</v>
      </c>
      <c r="V200" s="36">
        <f t="shared" si="9"/>
        <v>0</v>
      </c>
      <c r="W200" s="36">
        <f t="shared" si="9"/>
        <v>0</v>
      </c>
      <c r="X200" s="36">
        <f t="shared" si="9"/>
        <v>0</v>
      </c>
      <c r="Y200" s="36">
        <f t="shared" si="9"/>
        <v>0</v>
      </c>
      <c r="Z200" s="36">
        <f t="shared" si="9"/>
        <v>0</v>
      </c>
      <c r="AA200" s="36">
        <f t="shared" si="9"/>
        <v>0</v>
      </c>
      <c r="AB200" s="36">
        <f t="shared" si="9"/>
        <v>0</v>
      </c>
    </row>
    <row r="201" spans="1:28" ht="20.100000000000001" customHeight="1" x14ac:dyDescent="0.3">
      <c r="A201" s="62" t="s">
        <v>159</v>
      </c>
      <c r="B201" s="42" t="s">
        <v>429</v>
      </c>
      <c r="C201" s="37">
        <v>258</v>
      </c>
      <c r="D201" s="90"/>
      <c r="E201" s="90"/>
      <c r="F201" s="90"/>
      <c r="G201" s="90"/>
      <c r="H201" s="90"/>
      <c r="I201" s="90"/>
      <c r="J201" s="90"/>
      <c r="K201" s="90"/>
      <c r="L201" s="90"/>
      <c r="M201" s="90"/>
      <c r="N201" s="90"/>
      <c r="O201" s="90"/>
      <c r="P201" s="90"/>
      <c r="Q201" s="90"/>
      <c r="R201" s="90"/>
      <c r="S201" s="90"/>
      <c r="T201" s="90"/>
      <c r="U201" s="90"/>
      <c r="V201" s="90"/>
      <c r="W201" s="90"/>
      <c r="X201" s="90"/>
      <c r="Y201" s="90"/>
      <c r="Z201" s="90"/>
      <c r="AA201" s="90"/>
      <c r="AB201" s="90"/>
    </row>
    <row r="202" spans="1:28" ht="20.100000000000001" customHeight="1" x14ac:dyDescent="0.3">
      <c r="A202" s="62" t="s">
        <v>160</v>
      </c>
      <c r="B202" s="42" t="s">
        <v>430</v>
      </c>
      <c r="C202" s="37">
        <v>259</v>
      </c>
      <c r="D202" s="90"/>
      <c r="E202" s="90"/>
      <c r="F202" s="90"/>
      <c r="G202" s="90"/>
      <c r="H202" s="90"/>
      <c r="I202" s="90"/>
      <c r="J202" s="90"/>
      <c r="K202" s="90"/>
      <c r="L202" s="90"/>
      <c r="M202" s="90"/>
      <c r="N202" s="90"/>
      <c r="O202" s="90"/>
      <c r="P202" s="90"/>
      <c r="Q202" s="90"/>
      <c r="R202" s="90"/>
      <c r="S202" s="90"/>
      <c r="T202" s="90"/>
      <c r="U202" s="90"/>
      <c r="V202" s="90"/>
      <c r="W202" s="90"/>
      <c r="X202" s="90"/>
      <c r="Y202" s="90"/>
      <c r="Z202" s="90"/>
      <c r="AA202" s="90"/>
      <c r="AB202" s="90"/>
    </row>
    <row r="203" spans="1:28" ht="20.100000000000001" customHeight="1" x14ac:dyDescent="0.3">
      <c r="A203" s="62" t="s">
        <v>161</v>
      </c>
      <c r="B203" s="42" t="s">
        <v>328</v>
      </c>
      <c r="C203" s="37">
        <v>260</v>
      </c>
      <c r="D203" s="90"/>
      <c r="E203" s="90"/>
      <c r="F203" s="90"/>
      <c r="G203" s="90"/>
      <c r="H203" s="90"/>
      <c r="I203" s="90"/>
      <c r="J203" s="90"/>
      <c r="K203" s="90"/>
      <c r="L203" s="90"/>
      <c r="M203" s="90"/>
      <c r="N203" s="90"/>
      <c r="O203" s="90"/>
      <c r="P203" s="90"/>
      <c r="Q203" s="90"/>
      <c r="R203" s="90"/>
      <c r="S203" s="90"/>
      <c r="T203" s="90"/>
      <c r="U203" s="90"/>
      <c r="V203" s="90"/>
      <c r="W203" s="90"/>
      <c r="X203" s="90"/>
      <c r="Y203" s="90"/>
      <c r="Z203" s="90"/>
      <c r="AA203" s="90"/>
      <c r="AB203" s="90"/>
    </row>
    <row r="204" spans="1:28" ht="20.100000000000001" customHeight="1" x14ac:dyDescent="0.3">
      <c r="A204" s="62" t="s">
        <v>162</v>
      </c>
      <c r="B204" s="42" t="s">
        <v>431</v>
      </c>
      <c r="C204" s="37">
        <v>261</v>
      </c>
      <c r="D204" s="90"/>
      <c r="E204" s="90"/>
      <c r="F204" s="90"/>
      <c r="G204" s="90"/>
      <c r="H204" s="90"/>
      <c r="I204" s="90"/>
      <c r="J204" s="90"/>
      <c r="K204" s="90"/>
      <c r="L204" s="90"/>
      <c r="M204" s="90"/>
      <c r="N204" s="90"/>
      <c r="O204" s="90"/>
      <c r="P204" s="90"/>
      <c r="Q204" s="90"/>
      <c r="R204" s="90"/>
      <c r="S204" s="90"/>
      <c r="T204" s="90"/>
      <c r="U204" s="90"/>
      <c r="V204" s="90"/>
      <c r="W204" s="90"/>
      <c r="X204" s="90"/>
      <c r="Y204" s="90"/>
      <c r="Z204" s="90"/>
      <c r="AA204" s="90"/>
      <c r="AB204" s="90"/>
    </row>
    <row r="205" spans="1:28" ht="20.100000000000001" customHeight="1" x14ac:dyDescent="0.3">
      <c r="A205" s="62" t="s">
        <v>163</v>
      </c>
      <c r="B205" s="42" t="s">
        <v>432</v>
      </c>
      <c r="C205" s="37">
        <v>262</v>
      </c>
      <c r="D205" s="90"/>
      <c r="E205" s="90"/>
      <c r="F205" s="90"/>
      <c r="G205" s="90"/>
      <c r="H205" s="90"/>
      <c r="I205" s="90"/>
      <c r="J205" s="90"/>
      <c r="K205" s="90"/>
      <c r="L205" s="90"/>
      <c r="M205" s="90"/>
      <c r="N205" s="90"/>
      <c r="O205" s="90"/>
      <c r="P205" s="90"/>
      <c r="Q205" s="90"/>
      <c r="R205" s="90"/>
      <c r="S205" s="90"/>
      <c r="T205" s="90"/>
      <c r="U205" s="90"/>
      <c r="V205" s="90"/>
      <c r="W205" s="90"/>
      <c r="X205" s="90"/>
      <c r="Y205" s="90"/>
      <c r="Z205" s="90"/>
      <c r="AA205" s="90"/>
      <c r="AB205" s="90"/>
    </row>
    <row r="206" spans="1:28" ht="20.100000000000001" customHeight="1" x14ac:dyDescent="0.3">
      <c r="A206" s="62" t="s">
        <v>164</v>
      </c>
      <c r="B206" s="42" t="s">
        <v>625</v>
      </c>
      <c r="C206" s="37">
        <v>263</v>
      </c>
      <c r="D206" s="90"/>
      <c r="E206" s="90"/>
      <c r="F206" s="90"/>
      <c r="G206" s="90"/>
      <c r="H206" s="90"/>
      <c r="I206" s="90"/>
      <c r="J206" s="90"/>
      <c r="K206" s="90"/>
      <c r="L206" s="90"/>
      <c r="M206" s="90"/>
      <c r="N206" s="90"/>
      <c r="O206" s="90"/>
      <c r="P206" s="90"/>
      <c r="Q206" s="90"/>
      <c r="R206" s="90"/>
      <c r="S206" s="90"/>
      <c r="T206" s="90"/>
      <c r="U206" s="90"/>
      <c r="V206" s="90"/>
      <c r="W206" s="90"/>
      <c r="X206" s="90"/>
      <c r="Y206" s="90"/>
      <c r="Z206" s="90"/>
      <c r="AA206" s="90"/>
      <c r="AB206" s="90"/>
    </row>
    <row r="207" spans="1:28" ht="20.100000000000001" customHeight="1" x14ac:dyDescent="0.3">
      <c r="A207" s="62" t="s">
        <v>165</v>
      </c>
      <c r="B207" s="42" t="s">
        <v>433</v>
      </c>
      <c r="C207" s="37">
        <v>264</v>
      </c>
      <c r="D207" s="90"/>
      <c r="E207" s="90"/>
      <c r="F207" s="90"/>
      <c r="G207" s="90"/>
      <c r="H207" s="90"/>
      <c r="I207" s="90"/>
      <c r="J207" s="90"/>
      <c r="K207" s="90"/>
      <c r="L207" s="90"/>
      <c r="M207" s="90"/>
      <c r="N207" s="90"/>
      <c r="O207" s="90"/>
      <c r="P207" s="90"/>
      <c r="Q207" s="90"/>
      <c r="R207" s="90"/>
      <c r="S207" s="90"/>
      <c r="T207" s="90"/>
      <c r="U207" s="90"/>
      <c r="V207" s="90"/>
      <c r="W207" s="90"/>
      <c r="X207" s="90"/>
      <c r="Y207" s="90"/>
      <c r="Z207" s="90"/>
      <c r="AA207" s="90"/>
      <c r="AB207" s="90"/>
    </row>
    <row r="208" spans="1:28" ht="20.100000000000001" customHeight="1" x14ac:dyDescent="0.3">
      <c r="A208" s="62" t="s">
        <v>166</v>
      </c>
      <c r="B208" s="42" t="s">
        <v>537</v>
      </c>
      <c r="C208" s="37">
        <v>265</v>
      </c>
      <c r="D208" s="90"/>
      <c r="E208" s="90"/>
      <c r="F208" s="90"/>
      <c r="G208" s="90"/>
      <c r="H208" s="90"/>
      <c r="I208" s="90"/>
      <c r="J208" s="90"/>
      <c r="K208" s="90"/>
      <c r="L208" s="90"/>
      <c r="M208" s="90"/>
      <c r="N208" s="90"/>
      <c r="O208" s="90"/>
      <c r="P208" s="90"/>
      <c r="Q208" s="90"/>
      <c r="R208" s="90"/>
      <c r="S208" s="90"/>
      <c r="T208" s="90"/>
      <c r="U208" s="90"/>
      <c r="V208" s="90"/>
      <c r="W208" s="90"/>
      <c r="X208" s="90"/>
      <c r="Y208" s="90"/>
      <c r="Z208" s="90"/>
      <c r="AA208" s="90"/>
      <c r="AB208" s="90"/>
    </row>
    <row r="209" spans="1:28" ht="20.100000000000001" customHeight="1" x14ac:dyDescent="0.3">
      <c r="A209" s="62" t="s">
        <v>167</v>
      </c>
      <c r="B209" s="42" t="s">
        <v>393</v>
      </c>
      <c r="C209" s="37"/>
      <c r="D209" s="90"/>
      <c r="E209" s="90"/>
      <c r="F209" s="90"/>
      <c r="G209" s="90"/>
      <c r="H209" s="90"/>
      <c r="I209" s="90"/>
      <c r="J209" s="90"/>
      <c r="K209" s="90"/>
      <c r="L209" s="90"/>
      <c r="M209" s="90"/>
      <c r="N209" s="90"/>
      <c r="O209" s="90"/>
      <c r="P209" s="90"/>
      <c r="Q209" s="90"/>
      <c r="R209" s="90"/>
      <c r="S209" s="90"/>
      <c r="T209" s="90"/>
      <c r="U209" s="90"/>
      <c r="V209" s="90"/>
      <c r="W209" s="90"/>
      <c r="X209" s="90"/>
      <c r="Y209" s="90"/>
      <c r="Z209" s="90"/>
      <c r="AA209" s="90"/>
      <c r="AB209" s="90"/>
    </row>
    <row r="210" spans="1:28" ht="20.100000000000001" customHeight="1" x14ac:dyDescent="0.3">
      <c r="A210" s="63" t="s">
        <v>168</v>
      </c>
      <c r="B210" s="45" t="s">
        <v>434</v>
      </c>
      <c r="C210" s="37"/>
      <c r="D210" s="36">
        <f>SUM(D211:D228)</f>
        <v>0</v>
      </c>
      <c r="E210" s="36">
        <f t="shared" ref="E210:AB210" si="10">SUM(E211:E228)</f>
        <v>0</v>
      </c>
      <c r="F210" s="36">
        <f t="shared" si="10"/>
        <v>0</v>
      </c>
      <c r="G210" s="36">
        <f t="shared" si="10"/>
        <v>0</v>
      </c>
      <c r="H210" s="36">
        <f t="shared" si="10"/>
        <v>0</v>
      </c>
      <c r="I210" s="36">
        <f t="shared" si="10"/>
        <v>0</v>
      </c>
      <c r="J210" s="36">
        <f t="shared" si="10"/>
        <v>0</v>
      </c>
      <c r="K210" s="36">
        <f t="shared" si="10"/>
        <v>0</v>
      </c>
      <c r="L210" s="36">
        <f t="shared" si="10"/>
        <v>0</v>
      </c>
      <c r="M210" s="36">
        <f t="shared" si="10"/>
        <v>0</v>
      </c>
      <c r="N210" s="36">
        <f t="shared" si="10"/>
        <v>0</v>
      </c>
      <c r="O210" s="36">
        <f t="shared" si="10"/>
        <v>0</v>
      </c>
      <c r="P210" s="36">
        <f t="shared" si="10"/>
        <v>0</v>
      </c>
      <c r="Q210" s="36">
        <f t="shared" si="10"/>
        <v>0</v>
      </c>
      <c r="R210" s="36">
        <f t="shared" si="10"/>
        <v>0</v>
      </c>
      <c r="S210" s="36">
        <f t="shared" si="10"/>
        <v>0</v>
      </c>
      <c r="T210" s="36">
        <f t="shared" si="10"/>
        <v>0</v>
      </c>
      <c r="U210" s="36">
        <f t="shared" si="10"/>
        <v>0</v>
      </c>
      <c r="V210" s="36">
        <f t="shared" si="10"/>
        <v>0</v>
      </c>
      <c r="W210" s="36">
        <f t="shared" si="10"/>
        <v>0</v>
      </c>
      <c r="X210" s="36">
        <f t="shared" si="10"/>
        <v>0</v>
      </c>
      <c r="Y210" s="36">
        <f t="shared" si="10"/>
        <v>0</v>
      </c>
      <c r="Z210" s="36">
        <f t="shared" si="10"/>
        <v>0</v>
      </c>
      <c r="AA210" s="36">
        <f t="shared" si="10"/>
        <v>0</v>
      </c>
      <c r="AB210" s="36">
        <f t="shared" si="10"/>
        <v>0</v>
      </c>
    </row>
    <row r="211" spans="1:28" ht="20.100000000000001" customHeight="1" x14ac:dyDescent="0.3">
      <c r="A211" s="62" t="s">
        <v>169</v>
      </c>
      <c r="B211" s="42" t="s">
        <v>764</v>
      </c>
      <c r="C211" s="37">
        <v>266</v>
      </c>
      <c r="D211" s="90"/>
      <c r="E211" s="90"/>
      <c r="F211" s="90"/>
      <c r="G211" s="90"/>
      <c r="H211" s="90"/>
      <c r="I211" s="90"/>
      <c r="J211" s="90"/>
      <c r="K211" s="90"/>
      <c r="L211" s="90"/>
      <c r="M211" s="90"/>
      <c r="N211" s="90"/>
      <c r="O211" s="90"/>
      <c r="P211" s="90"/>
      <c r="Q211" s="90"/>
      <c r="R211" s="90"/>
      <c r="S211" s="90"/>
      <c r="T211" s="90"/>
      <c r="U211" s="90"/>
      <c r="V211" s="90"/>
      <c r="W211" s="90"/>
      <c r="X211" s="90"/>
      <c r="Y211" s="90"/>
      <c r="Z211" s="90"/>
      <c r="AA211" s="90"/>
      <c r="AB211" s="90"/>
    </row>
    <row r="212" spans="1:28" ht="20.100000000000001" customHeight="1" x14ac:dyDescent="0.3">
      <c r="A212" s="62" t="s">
        <v>170</v>
      </c>
      <c r="B212" s="42" t="s">
        <v>765</v>
      </c>
      <c r="C212" s="37">
        <v>267</v>
      </c>
      <c r="D212" s="90"/>
      <c r="E212" s="90"/>
      <c r="F212" s="90"/>
      <c r="G212" s="90"/>
      <c r="H212" s="90"/>
      <c r="I212" s="90"/>
      <c r="J212" s="90"/>
      <c r="K212" s="90"/>
      <c r="L212" s="90"/>
      <c r="M212" s="90"/>
      <c r="N212" s="90"/>
      <c r="O212" s="90"/>
      <c r="P212" s="90"/>
      <c r="Q212" s="90"/>
      <c r="R212" s="90"/>
      <c r="S212" s="90"/>
      <c r="T212" s="90"/>
      <c r="U212" s="90"/>
      <c r="V212" s="90"/>
      <c r="W212" s="90"/>
      <c r="X212" s="90"/>
      <c r="Y212" s="90"/>
      <c r="Z212" s="90"/>
      <c r="AA212" s="90"/>
      <c r="AB212" s="90"/>
    </row>
    <row r="213" spans="1:28" ht="20.100000000000001" customHeight="1" x14ac:dyDescent="0.3">
      <c r="A213" s="62" t="s">
        <v>719</v>
      </c>
      <c r="B213" s="42" t="s">
        <v>720</v>
      </c>
      <c r="C213" s="37">
        <v>267.10000000000002</v>
      </c>
      <c r="D213" s="90"/>
      <c r="E213" s="90"/>
      <c r="F213" s="90"/>
      <c r="G213" s="90"/>
      <c r="H213" s="90"/>
      <c r="I213" s="90"/>
      <c r="J213" s="90"/>
      <c r="K213" s="90"/>
      <c r="L213" s="90"/>
      <c r="M213" s="90"/>
      <c r="N213" s="90"/>
      <c r="O213" s="90"/>
      <c r="P213" s="90"/>
      <c r="Q213" s="90"/>
      <c r="R213" s="90"/>
      <c r="S213" s="90"/>
      <c r="T213" s="90"/>
      <c r="U213" s="90"/>
      <c r="V213" s="90"/>
      <c r="W213" s="90"/>
      <c r="X213" s="90"/>
      <c r="Y213" s="90"/>
      <c r="Z213" s="90"/>
      <c r="AA213" s="90"/>
      <c r="AB213" s="90"/>
    </row>
    <row r="214" spans="1:28" ht="20.100000000000001" customHeight="1" x14ac:dyDescent="0.3">
      <c r="A214" s="62" t="s">
        <v>171</v>
      </c>
      <c r="B214" s="42" t="s">
        <v>721</v>
      </c>
      <c r="C214" s="37">
        <v>268</v>
      </c>
      <c r="D214" s="90"/>
      <c r="E214" s="90"/>
      <c r="F214" s="90"/>
      <c r="G214" s="90"/>
      <c r="H214" s="90"/>
      <c r="I214" s="90"/>
      <c r="J214" s="90"/>
      <c r="K214" s="90"/>
      <c r="L214" s="90"/>
      <c r="M214" s="90"/>
      <c r="N214" s="90"/>
      <c r="O214" s="90"/>
      <c r="P214" s="90"/>
      <c r="Q214" s="90"/>
      <c r="R214" s="90"/>
      <c r="S214" s="90"/>
      <c r="T214" s="90"/>
      <c r="U214" s="90"/>
      <c r="V214" s="90"/>
      <c r="W214" s="90"/>
      <c r="X214" s="90"/>
      <c r="Y214" s="90"/>
      <c r="Z214" s="90"/>
      <c r="AA214" s="90"/>
      <c r="AB214" s="90"/>
    </row>
    <row r="215" spans="1:28" ht="20.100000000000001" customHeight="1" x14ac:dyDescent="0.3">
      <c r="A215" s="62" t="s">
        <v>172</v>
      </c>
      <c r="B215" s="37" t="s">
        <v>766</v>
      </c>
      <c r="C215" s="37">
        <v>269</v>
      </c>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c r="AB215" s="90"/>
    </row>
    <row r="216" spans="1:28" ht="20.100000000000001" customHeight="1" x14ac:dyDescent="0.3">
      <c r="A216" s="62" t="s">
        <v>173</v>
      </c>
      <c r="B216" s="42" t="s">
        <v>769</v>
      </c>
      <c r="C216" s="37">
        <v>269.10000000000002</v>
      </c>
      <c r="D216" s="90"/>
      <c r="E216" s="90"/>
      <c r="F216" s="90"/>
      <c r="G216" s="90"/>
      <c r="H216" s="90"/>
      <c r="I216" s="90"/>
      <c r="J216" s="90"/>
      <c r="K216" s="90"/>
      <c r="L216" s="90"/>
      <c r="M216" s="90"/>
      <c r="N216" s="90"/>
      <c r="O216" s="90"/>
      <c r="P216" s="90"/>
      <c r="Q216" s="90"/>
      <c r="R216" s="90"/>
      <c r="S216" s="90"/>
      <c r="T216" s="90"/>
      <c r="U216" s="90"/>
      <c r="V216" s="90"/>
      <c r="W216" s="90"/>
      <c r="X216" s="90"/>
      <c r="Y216" s="90"/>
      <c r="Z216" s="90"/>
      <c r="AA216" s="90"/>
      <c r="AB216" s="90"/>
    </row>
    <row r="217" spans="1:28" ht="20.100000000000001" customHeight="1" x14ac:dyDescent="0.3">
      <c r="A217" s="62" t="s">
        <v>174</v>
      </c>
      <c r="B217" s="42" t="s">
        <v>767</v>
      </c>
      <c r="C217" s="37">
        <v>270</v>
      </c>
      <c r="D217" s="90"/>
      <c r="E217" s="90"/>
      <c r="F217" s="90"/>
      <c r="G217" s="90"/>
      <c r="H217" s="90"/>
      <c r="I217" s="90"/>
      <c r="J217" s="90"/>
      <c r="K217" s="90"/>
      <c r="L217" s="90"/>
      <c r="M217" s="90"/>
      <c r="N217" s="90"/>
      <c r="O217" s="90"/>
      <c r="P217" s="90"/>
      <c r="Q217" s="90"/>
      <c r="R217" s="90"/>
      <c r="S217" s="90"/>
      <c r="T217" s="90"/>
      <c r="U217" s="90"/>
      <c r="V217" s="90"/>
      <c r="W217" s="90"/>
      <c r="X217" s="90"/>
      <c r="Y217" s="90"/>
      <c r="Z217" s="90"/>
      <c r="AA217" s="90"/>
      <c r="AB217" s="90"/>
    </row>
    <row r="218" spans="1:28" ht="20.100000000000001" customHeight="1" x14ac:dyDescent="0.3">
      <c r="A218" s="62" t="s">
        <v>175</v>
      </c>
      <c r="B218" s="42" t="s">
        <v>768</v>
      </c>
      <c r="C218" s="37">
        <v>272</v>
      </c>
      <c r="D218" s="90"/>
      <c r="E218" s="90"/>
      <c r="F218" s="90"/>
      <c r="G218" s="90"/>
      <c r="H218" s="90"/>
      <c r="I218" s="90"/>
      <c r="J218" s="90"/>
      <c r="K218" s="90"/>
      <c r="L218" s="90"/>
      <c r="M218" s="90"/>
      <c r="N218" s="90"/>
      <c r="O218" s="90"/>
      <c r="P218" s="90"/>
      <c r="Q218" s="90"/>
      <c r="R218" s="90"/>
      <c r="S218" s="90"/>
      <c r="T218" s="90"/>
      <c r="U218" s="90"/>
      <c r="V218" s="90"/>
      <c r="W218" s="90"/>
      <c r="X218" s="90"/>
      <c r="Y218" s="90"/>
      <c r="Z218" s="90"/>
      <c r="AA218" s="90"/>
      <c r="AB218" s="90"/>
    </row>
    <row r="219" spans="1:28" ht="20.100000000000001" customHeight="1" x14ac:dyDescent="0.3">
      <c r="A219" s="62" t="s">
        <v>176</v>
      </c>
      <c r="B219" s="42" t="s">
        <v>770</v>
      </c>
      <c r="C219" s="37">
        <v>273</v>
      </c>
      <c r="D219" s="90"/>
      <c r="E219" s="90"/>
      <c r="F219" s="90"/>
      <c r="G219" s="90"/>
      <c r="H219" s="90"/>
      <c r="I219" s="90"/>
      <c r="J219" s="90"/>
      <c r="K219" s="90"/>
      <c r="L219" s="90"/>
      <c r="M219" s="90"/>
      <c r="N219" s="90"/>
      <c r="O219" s="90"/>
      <c r="P219" s="90"/>
      <c r="Q219" s="90"/>
      <c r="R219" s="90"/>
      <c r="S219" s="90"/>
      <c r="T219" s="90"/>
      <c r="U219" s="90"/>
      <c r="V219" s="90"/>
      <c r="W219" s="90"/>
      <c r="X219" s="90"/>
      <c r="Y219" s="90"/>
      <c r="Z219" s="90"/>
      <c r="AA219" s="90"/>
      <c r="AB219" s="90"/>
    </row>
    <row r="220" spans="1:28" ht="20.100000000000001" customHeight="1" x14ac:dyDescent="0.3">
      <c r="A220" s="62" t="s">
        <v>177</v>
      </c>
      <c r="B220" s="42" t="s">
        <v>772</v>
      </c>
      <c r="C220" s="37">
        <v>274</v>
      </c>
      <c r="D220" s="90"/>
      <c r="E220" s="90"/>
      <c r="F220" s="90"/>
      <c r="G220" s="90"/>
      <c r="H220" s="90"/>
      <c r="I220" s="90"/>
      <c r="J220" s="90"/>
      <c r="K220" s="90"/>
      <c r="L220" s="90"/>
      <c r="M220" s="90"/>
      <c r="N220" s="90"/>
      <c r="O220" s="90"/>
      <c r="P220" s="90"/>
      <c r="Q220" s="90"/>
      <c r="R220" s="90"/>
      <c r="S220" s="90"/>
      <c r="T220" s="90"/>
      <c r="U220" s="90"/>
      <c r="V220" s="90"/>
      <c r="W220" s="90"/>
      <c r="X220" s="90"/>
      <c r="Y220" s="90"/>
      <c r="Z220" s="90"/>
      <c r="AA220" s="90"/>
      <c r="AB220" s="90"/>
    </row>
    <row r="221" spans="1:28" ht="20.100000000000001" customHeight="1" x14ac:dyDescent="0.3">
      <c r="A221" s="62" t="s">
        <v>178</v>
      </c>
      <c r="B221" s="42" t="s">
        <v>771</v>
      </c>
      <c r="C221" s="37">
        <v>275</v>
      </c>
      <c r="D221" s="90"/>
      <c r="E221" s="90"/>
      <c r="F221" s="90"/>
      <c r="G221" s="90"/>
      <c r="H221" s="90"/>
      <c r="I221" s="90"/>
      <c r="J221" s="90"/>
      <c r="K221" s="90"/>
      <c r="L221" s="90"/>
      <c r="M221" s="90"/>
      <c r="N221" s="90"/>
      <c r="O221" s="90"/>
      <c r="P221" s="90"/>
      <c r="Q221" s="90"/>
      <c r="R221" s="90"/>
      <c r="S221" s="90"/>
      <c r="T221" s="90"/>
      <c r="U221" s="90"/>
      <c r="V221" s="90"/>
      <c r="W221" s="90"/>
      <c r="X221" s="90"/>
      <c r="Y221" s="90"/>
      <c r="Z221" s="90"/>
      <c r="AA221" s="90"/>
      <c r="AB221" s="90"/>
    </row>
    <row r="222" spans="1:28" ht="20.100000000000001" customHeight="1" x14ac:dyDescent="0.3">
      <c r="A222" s="62" t="s">
        <v>179</v>
      </c>
      <c r="B222" s="42" t="s">
        <v>538</v>
      </c>
      <c r="C222" s="37">
        <v>276</v>
      </c>
      <c r="D222" s="90"/>
      <c r="E222" s="90"/>
      <c r="F222" s="90"/>
      <c r="G222" s="90"/>
      <c r="H222" s="90"/>
      <c r="I222" s="90"/>
      <c r="J222" s="90"/>
      <c r="K222" s="90"/>
      <c r="L222" s="90"/>
      <c r="M222" s="90"/>
      <c r="N222" s="90"/>
      <c r="O222" s="90"/>
      <c r="P222" s="90"/>
      <c r="Q222" s="90"/>
      <c r="R222" s="90"/>
      <c r="S222" s="90"/>
      <c r="T222" s="90"/>
      <c r="U222" s="90"/>
      <c r="V222" s="90"/>
      <c r="W222" s="90"/>
      <c r="X222" s="90"/>
      <c r="Y222" s="90"/>
      <c r="Z222" s="90"/>
      <c r="AA222" s="90"/>
      <c r="AB222" s="90"/>
    </row>
    <row r="223" spans="1:28" ht="20.100000000000001" customHeight="1" x14ac:dyDescent="0.3">
      <c r="A223" s="62" t="s">
        <v>180</v>
      </c>
      <c r="B223" s="42" t="s">
        <v>344</v>
      </c>
      <c r="C223" s="37">
        <v>277</v>
      </c>
      <c r="D223" s="90"/>
      <c r="E223" s="90"/>
      <c r="F223" s="90"/>
      <c r="G223" s="90"/>
      <c r="H223" s="90"/>
      <c r="I223" s="90"/>
      <c r="J223" s="90"/>
      <c r="K223" s="90"/>
      <c r="L223" s="90"/>
      <c r="M223" s="90"/>
      <c r="N223" s="90"/>
      <c r="O223" s="90"/>
      <c r="P223" s="90"/>
      <c r="Q223" s="90"/>
      <c r="R223" s="90"/>
      <c r="S223" s="90"/>
      <c r="T223" s="90"/>
      <c r="U223" s="90"/>
      <c r="V223" s="90"/>
      <c r="W223" s="90"/>
      <c r="X223" s="90"/>
      <c r="Y223" s="90"/>
      <c r="Z223" s="90"/>
      <c r="AA223" s="90"/>
      <c r="AB223" s="90"/>
    </row>
    <row r="224" spans="1:28" ht="20.100000000000001" customHeight="1" x14ac:dyDescent="0.3">
      <c r="A224" s="62" t="s">
        <v>181</v>
      </c>
      <c r="B224" s="42" t="s">
        <v>539</v>
      </c>
      <c r="C224" s="37">
        <v>278</v>
      </c>
      <c r="D224" s="90"/>
      <c r="E224" s="90"/>
      <c r="F224" s="90"/>
      <c r="G224" s="90"/>
      <c r="H224" s="90"/>
      <c r="I224" s="90"/>
      <c r="J224" s="90"/>
      <c r="K224" s="90"/>
      <c r="L224" s="90"/>
      <c r="M224" s="90"/>
      <c r="N224" s="90"/>
      <c r="O224" s="90"/>
      <c r="P224" s="90"/>
      <c r="Q224" s="90"/>
      <c r="R224" s="90"/>
      <c r="S224" s="90"/>
      <c r="T224" s="90"/>
      <c r="U224" s="90"/>
      <c r="V224" s="90"/>
      <c r="W224" s="90"/>
      <c r="X224" s="90"/>
      <c r="Y224" s="90"/>
      <c r="Z224" s="90"/>
      <c r="AA224" s="90"/>
      <c r="AB224" s="90"/>
    </row>
    <row r="225" spans="1:28" ht="20.100000000000001" customHeight="1" x14ac:dyDescent="0.3">
      <c r="A225" s="62" t="s">
        <v>182</v>
      </c>
      <c r="B225" s="42" t="s">
        <v>540</v>
      </c>
      <c r="C225" s="37">
        <v>279</v>
      </c>
      <c r="D225" s="90"/>
      <c r="E225" s="90"/>
      <c r="F225" s="90"/>
      <c r="G225" s="90"/>
      <c r="H225" s="90"/>
      <c r="I225" s="90"/>
      <c r="J225" s="90"/>
      <c r="K225" s="90"/>
      <c r="L225" s="90"/>
      <c r="M225" s="90"/>
      <c r="N225" s="90"/>
      <c r="O225" s="90"/>
      <c r="P225" s="90"/>
      <c r="Q225" s="90"/>
      <c r="R225" s="90"/>
      <c r="S225" s="90"/>
      <c r="T225" s="90"/>
      <c r="U225" s="90"/>
      <c r="V225" s="90"/>
      <c r="W225" s="90"/>
      <c r="X225" s="90"/>
      <c r="Y225" s="90"/>
      <c r="Z225" s="90"/>
      <c r="AA225" s="90"/>
      <c r="AB225" s="90"/>
    </row>
    <row r="226" spans="1:28" ht="20.100000000000001" customHeight="1" x14ac:dyDescent="0.3">
      <c r="A226" s="62" t="s">
        <v>183</v>
      </c>
      <c r="B226" s="42" t="s">
        <v>722</v>
      </c>
      <c r="C226" s="37">
        <v>280</v>
      </c>
      <c r="D226" s="90"/>
      <c r="E226" s="90"/>
      <c r="F226" s="90"/>
      <c r="G226" s="90"/>
      <c r="H226" s="90"/>
      <c r="I226" s="90"/>
      <c r="J226" s="90"/>
      <c r="K226" s="90"/>
      <c r="L226" s="90"/>
      <c r="M226" s="90"/>
      <c r="N226" s="90"/>
      <c r="O226" s="90"/>
      <c r="P226" s="90"/>
      <c r="Q226" s="90"/>
      <c r="R226" s="90"/>
      <c r="S226" s="90"/>
      <c r="T226" s="90"/>
      <c r="U226" s="90"/>
      <c r="V226" s="90"/>
      <c r="W226" s="90"/>
      <c r="X226" s="90"/>
      <c r="Y226" s="90"/>
      <c r="Z226" s="90"/>
      <c r="AA226" s="90"/>
      <c r="AB226" s="90"/>
    </row>
    <row r="227" spans="1:28" ht="20.100000000000001" customHeight="1" x14ac:dyDescent="0.3">
      <c r="A227" s="62" t="s">
        <v>723</v>
      </c>
      <c r="B227" s="42" t="s">
        <v>724</v>
      </c>
      <c r="C227" s="37">
        <v>280.10000000000002</v>
      </c>
      <c r="D227" s="90"/>
      <c r="E227" s="90"/>
      <c r="F227" s="90"/>
      <c r="G227" s="90"/>
      <c r="H227" s="90"/>
      <c r="I227" s="90"/>
      <c r="J227" s="90"/>
      <c r="K227" s="90"/>
      <c r="L227" s="90"/>
      <c r="M227" s="90"/>
      <c r="N227" s="90"/>
      <c r="O227" s="90"/>
      <c r="P227" s="90"/>
      <c r="Q227" s="90"/>
      <c r="R227" s="90"/>
      <c r="S227" s="90"/>
      <c r="T227" s="90"/>
      <c r="U227" s="90"/>
      <c r="V227" s="90"/>
      <c r="W227" s="90"/>
      <c r="X227" s="90"/>
      <c r="Y227" s="90"/>
      <c r="Z227" s="90"/>
      <c r="AA227" s="90"/>
      <c r="AB227" s="90"/>
    </row>
    <row r="228" spans="1:28" ht="20.100000000000001" customHeight="1" x14ac:dyDescent="0.3">
      <c r="A228" s="62" t="s">
        <v>184</v>
      </c>
      <c r="B228" s="42" t="s">
        <v>393</v>
      </c>
      <c r="C228" s="37"/>
      <c r="D228" s="90"/>
      <c r="E228" s="90"/>
      <c r="F228" s="90"/>
      <c r="G228" s="90"/>
      <c r="H228" s="90"/>
      <c r="I228" s="90"/>
      <c r="J228" s="90"/>
      <c r="K228" s="90"/>
      <c r="L228" s="90"/>
      <c r="M228" s="90"/>
      <c r="N228" s="90"/>
      <c r="O228" s="90"/>
      <c r="P228" s="90"/>
      <c r="Q228" s="90"/>
      <c r="R228" s="90"/>
      <c r="S228" s="90"/>
      <c r="T228" s="90"/>
      <c r="U228" s="90"/>
      <c r="V228" s="90"/>
      <c r="W228" s="90"/>
      <c r="X228" s="90"/>
      <c r="Y228" s="90"/>
      <c r="Z228" s="90"/>
      <c r="AA228" s="90"/>
      <c r="AB228" s="90"/>
    </row>
    <row r="229" spans="1:28" ht="20.100000000000001" customHeight="1" x14ac:dyDescent="0.3">
      <c r="A229" s="63" t="s">
        <v>185</v>
      </c>
      <c r="B229" s="45" t="s">
        <v>435</v>
      </c>
      <c r="C229" s="37"/>
      <c r="D229" s="36">
        <f t="shared" ref="D229:AB229" si="11">SUM(D230:D248)</f>
        <v>0</v>
      </c>
      <c r="E229" s="36">
        <f t="shared" si="11"/>
        <v>0</v>
      </c>
      <c r="F229" s="36">
        <f t="shared" si="11"/>
        <v>0</v>
      </c>
      <c r="G229" s="36">
        <f t="shared" si="11"/>
        <v>0</v>
      </c>
      <c r="H229" s="36">
        <f t="shared" si="11"/>
        <v>0</v>
      </c>
      <c r="I229" s="36">
        <f t="shared" si="11"/>
        <v>0</v>
      </c>
      <c r="J229" s="36">
        <f t="shared" si="11"/>
        <v>0</v>
      </c>
      <c r="K229" s="36">
        <f t="shared" si="11"/>
        <v>0</v>
      </c>
      <c r="L229" s="36">
        <f t="shared" si="11"/>
        <v>0</v>
      </c>
      <c r="M229" s="36">
        <f t="shared" si="11"/>
        <v>0</v>
      </c>
      <c r="N229" s="36">
        <f t="shared" si="11"/>
        <v>0</v>
      </c>
      <c r="O229" s="36">
        <f t="shared" si="11"/>
        <v>0</v>
      </c>
      <c r="P229" s="36">
        <f t="shared" si="11"/>
        <v>0</v>
      </c>
      <c r="Q229" s="36">
        <f t="shared" si="11"/>
        <v>0</v>
      </c>
      <c r="R229" s="36">
        <f t="shared" si="11"/>
        <v>0</v>
      </c>
      <c r="S229" s="36">
        <f t="shared" si="11"/>
        <v>0</v>
      </c>
      <c r="T229" s="36">
        <f t="shared" si="11"/>
        <v>0</v>
      </c>
      <c r="U229" s="36">
        <f t="shared" si="11"/>
        <v>0</v>
      </c>
      <c r="V229" s="36">
        <f t="shared" si="11"/>
        <v>0</v>
      </c>
      <c r="W229" s="36">
        <f t="shared" si="11"/>
        <v>0</v>
      </c>
      <c r="X229" s="36">
        <f t="shared" si="11"/>
        <v>0</v>
      </c>
      <c r="Y229" s="36">
        <f t="shared" si="11"/>
        <v>0</v>
      </c>
      <c r="Z229" s="36">
        <f t="shared" si="11"/>
        <v>0</v>
      </c>
      <c r="AA229" s="36">
        <f t="shared" si="11"/>
        <v>0</v>
      </c>
      <c r="AB229" s="36">
        <f t="shared" si="11"/>
        <v>0</v>
      </c>
    </row>
    <row r="230" spans="1:28" ht="20.100000000000001" customHeight="1" x14ac:dyDescent="0.3">
      <c r="A230" s="62" t="s">
        <v>186</v>
      </c>
      <c r="B230" s="42" t="s">
        <v>541</v>
      </c>
      <c r="C230" s="37">
        <v>281</v>
      </c>
      <c r="D230" s="90"/>
      <c r="E230" s="90"/>
      <c r="F230" s="90"/>
      <c r="G230" s="90"/>
      <c r="H230" s="90"/>
      <c r="I230" s="90"/>
      <c r="J230" s="90"/>
      <c r="K230" s="90"/>
      <c r="L230" s="90"/>
      <c r="M230" s="90"/>
      <c r="N230" s="90"/>
      <c r="O230" s="90"/>
      <c r="P230" s="90"/>
      <c r="Q230" s="90"/>
      <c r="R230" s="90"/>
      <c r="S230" s="90"/>
      <c r="T230" s="90"/>
      <c r="U230" s="90"/>
      <c r="V230" s="90"/>
      <c r="W230" s="90"/>
      <c r="X230" s="90"/>
      <c r="Y230" s="90"/>
      <c r="Z230" s="90"/>
      <c r="AA230" s="90"/>
      <c r="AB230" s="90"/>
    </row>
    <row r="231" spans="1:28" ht="20.100000000000001" customHeight="1" x14ac:dyDescent="0.3">
      <c r="A231" s="62" t="s">
        <v>187</v>
      </c>
      <c r="B231" s="42" t="s">
        <v>542</v>
      </c>
      <c r="C231" s="41">
        <v>282</v>
      </c>
      <c r="D231" s="90"/>
      <c r="E231" s="90"/>
      <c r="F231" s="90"/>
      <c r="G231" s="90"/>
      <c r="H231" s="90"/>
      <c r="I231" s="90"/>
      <c r="J231" s="90"/>
      <c r="K231" s="90"/>
      <c r="L231" s="90"/>
      <c r="M231" s="90"/>
      <c r="N231" s="90"/>
      <c r="O231" s="90"/>
      <c r="P231" s="90"/>
      <c r="Q231" s="90"/>
      <c r="R231" s="90"/>
      <c r="S231" s="90"/>
      <c r="T231" s="90"/>
      <c r="U231" s="90"/>
      <c r="V231" s="90"/>
      <c r="W231" s="90"/>
      <c r="X231" s="90"/>
      <c r="Y231" s="90"/>
      <c r="Z231" s="90"/>
      <c r="AA231" s="90"/>
      <c r="AB231" s="90"/>
    </row>
    <row r="232" spans="1:28" ht="20.100000000000001" customHeight="1" x14ac:dyDescent="0.3">
      <c r="A232" s="62" t="s">
        <v>188</v>
      </c>
      <c r="B232" s="37" t="s">
        <v>543</v>
      </c>
      <c r="C232" s="37">
        <v>283</v>
      </c>
      <c r="D232" s="90"/>
      <c r="E232" s="90"/>
      <c r="F232" s="90"/>
      <c r="G232" s="90"/>
      <c r="H232" s="90"/>
      <c r="I232" s="90"/>
      <c r="J232" s="90"/>
      <c r="K232" s="90"/>
      <c r="L232" s="90"/>
      <c r="M232" s="90"/>
      <c r="N232" s="90"/>
      <c r="O232" s="90"/>
      <c r="P232" s="90"/>
      <c r="Q232" s="90"/>
      <c r="R232" s="90"/>
      <c r="S232" s="90"/>
      <c r="T232" s="90"/>
      <c r="U232" s="90"/>
      <c r="V232" s="90"/>
      <c r="W232" s="90"/>
      <c r="X232" s="90"/>
      <c r="Y232" s="90"/>
      <c r="Z232" s="90"/>
      <c r="AA232" s="90"/>
      <c r="AB232" s="90"/>
    </row>
    <row r="233" spans="1:28" ht="20.100000000000001" customHeight="1" x14ac:dyDescent="0.3">
      <c r="A233" s="62" t="s">
        <v>189</v>
      </c>
      <c r="B233" s="42" t="s">
        <v>544</v>
      </c>
      <c r="C233" s="37">
        <v>284</v>
      </c>
      <c r="D233" s="90"/>
      <c r="E233" s="90"/>
      <c r="F233" s="90"/>
      <c r="G233" s="90"/>
      <c r="H233" s="90"/>
      <c r="I233" s="90"/>
      <c r="J233" s="90"/>
      <c r="K233" s="90"/>
      <c r="L233" s="90"/>
      <c r="M233" s="90"/>
      <c r="N233" s="90"/>
      <c r="O233" s="90"/>
      <c r="P233" s="90"/>
      <c r="Q233" s="90"/>
      <c r="R233" s="90"/>
      <c r="S233" s="90"/>
      <c r="T233" s="90"/>
      <c r="U233" s="90"/>
      <c r="V233" s="90"/>
      <c r="W233" s="90"/>
      <c r="X233" s="90"/>
      <c r="Y233" s="90"/>
      <c r="Z233" s="90"/>
      <c r="AA233" s="90"/>
      <c r="AB233" s="90"/>
    </row>
    <row r="234" spans="1:28" ht="20.100000000000001" customHeight="1" x14ac:dyDescent="0.3">
      <c r="A234" s="62" t="s">
        <v>190</v>
      </c>
      <c r="B234" s="42" t="s">
        <v>545</v>
      </c>
      <c r="C234" s="37">
        <v>285</v>
      </c>
      <c r="D234" s="90"/>
      <c r="E234" s="90"/>
      <c r="F234" s="90"/>
      <c r="G234" s="90"/>
      <c r="H234" s="90"/>
      <c r="I234" s="90"/>
      <c r="J234" s="90"/>
      <c r="K234" s="90"/>
      <c r="L234" s="90"/>
      <c r="M234" s="90"/>
      <c r="N234" s="90"/>
      <c r="O234" s="90"/>
      <c r="P234" s="90"/>
      <c r="Q234" s="90"/>
      <c r="R234" s="90"/>
      <c r="S234" s="90"/>
      <c r="T234" s="90"/>
      <c r="U234" s="90"/>
      <c r="V234" s="90"/>
      <c r="W234" s="90"/>
      <c r="X234" s="90"/>
      <c r="Y234" s="90"/>
      <c r="Z234" s="90"/>
      <c r="AA234" s="90"/>
      <c r="AB234" s="90"/>
    </row>
    <row r="235" spans="1:28" ht="20.100000000000001" customHeight="1" x14ac:dyDescent="0.3">
      <c r="A235" s="62" t="s">
        <v>191</v>
      </c>
      <c r="B235" s="42" t="s">
        <v>546</v>
      </c>
      <c r="C235" s="37">
        <v>286</v>
      </c>
      <c r="D235" s="90"/>
      <c r="E235" s="90"/>
      <c r="F235" s="90"/>
      <c r="G235" s="90"/>
      <c r="H235" s="90"/>
      <c r="I235" s="90"/>
      <c r="J235" s="90"/>
      <c r="K235" s="90"/>
      <c r="L235" s="90"/>
      <c r="M235" s="90"/>
      <c r="N235" s="90"/>
      <c r="O235" s="90"/>
      <c r="P235" s="90"/>
      <c r="Q235" s="90"/>
      <c r="R235" s="90"/>
      <c r="S235" s="90"/>
      <c r="T235" s="90"/>
      <c r="U235" s="90"/>
      <c r="V235" s="90"/>
      <c r="W235" s="90"/>
      <c r="X235" s="90"/>
      <c r="Y235" s="90"/>
      <c r="Z235" s="90"/>
      <c r="AA235" s="90"/>
      <c r="AB235" s="90"/>
    </row>
    <row r="236" spans="1:28" ht="20.100000000000001" customHeight="1" x14ac:dyDescent="0.3">
      <c r="A236" s="62" t="s">
        <v>192</v>
      </c>
      <c r="B236" s="42" t="s">
        <v>345</v>
      </c>
      <c r="C236" s="37">
        <v>287</v>
      </c>
      <c r="D236" s="90"/>
      <c r="E236" s="90"/>
      <c r="F236" s="90"/>
      <c r="G236" s="90"/>
      <c r="H236" s="90"/>
      <c r="I236" s="90"/>
      <c r="J236" s="90"/>
      <c r="K236" s="90"/>
      <c r="L236" s="90"/>
      <c r="M236" s="90"/>
      <c r="N236" s="90"/>
      <c r="O236" s="90"/>
      <c r="P236" s="90"/>
      <c r="Q236" s="90"/>
      <c r="R236" s="90"/>
      <c r="S236" s="90"/>
      <c r="T236" s="90"/>
      <c r="U236" s="90"/>
      <c r="V236" s="90"/>
      <c r="W236" s="90"/>
      <c r="X236" s="90"/>
      <c r="Y236" s="90"/>
      <c r="Z236" s="90"/>
      <c r="AA236" s="90"/>
      <c r="AB236" s="90"/>
    </row>
    <row r="237" spans="1:28" ht="20.100000000000001" customHeight="1" x14ac:dyDescent="0.3">
      <c r="A237" s="62" t="s">
        <v>193</v>
      </c>
      <c r="B237" s="42" t="s">
        <v>346</v>
      </c>
      <c r="C237" s="37">
        <v>288</v>
      </c>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c r="AB237" s="90"/>
    </row>
    <row r="238" spans="1:28" ht="20.100000000000001" customHeight="1" x14ac:dyDescent="0.3">
      <c r="A238" s="62" t="s">
        <v>194</v>
      </c>
      <c r="B238" s="42" t="s">
        <v>626</v>
      </c>
      <c r="C238" s="37">
        <v>289</v>
      </c>
      <c r="D238" s="90"/>
      <c r="E238" s="90"/>
      <c r="F238" s="90"/>
      <c r="G238" s="90"/>
      <c r="H238" s="90"/>
      <c r="I238" s="90"/>
      <c r="J238" s="90"/>
      <c r="K238" s="90"/>
      <c r="L238" s="90"/>
      <c r="M238" s="90"/>
      <c r="N238" s="90"/>
      <c r="O238" s="90"/>
      <c r="P238" s="90"/>
      <c r="Q238" s="90"/>
      <c r="R238" s="90"/>
      <c r="S238" s="90"/>
      <c r="T238" s="90"/>
      <c r="U238" s="90"/>
      <c r="V238" s="90"/>
      <c r="W238" s="90"/>
      <c r="X238" s="90"/>
      <c r="Y238" s="90"/>
      <c r="Z238" s="90"/>
      <c r="AA238" s="90"/>
      <c r="AB238" s="90"/>
    </row>
    <row r="239" spans="1:28" ht="20.100000000000001" customHeight="1" x14ac:dyDescent="0.3">
      <c r="A239" s="62" t="s">
        <v>195</v>
      </c>
      <c r="B239" s="42" t="s">
        <v>481</v>
      </c>
      <c r="C239" s="37">
        <v>290</v>
      </c>
      <c r="D239" s="90"/>
      <c r="E239" s="90"/>
      <c r="F239" s="90"/>
      <c r="G239" s="90"/>
      <c r="H239" s="90"/>
      <c r="I239" s="90"/>
      <c r="J239" s="90"/>
      <c r="K239" s="90"/>
      <c r="L239" s="90"/>
      <c r="M239" s="90"/>
      <c r="N239" s="90"/>
      <c r="O239" s="90"/>
      <c r="P239" s="90"/>
      <c r="Q239" s="90"/>
      <c r="R239" s="90"/>
      <c r="S239" s="90"/>
      <c r="T239" s="90"/>
      <c r="U239" s="90"/>
      <c r="V239" s="90"/>
      <c r="W239" s="90"/>
      <c r="X239" s="90"/>
      <c r="Y239" s="90"/>
      <c r="Z239" s="90"/>
      <c r="AA239" s="90"/>
      <c r="AB239" s="90"/>
    </row>
    <row r="240" spans="1:28" ht="20.100000000000001" customHeight="1" x14ac:dyDescent="0.3">
      <c r="A240" s="62" t="s">
        <v>196</v>
      </c>
      <c r="B240" s="42" t="s">
        <v>627</v>
      </c>
      <c r="C240" s="37">
        <v>291</v>
      </c>
      <c r="D240" s="90"/>
      <c r="E240" s="90"/>
      <c r="F240" s="90"/>
      <c r="G240" s="90"/>
      <c r="H240" s="90"/>
      <c r="I240" s="90"/>
      <c r="J240" s="90"/>
      <c r="K240" s="90"/>
      <c r="L240" s="90"/>
      <c r="M240" s="90"/>
      <c r="N240" s="90"/>
      <c r="O240" s="90"/>
      <c r="P240" s="90"/>
      <c r="Q240" s="90"/>
      <c r="R240" s="90"/>
      <c r="S240" s="90"/>
      <c r="T240" s="90"/>
      <c r="U240" s="90"/>
      <c r="V240" s="90"/>
      <c r="W240" s="90"/>
      <c r="X240" s="90"/>
      <c r="Y240" s="90"/>
      <c r="Z240" s="90"/>
      <c r="AA240" s="90"/>
      <c r="AB240" s="90"/>
    </row>
    <row r="241" spans="1:28" ht="20.100000000000001" customHeight="1" x14ac:dyDescent="0.3">
      <c r="A241" s="62" t="s">
        <v>197</v>
      </c>
      <c r="B241" s="42" t="s">
        <v>628</v>
      </c>
      <c r="C241" s="37">
        <v>292</v>
      </c>
      <c r="D241" s="90"/>
      <c r="E241" s="90"/>
      <c r="F241" s="90"/>
      <c r="G241" s="90"/>
      <c r="H241" s="90"/>
      <c r="I241" s="90"/>
      <c r="J241" s="90"/>
      <c r="K241" s="90"/>
      <c r="L241" s="90"/>
      <c r="M241" s="90"/>
      <c r="N241" s="90"/>
      <c r="O241" s="90"/>
      <c r="P241" s="90"/>
      <c r="Q241" s="90"/>
      <c r="R241" s="90"/>
      <c r="S241" s="90"/>
      <c r="T241" s="90"/>
      <c r="U241" s="90"/>
      <c r="V241" s="90"/>
      <c r="W241" s="90"/>
      <c r="X241" s="90"/>
      <c r="Y241" s="90"/>
      <c r="Z241" s="90"/>
      <c r="AA241" s="90"/>
      <c r="AB241" s="90"/>
    </row>
    <row r="242" spans="1:28" ht="20.100000000000001" customHeight="1" x14ac:dyDescent="0.3">
      <c r="A242" s="62" t="s">
        <v>198</v>
      </c>
      <c r="B242" s="42" t="s">
        <v>436</v>
      </c>
      <c r="C242" s="37">
        <v>293</v>
      </c>
      <c r="D242" s="90"/>
      <c r="E242" s="90"/>
      <c r="F242" s="90"/>
      <c r="G242" s="90"/>
      <c r="H242" s="90"/>
      <c r="I242" s="90"/>
      <c r="J242" s="90"/>
      <c r="K242" s="90"/>
      <c r="L242" s="90"/>
      <c r="M242" s="90"/>
      <c r="N242" s="90"/>
      <c r="O242" s="90"/>
      <c r="P242" s="90"/>
      <c r="Q242" s="90"/>
      <c r="R242" s="90"/>
      <c r="S242" s="90"/>
      <c r="T242" s="90"/>
      <c r="U242" s="90"/>
      <c r="V242" s="90"/>
      <c r="W242" s="90"/>
      <c r="X242" s="90"/>
      <c r="Y242" s="90"/>
      <c r="Z242" s="90"/>
      <c r="AA242" s="90"/>
      <c r="AB242" s="90"/>
    </row>
    <row r="243" spans="1:28" ht="20.100000000000001" customHeight="1" x14ac:dyDescent="0.3">
      <c r="A243" s="62" t="s">
        <v>199</v>
      </c>
      <c r="B243" s="42" t="s">
        <v>629</v>
      </c>
      <c r="C243" s="37">
        <v>294</v>
      </c>
      <c r="D243" s="90"/>
      <c r="E243" s="90"/>
      <c r="F243" s="90"/>
      <c r="G243" s="90"/>
      <c r="H243" s="90"/>
      <c r="I243" s="90"/>
      <c r="J243" s="90"/>
      <c r="K243" s="90"/>
      <c r="L243" s="90"/>
      <c r="M243" s="90"/>
      <c r="N243" s="90"/>
      <c r="O243" s="90"/>
      <c r="P243" s="90"/>
      <c r="Q243" s="90"/>
      <c r="R243" s="90"/>
      <c r="S243" s="90"/>
      <c r="T243" s="90"/>
      <c r="U243" s="90"/>
      <c r="V243" s="90"/>
      <c r="W243" s="90"/>
      <c r="X243" s="90"/>
      <c r="Y243" s="90"/>
      <c r="Z243" s="90"/>
      <c r="AA243" s="90"/>
      <c r="AB243" s="90"/>
    </row>
    <row r="244" spans="1:28" ht="20.100000000000001" customHeight="1" x14ac:dyDescent="0.3">
      <c r="A244" s="62" t="s">
        <v>200</v>
      </c>
      <c r="B244" s="42" t="s">
        <v>630</v>
      </c>
      <c r="C244" s="37">
        <v>295</v>
      </c>
      <c r="D244" s="90"/>
      <c r="E244" s="90"/>
      <c r="F244" s="90"/>
      <c r="G244" s="90"/>
      <c r="H244" s="90"/>
      <c r="I244" s="90"/>
      <c r="J244" s="90"/>
      <c r="K244" s="90"/>
      <c r="L244" s="90"/>
      <c r="M244" s="90"/>
      <c r="N244" s="90"/>
      <c r="O244" s="90"/>
      <c r="P244" s="90"/>
      <c r="Q244" s="90"/>
      <c r="R244" s="90"/>
      <c r="S244" s="90"/>
      <c r="T244" s="90"/>
      <c r="U244" s="90"/>
      <c r="V244" s="90"/>
      <c r="W244" s="90"/>
      <c r="X244" s="90"/>
      <c r="Y244" s="90"/>
      <c r="Z244" s="90"/>
      <c r="AA244" s="90"/>
      <c r="AB244" s="90"/>
    </row>
    <row r="245" spans="1:28" ht="20.100000000000001" customHeight="1" x14ac:dyDescent="0.3">
      <c r="A245" s="62" t="s">
        <v>201</v>
      </c>
      <c r="B245" s="42" t="s">
        <v>631</v>
      </c>
      <c r="C245" s="37">
        <v>296</v>
      </c>
      <c r="D245" s="90"/>
      <c r="E245" s="90"/>
      <c r="F245" s="90"/>
      <c r="G245" s="90"/>
      <c r="H245" s="90"/>
      <c r="I245" s="90"/>
      <c r="J245" s="90"/>
      <c r="K245" s="90"/>
      <c r="L245" s="90"/>
      <c r="M245" s="90"/>
      <c r="N245" s="90"/>
      <c r="O245" s="90"/>
      <c r="P245" s="90"/>
      <c r="Q245" s="90"/>
      <c r="R245" s="90"/>
      <c r="S245" s="90"/>
      <c r="T245" s="90"/>
      <c r="U245" s="90"/>
      <c r="V245" s="90"/>
      <c r="W245" s="90"/>
      <c r="X245" s="90"/>
      <c r="Y245" s="90"/>
      <c r="Z245" s="90"/>
      <c r="AA245" s="90"/>
      <c r="AB245" s="90"/>
    </row>
    <row r="246" spans="1:28" ht="20.100000000000001" customHeight="1" x14ac:dyDescent="0.3">
      <c r="A246" s="62" t="s">
        <v>202</v>
      </c>
      <c r="B246" s="42" t="s">
        <v>357</v>
      </c>
      <c r="C246" s="41">
        <v>297</v>
      </c>
      <c r="D246" s="90"/>
      <c r="E246" s="90"/>
      <c r="F246" s="90"/>
      <c r="G246" s="90"/>
      <c r="H246" s="90"/>
      <c r="I246" s="90"/>
      <c r="J246" s="90"/>
      <c r="K246" s="90"/>
      <c r="L246" s="90"/>
      <c r="M246" s="90"/>
      <c r="N246" s="90"/>
      <c r="O246" s="90"/>
      <c r="P246" s="90"/>
      <c r="Q246" s="90"/>
      <c r="R246" s="90"/>
      <c r="S246" s="90"/>
      <c r="T246" s="90"/>
      <c r="U246" s="90"/>
      <c r="V246" s="90"/>
      <c r="W246" s="90"/>
      <c r="X246" s="90"/>
      <c r="Y246" s="90"/>
      <c r="Z246" s="90"/>
      <c r="AA246" s="90"/>
      <c r="AB246" s="90"/>
    </row>
    <row r="247" spans="1:28" ht="20.100000000000001" customHeight="1" x14ac:dyDescent="0.3">
      <c r="A247" s="62" t="s">
        <v>203</v>
      </c>
      <c r="B247" s="42" t="s">
        <v>547</v>
      </c>
      <c r="C247" s="37">
        <v>298</v>
      </c>
      <c r="D247" s="90"/>
      <c r="E247" s="90"/>
      <c r="F247" s="90"/>
      <c r="G247" s="90"/>
      <c r="H247" s="90"/>
      <c r="I247" s="90"/>
      <c r="J247" s="90"/>
      <c r="K247" s="90"/>
      <c r="L247" s="90"/>
      <c r="M247" s="90"/>
      <c r="N247" s="90"/>
      <c r="O247" s="90"/>
      <c r="P247" s="90"/>
      <c r="Q247" s="90"/>
      <c r="R247" s="90"/>
      <c r="S247" s="90"/>
      <c r="T247" s="90"/>
      <c r="U247" s="90"/>
      <c r="V247" s="90"/>
      <c r="W247" s="90"/>
      <c r="X247" s="90"/>
      <c r="Y247" s="90"/>
      <c r="Z247" s="90"/>
      <c r="AA247" s="90"/>
      <c r="AB247" s="90"/>
    </row>
    <row r="248" spans="1:28" ht="20.100000000000001" customHeight="1" x14ac:dyDescent="0.3">
      <c r="A248" s="62" t="s">
        <v>204</v>
      </c>
      <c r="B248" s="42" t="s">
        <v>393</v>
      </c>
      <c r="C248" s="37"/>
      <c r="D248" s="90"/>
      <c r="E248" s="90"/>
      <c r="F248" s="90"/>
      <c r="G248" s="90"/>
      <c r="H248" s="90"/>
      <c r="I248" s="90"/>
      <c r="J248" s="90"/>
      <c r="K248" s="90"/>
      <c r="L248" s="90"/>
      <c r="M248" s="90"/>
      <c r="N248" s="90"/>
      <c r="O248" s="90"/>
      <c r="P248" s="90"/>
      <c r="Q248" s="90"/>
      <c r="R248" s="90"/>
      <c r="S248" s="90"/>
      <c r="T248" s="90"/>
      <c r="U248" s="90"/>
      <c r="V248" s="90"/>
      <c r="W248" s="90"/>
      <c r="X248" s="90"/>
      <c r="Y248" s="90"/>
      <c r="Z248" s="90"/>
      <c r="AA248" s="90"/>
      <c r="AB248" s="90"/>
    </row>
    <row r="249" spans="1:28" ht="20.100000000000001" customHeight="1" x14ac:dyDescent="0.3">
      <c r="A249" s="62" t="s">
        <v>205</v>
      </c>
      <c r="B249" s="45" t="s">
        <v>548</v>
      </c>
      <c r="C249" s="37"/>
      <c r="D249" s="36">
        <f>SUM(D250:D262)</f>
        <v>0</v>
      </c>
      <c r="E249" s="36">
        <f t="shared" ref="E249:AB249" si="12">SUM(E250:E262)</f>
        <v>0</v>
      </c>
      <c r="F249" s="36">
        <f t="shared" si="12"/>
        <v>0</v>
      </c>
      <c r="G249" s="36">
        <f t="shared" si="12"/>
        <v>0</v>
      </c>
      <c r="H249" s="36">
        <f t="shared" si="12"/>
        <v>0</v>
      </c>
      <c r="I249" s="36">
        <f t="shared" si="12"/>
        <v>0</v>
      </c>
      <c r="J249" s="36">
        <f t="shared" si="12"/>
        <v>0</v>
      </c>
      <c r="K249" s="36">
        <f t="shared" si="12"/>
        <v>0</v>
      </c>
      <c r="L249" s="36">
        <f t="shared" si="12"/>
        <v>0</v>
      </c>
      <c r="M249" s="36">
        <f t="shared" si="12"/>
        <v>0</v>
      </c>
      <c r="N249" s="36">
        <f t="shared" si="12"/>
        <v>0</v>
      </c>
      <c r="O249" s="36">
        <f t="shared" si="12"/>
        <v>0</v>
      </c>
      <c r="P249" s="36">
        <f t="shared" si="12"/>
        <v>0</v>
      </c>
      <c r="Q249" s="36">
        <f t="shared" si="12"/>
        <v>0</v>
      </c>
      <c r="R249" s="36">
        <f t="shared" si="12"/>
        <v>0</v>
      </c>
      <c r="S249" s="36">
        <f t="shared" si="12"/>
        <v>0</v>
      </c>
      <c r="T249" s="36">
        <f t="shared" si="12"/>
        <v>0</v>
      </c>
      <c r="U249" s="36">
        <f t="shared" si="12"/>
        <v>0</v>
      </c>
      <c r="V249" s="36">
        <f t="shared" si="12"/>
        <v>0</v>
      </c>
      <c r="W249" s="36">
        <f t="shared" si="12"/>
        <v>0</v>
      </c>
      <c r="X249" s="36">
        <f t="shared" si="12"/>
        <v>0</v>
      </c>
      <c r="Y249" s="36">
        <f t="shared" si="12"/>
        <v>0</v>
      </c>
      <c r="Z249" s="36">
        <f t="shared" si="12"/>
        <v>0</v>
      </c>
      <c r="AA249" s="36">
        <f t="shared" si="12"/>
        <v>0</v>
      </c>
      <c r="AB249" s="36">
        <f t="shared" si="12"/>
        <v>0</v>
      </c>
    </row>
    <row r="250" spans="1:28" ht="20.100000000000001" customHeight="1" x14ac:dyDescent="0.3">
      <c r="A250" s="62" t="s">
        <v>206</v>
      </c>
      <c r="B250" s="37" t="s">
        <v>437</v>
      </c>
      <c r="C250" s="37">
        <v>299</v>
      </c>
      <c r="D250" s="90"/>
      <c r="E250" s="90"/>
      <c r="F250" s="90"/>
      <c r="G250" s="90"/>
      <c r="H250" s="90"/>
      <c r="I250" s="90"/>
      <c r="J250" s="90"/>
      <c r="K250" s="90"/>
      <c r="L250" s="90"/>
      <c r="M250" s="90"/>
      <c r="N250" s="90"/>
      <c r="O250" s="90"/>
      <c r="P250" s="90"/>
      <c r="Q250" s="90"/>
      <c r="R250" s="90"/>
      <c r="S250" s="90"/>
      <c r="T250" s="90"/>
      <c r="U250" s="90"/>
      <c r="V250" s="90"/>
      <c r="W250" s="90"/>
      <c r="X250" s="90"/>
      <c r="Y250" s="90"/>
      <c r="Z250" s="90"/>
      <c r="AA250" s="90"/>
      <c r="AB250" s="90"/>
    </row>
    <row r="251" spans="1:28" ht="20.100000000000001" customHeight="1" x14ac:dyDescent="0.3">
      <c r="A251" s="62" t="s">
        <v>207</v>
      </c>
      <c r="B251" s="37" t="s">
        <v>725</v>
      </c>
      <c r="C251" s="37">
        <v>300</v>
      </c>
      <c r="D251" s="90"/>
      <c r="E251" s="90"/>
      <c r="F251" s="90"/>
      <c r="G251" s="90"/>
      <c r="H251" s="90"/>
      <c r="I251" s="90"/>
      <c r="J251" s="90"/>
      <c r="K251" s="90"/>
      <c r="L251" s="90"/>
      <c r="M251" s="90"/>
      <c r="N251" s="90"/>
      <c r="O251" s="90"/>
      <c r="P251" s="90"/>
      <c r="Q251" s="90"/>
      <c r="R251" s="90"/>
      <c r="S251" s="90"/>
      <c r="T251" s="90"/>
      <c r="U251" s="90"/>
      <c r="V251" s="90"/>
      <c r="W251" s="90"/>
      <c r="X251" s="90"/>
      <c r="Y251" s="90"/>
      <c r="Z251" s="90"/>
      <c r="AA251" s="90"/>
      <c r="AB251" s="90"/>
    </row>
    <row r="252" spans="1:28" ht="20.100000000000001" customHeight="1" x14ac:dyDescent="0.3">
      <c r="A252" s="62" t="s">
        <v>208</v>
      </c>
      <c r="B252" s="42" t="s">
        <v>347</v>
      </c>
      <c r="C252" s="37">
        <v>300.10000000000002</v>
      </c>
      <c r="D252" s="90"/>
      <c r="E252" s="90"/>
      <c r="F252" s="90"/>
      <c r="G252" s="90"/>
      <c r="H252" s="90"/>
      <c r="I252" s="90"/>
      <c r="J252" s="90"/>
      <c r="K252" s="90"/>
      <c r="L252" s="90"/>
      <c r="M252" s="90"/>
      <c r="N252" s="90"/>
      <c r="O252" s="90"/>
      <c r="P252" s="90"/>
      <c r="Q252" s="90"/>
      <c r="R252" s="90"/>
      <c r="S252" s="90"/>
      <c r="T252" s="90"/>
      <c r="U252" s="90"/>
      <c r="V252" s="90"/>
      <c r="W252" s="90"/>
      <c r="X252" s="90"/>
      <c r="Y252" s="90"/>
      <c r="Z252" s="90"/>
      <c r="AA252" s="90"/>
      <c r="AB252" s="90"/>
    </row>
    <row r="253" spans="1:28" ht="20.100000000000001" customHeight="1" x14ac:dyDescent="0.3">
      <c r="A253" s="62" t="s">
        <v>209</v>
      </c>
      <c r="B253" s="42" t="s">
        <v>549</v>
      </c>
      <c r="C253" s="37">
        <v>300.2</v>
      </c>
      <c r="D253" s="90"/>
      <c r="E253" s="90"/>
      <c r="F253" s="90"/>
      <c r="G253" s="90"/>
      <c r="H253" s="90"/>
      <c r="I253" s="90"/>
      <c r="J253" s="90"/>
      <c r="K253" s="90"/>
      <c r="L253" s="90"/>
      <c r="M253" s="90"/>
      <c r="N253" s="90"/>
      <c r="O253" s="90"/>
      <c r="P253" s="90"/>
      <c r="Q253" s="90"/>
      <c r="R253" s="90"/>
      <c r="S253" s="90"/>
      <c r="T253" s="90"/>
      <c r="U253" s="90"/>
      <c r="V253" s="90"/>
      <c r="W253" s="90"/>
      <c r="X253" s="90"/>
      <c r="Y253" s="90"/>
      <c r="Z253" s="90"/>
      <c r="AA253" s="90"/>
      <c r="AB253" s="90"/>
    </row>
    <row r="254" spans="1:28" ht="20.100000000000001" customHeight="1" x14ac:dyDescent="0.3">
      <c r="A254" s="62" t="s">
        <v>210</v>
      </c>
      <c r="B254" s="42" t="s">
        <v>773</v>
      </c>
      <c r="C254" s="37">
        <v>301</v>
      </c>
      <c r="D254" s="90"/>
      <c r="E254" s="90"/>
      <c r="F254" s="90"/>
      <c r="G254" s="90"/>
      <c r="H254" s="90"/>
      <c r="I254" s="90"/>
      <c r="J254" s="90"/>
      <c r="K254" s="90"/>
      <c r="L254" s="90"/>
      <c r="M254" s="90"/>
      <c r="N254" s="90"/>
      <c r="O254" s="90"/>
      <c r="P254" s="90"/>
      <c r="Q254" s="90"/>
      <c r="R254" s="90"/>
      <c r="S254" s="90"/>
      <c r="T254" s="90"/>
      <c r="U254" s="90"/>
      <c r="V254" s="90"/>
      <c r="W254" s="90"/>
      <c r="X254" s="90"/>
      <c r="Y254" s="90"/>
      <c r="Z254" s="90"/>
      <c r="AA254" s="90"/>
      <c r="AB254" s="90"/>
    </row>
    <row r="255" spans="1:28" ht="20.100000000000001" customHeight="1" x14ac:dyDescent="0.3">
      <c r="A255" s="62" t="s">
        <v>211</v>
      </c>
      <c r="B255" s="42" t="s">
        <v>438</v>
      </c>
      <c r="C255" s="37">
        <v>301.10000000000002</v>
      </c>
      <c r="D255" s="90"/>
      <c r="E255" s="90"/>
      <c r="F255" s="90"/>
      <c r="G255" s="90"/>
      <c r="H255" s="90"/>
      <c r="I255" s="90"/>
      <c r="J255" s="90"/>
      <c r="K255" s="90"/>
      <c r="L255" s="90"/>
      <c r="M255" s="90"/>
      <c r="N255" s="90"/>
      <c r="O255" s="90"/>
      <c r="P255" s="90"/>
      <c r="Q255" s="90"/>
      <c r="R255" s="90"/>
      <c r="S255" s="90"/>
      <c r="T255" s="90"/>
      <c r="U255" s="90"/>
      <c r="V255" s="90"/>
      <c r="W255" s="90"/>
      <c r="X255" s="90"/>
      <c r="Y255" s="90"/>
      <c r="Z255" s="90"/>
      <c r="AA255" s="90"/>
      <c r="AB255" s="90"/>
    </row>
    <row r="256" spans="1:28" ht="20.100000000000001" customHeight="1" x14ac:dyDescent="0.3">
      <c r="A256" s="62" t="s">
        <v>212</v>
      </c>
      <c r="B256" s="37" t="s">
        <v>439</v>
      </c>
      <c r="C256" s="37">
        <v>302</v>
      </c>
      <c r="D256" s="90"/>
      <c r="E256" s="90"/>
      <c r="F256" s="90"/>
      <c r="G256" s="90"/>
      <c r="H256" s="90"/>
      <c r="I256" s="90"/>
      <c r="J256" s="90"/>
      <c r="K256" s="90"/>
      <c r="L256" s="90"/>
      <c r="M256" s="90"/>
      <c r="N256" s="90"/>
      <c r="O256" s="90"/>
      <c r="P256" s="90"/>
      <c r="Q256" s="90"/>
      <c r="R256" s="90"/>
      <c r="S256" s="90"/>
      <c r="T256" s="90"/>
      <c r="U256" s="90"/>
      <c r="V256" s="90"/>
      <c r="W256" s="90"/>
      <c r="X256" s="90"/>
      <c r="Y256" s="90"/>
      <c r="Z256" s="90"/>
      <c r="AA256" s="90"/>
      <c r="AB256" s="90"/>
    </row>
    <row r="257" spans="1:28" ht="20.100000000000001" customHeight="1" x14ac:dyDescent="0.3">
      <c r="A257" s="62" t="s">
        <v>213</v>
      </c>
      <c r="B257" s="37" t="s">
        <v>348</v>
      </c>
      <c r="C257" s="37">
        <v>303</v>
      </c>
      <c r="D257" s="90"/>
      <c r="E257" s="90"/>
      <c r="F257" s="90"/>
      <c r="G257" s="90"/>
      <c r="H257" s="90"/>
      <c r="I257" s="90"/>
      <c r="J257" s="90"/>
      <c r="K257" s="90"/>
      <c r="L257" s="90"/>
      <c r="M257" s="90"/>
      <c r="N257" s="90"/>
      <c r="O257" s="90"/>
      <c r="P257" s="90"/>
      <c r="Q257" s="90"/>
      <c r="R257" s="90"/>
      <c r="S257" s="90"/>
      <c r="T257" s="90"/>
      <c r="U257" s="90"/>
      <c r="V257" s="90"/>
      <c r="W257" s="90"/>
      <c r="X257" s="90"/>
      <c r="Y257" s="90"/>
      <c r="Z257" s="90"/>
      <c r="AA257" s="90"/>
      <c r="AB257" s="90"/>
    </row>
    <row r="258" spans="1:28" ht="20.100000000000001" customHeight="1" x14ac:dyDescent="0.3">
      <c r="A258" s="62" t="s">
        <v>214</v>
      </c>
      <c r="B258" s="37" t="s">
        <v>440</v>
      </c>
      <c r="C258" s="37">
        <v>304</v>
      </c>
      <c r="D258" s="90"/>
      <c r="E258" s="90"/>
      <c r="F258" s="90"/>
      <c r="G258" s="90"/>
      <c r="H258" s="90"/>
      <c r="I258" s="90"/>
      <c r="J258" s="90"/>
      <c r="K258" s="90"/>
      <c r="L258" s="90"/>
      <c r="M258" s="90"/>
      <c r="N258" s="90"/>
      <c r="O258" s="90"/>
      <c r="P258" s="90"/>
      <c r="Q258" s="90"/>
      <c r="R258" s="90"/>
      <c r="S258" s="90"/>
      <c r="T258" s="90"/>
      <c r="U258" s="90"/>
      <c r="V258" s="90"/>
      <c r="W258" s="90"/>
      <c r="X258" s="90"/>
      <c r="Y258" s="90"/>
      <c r="Z258" s="90"/>
      <c r="AA258" s="90"/>
      <c r="AB258" s="90"/>
    </row>
    <row r="259" spans="1:28" ht="20.100000000000001" customHeight="1" x14ac:dyDescent="0.3">
      <c r="A259" s="62" t="s">
        <v>215</v>
      </c>
      <c r="B259" s="37" t="s">
        <v>550</v>
      </c>
      <c r="C259" s="37">
        <v>305</v>
      </c>
      <c r="D259" s="90"/>
      <c r="E259" s="90"/>
      <c r="F259" s="90"/>
      <c r="G259" s="90"/>
      <c r="H259" s="90"/>
      <c r="I259" s="90"/>
      <c r="J259" s="90"/>
      <c r="K259" s="90"/>
      <c r="L259" s="90"/>
      <c r="M259" s="90"/>
      <c r="N259" s="90"/>
      <c r="O259" s="90"/>
      <c r="P259" s="90"/>
      <c r="Q259" s="90"/>
      <c r="R259" s="90"/>
      <c r="S259" s="90"/>
      <c r="T259" s="90"/>
      <c r="U259" s="90"/>
      <c r="V259" s="90"/>
      <c r="W259" s="90"/>
      <c r="X259" s="90"/>
      <c r="Y259" s="90"/>
      <c r="Z259" s="90"/>
      <c r="AA259" s="90"/>
      <c r="AB259" s="90"/>
    </row>
    <row r="260" spans="1:28" ht="20.100000000000001" customHeight="1" x14ac:dyDescent="0.3">
      <c r="A260" s="62" t="s">
        <v>216</v>
      </c>
      <c r="B260" s="42" t="s">
        <v>551</v>
      </c>
      <c r="C260" s="37">
        <v>306</v>
      </c>
      <c r="D260" s="90"/>
      <c r="E260" s="90"/>
      <c r="F260" s="90"/>
      <c r="G260" s="90"/>
      <c r="H260" s="90"/>
      <c r="I260" s="90"/>
      <c r="J260" s="90"/>
      <c r="K260" s="90"/>
      <c r="L260" s="90"/>
      <c r="M260" s="90"/>
      <c r="N260" s="90"/>
      <c r="O260" s="90"/>
      <c r="P260" s="90"/>
      <c r="Q260" s="90"/>
      <c r="R260" s="90"/>
      <c r="S260" s="90"/>
      <c r="T260" s="90"/>
      <c r="U260" s="90"/>
      <c r="V260" s="90"/>
      <c r="W260" s="90"/>
      <c r="X260" s="90"/>
      <c r="Y260" s="90"/>
      <c r="Z260" s="90"/>
      <c r="AA260" s="90"/>
      <c r="AB260" s="90"/>
    </row>
    <row r="261" spans="1:28" ht="20.100000000000001" customHeight="1" x14ac:dyDescent="0.3">
      <c r="A261" s="62" t="s">
        <v>217</v>
      </c>
      <c r="B261" s="42" t="s">
        <v>552</v>
      </c>
      <c r="C261" s="37">
        <v>307</v>
      </c>
      <c r="D261" s="90"/>
      <c r="E261" s="90"/>
      <c r="F261" s="90"/>
      <c r="G261" s="90"/>
      <c r="H261" s="90"/>
      <c r="I261" s="90"/>
      <c r="J261" s="90"/>
      <c r="K261" s="90"/>
      <c r="L261" s="90"/>
      <c r="M261" s="90"/>
      <c r="N261" s="90"/>
      <c r="O261" s="90"/>
      <c r="P261" s="90"/>
      <c r="Q261" s="90"/>
      <c r="R261" s="90"/>
      <c r="S261" s="90"/>
      <c r="T261" s="90"/>
      <c r="U261" s="90"/>
      <c r="V261" s="90"/>
      <c r="W261" s="90"/>
      <c r="X261" s="90"/>
      <c r="Y261" s="90"/>
      <c r="Z261" s="90"/>
      <c r="AA261" s="90"/>
      <c r="AB261" s="90"/>
    </row>
    <row r="262" spans="1:28" ht="20.100000000000001" customHeight="1" x14ac:dyDescent="0.3">
      <c r="A262" s="62" t="s">
        <v>218</v>
      </c>
      <c r="B262" s="42" t="s">
        <v>393</v>
      </c>
      <c r="C262" s="37"/>
      <c r="D262" s="90"/>
      <c r="E262" s="90"/>
      <c r="F262" s="90"/>
      <c r="G262" s="90"/>
      <c r="H262" s="90"/>
      <c r="I262" s="90"/>
      <c r="J262" s="90"/>
      <c r="K262" s="90"/>
      <c r="L262" s="90"/>
      <c r="M262" s="90"/>
      <c r="N262" s="90"/>
      <c r="O262" s="90"/>
      <c r="P262" s="90"/>
      <c r="Q262" s="90"/>
      <c r="R262" s="90"/>
      <c r="S262" s="90"/>
      <c r="T262" s="90"/>
      <c r="U262" s="90"/>
      <c r="V262" s="90"/>
      <c r="W262" s="90"/>
      <c r="X262" s="90"/>
      <c r="Y262" s="90"/>
      <c r="Z262" s="90"/>
      <c r="AA262" s="90"/>
      <c r="AB262" s="90"/>
    </row>
    <row r="263" spans="1:28" ht="20.100000000000001" customHeight="1" x14ac:dyDescent="0.3">
      <c r="A263" s="63" t="s">
        <v>219</v>
      </c>
      <c r="B263" s="45" t="s">
        <v>441</v>
      </c>
      <c r="C263" s="37"/>
      <c r="D263" s="36">
        <f>SUM(D264:D280)</f>
        <v>0</v>
      </c>
      <c r="E263" s="36">
        <f t="shared" ref="E263:AB263" si="13">SUM(E264:E280)</f>
        <v>0</v>
      </c>
      <c r="F263" s="36">
        <f t="shared" si="13"/>
        <v>0</v>
      </c>
      <c r="G263" s="36">
        <f t="shared" si="13"/>
        <v>0</v>
      </c>
      <c r="H263" s="36">
        <f t="shared" si="13"/>
        <v>0</v>
      </c>
      <c r="I263" s="36">
        <f t="shared" si="13"/>
        <v>0</v>
      </c>
      <c r="J263" s="36">
        <f t="shared" si="13"/>
        <v>0</v>
      </c>
      <c r="K263" s="36">
        <f t="shared" si="13"/>
        <v>0</v>
      </c>
      <c r="L263" s="36">
        <f t="shared" si="13"/>
        <v>0</v>
      </c>
      <c r="M263" s="36">
        <f t="shared" si="13"/>
        <v>0</v>
      </c>
      <c r="N263" s="36">
        <f t="shared" si="13"/>
        <v>0</v>
      </c>
      <c r="O263" s="36">
        <f t="shared" si="13"/>
        <v>0</v>
      </c>
      <c r="P263" s="36">
        <f t="shared" si="13"/>
        <v>0</v>
      </c>
      <c r="Q263" s="36">
        <f t="shared" si="13"/>
        <v>0</v>
      </c>
      <c r="R263" s="36">
        <f t="shared" si="13"/>
        <v>0</v>
      </c>
      <c r="S263" s="36">
        <f t="shared" si="13"/>
        <v>0</v>
      </c>
      <c r="T263" s="36">
        <f t="shared" si="13"/>
        <v>0</v>
      </c>
      <c r="U263" s="36">
        <f t="shared" si="13"/>
        <v>0</v>
      </c>
      <c r="V263" s="36">
        <f t="shared" si="13"/>
        <v>0</v>
      </c>
      <c r="W263" s="36">
        <f t="shared" si="13"/>
        <v>0</v>
      </c>
      <c r="X263" s="36">
        <f t="shared" si="13"/>
        <v>0</v>
      </c>
      <c r="Y263" s="36">
        <f t="shared" si="13"/>
        <v>0</v>
      </c>
      <c r="Z263" s="36">
        <f t="shared" si="13"/>
        <v>0</v>
      </c>
      <c r="AA263" s="36">
        <f t="shared" si="13"/>
        <v>0</v>
      </c>
      <c r="AB263" s="36">
        <f t="shared" si="13"/>
        <v>0</v>
      </c>
    </row>
    <row r="264" spans="1:28" ht="20.100000000000001" customHeight="1" x14ac:dyDescent="0.3">
      <c r="A264" s="62" t="s">
        <v>220</v>
      </c>
      <c r="B264" s="42" t="s">
        <v>442</v>
      </c>
      <c r="C264" s="37">
        <v>308</v>
      </c>
      <c r="D264" s="90"/>
      <c r="E264" s="90"/>
      <c r="F264" s="90"/>
      <c r="G264" s="90"/>
      <c r="H264" s="90"/>
      <c r="I264" s="90"/>
      <c r="J264" s="90"/>
      <c r="K264" s="90"/>
      <c r="L264" s="90"/>
      <c r="M264" s="90"/>
      <c r="N264" s="90"/>
      <c r="O264" s="90"/>
      <c r="P264" s="90"/>
      <c r="Q264" s="90"/>
      <c r="R264" s="90"/>
      <c r="S264" s="90"/>
      <c r="T264" s="90"/>
      <c r="U264" s="90"/>
      <c r="V264" s="90"/>
      <c r="W264" s="90"/>
      <c r="X264" s="90"/>
      <c r="Y264" s="90"/>
      <c r="Z264" s="90"/>
      <c r="AA264" s="90"/>
      <c r="AB264" s="90"/>
    </row>
    <row r="265" spans="1:28" ht="20.100000000000001" customHeight="1" x14ac:dyDescent="0.3">
      <c r="A265" s="62" t="s">
        <v>221</v>
      </c>
      <c r="B265" s="42" t="s">
        <v>443</v>
      </c>
      <c r="C265" s="41">
        <v>309</v>
      </c>
      <c r="D265" s="90"/>
      <c r="E265" s="90"/>
      <c r="F265" s="90"/>
      <c r="G265" s="90"/>
      <c r="H265" s="90"/>
      <c r="I265" s="90"/>
      <c r="J265" s="90"/>
      <c r="K265" s="90"/>
      <c r="L265" s="90"/>
      <c r="M265" s="90"/>
      <c r="N265" s="90"/>
      <c r="O265" s="90"/>
      <c r="P265" s="90"/>
      <c r="Q265" s="90"/>
      <c r="R265" s="90"/>
      <c r="S265" s="90"/>
      <c r="T265" s="90"/>
      <c r="U265" s="90"/>
      <c r="V265" s="90"/>
      <c r="W265" s="90"/>
      <c r="X265" s="90"/>
      <c r="Y265" s="90"/>
      <c r="Z265" s="90"/>
      <c r="AA265" s="90"/>
      <c r="AB265" s="90"/>
    </row>
    <row r="266" spans="1:28" ht="20.100000000000001" customHeight="1" x14ac:dyDescent="0.3">
      <c r="A266" s="62" t="s">
        <v>726</v>
      </c>
      <c r="B266" s="42" t="s">
        <v>388</v>
      </c>
      <c r="C266" s="41">
        <v>309.10000000000002</v>
      </c>
      <c r="D266" s="90"/>
      <c r="E266" s="90"/>
      <c r="F266" s="90"/>
      <c r="G266" s="90"/>
      <c r="H266" s="90"/>
      <c r="I266" s="90"/>
      <c r="J266" s="90"/>
      <c r="K266" s="90"/>
      <c r="L266" s="90"/>
      <c r="M266" s="90"/>
      <c r="N266" s="90"/>
      <c r="O266" s="90"/>
      <c r="P266" s="90"/>
      <c r="Q266" s="90"/>
      <c r="R266" s="90"/>
      <c r="S266" s="90"/>
      <c r="T266" s="90"/>
      <c r="U266" s="90"/>
      <c r="V266" s="90"/>
      <c r="W266" s="90"/>
      <c r="X266" s="90"/>
      <c r="Y266" s="90"/>
      <c r="Z266" s="90"/>
      <c r="AA266" s="90"/>
      <c r="AB266" s="90"/>
    </row>
    <row r="267" spans="1:28" ht="20.100000000000001" customHeight="1" x14ac:dyDescent="0.3">
      <c r="A267" s="62" t="s">
        <v>222</v>
      </c>
      <c r="B267" s="46" t="s">
        <v>632</v>
      </c>
      <c r="C267" s="37">
        <v>310</v>
      </c>
      <c r="D267" s="90"/>
      <c r="E267" s="90"/>
      <c r="F267" s="90"/>
      <c r="G267" s="90"/>
      <c r="H267" s="90"/>
      <c r="I267" s="90"/>
      <c r="J267" s="90"/>
      <c r="K267" s="90"/>
      <c r="L267" s="90"/>
      <c r="M267" s="90"/>
      <c r="N267" s="90"/>
      <c r="O267" s="90"/>
      <c r="P267" s="90"/>
      <c r="Q267" s="90"/>
      <c r="R267" s="90"/>
      <c r="S267" s="90"/>
      <c r="T267" s="90"/>
      <c r="U267" s="90"/>
      <c r="V267" s="90"/>
      <c r="W267" s="90"/>
      <c r="X267" s="90"/>
      <c r="Y267" s="90"/>
      <c r="Z267" s="90"/>
      <c r="AA267" s="90"/>
      <c r="AB267" s="90"/>
    </row>
    <row r="268" spans="1:28" ht="20.100000000000001" customHeight="1" x14ac:dyDescent="0.3">
      <c r="A268" s="62" t="s">
        <v>223</v>
      </c>
      <c r="B268" s="42" t="s">
        <v>553</v>
      </c>
      <c r="C268" s="37">
        <v>311</v>
      </c>
      <c r="D268" s="90"/>
      <c r="E268" s="90"/>
      <c r="F268" s="90"/>
      <c r="G268" s="90"/>
      <c r="H268" s="90"/>
      <c r="I268" s="90"/>
      <c r="J268" s="90"/>
      <c r="K268" s="90"/>
      <c r="L268" s="90"/>
      <c r="M268" s="90"/>
      <c r="N268" s="90"/>
      <c r="O268" s="90"/>
      <c r="P268" s="90"/>
      <c r="Q268" s="90"/>
      <c r="R268" s="90"/>
      <c r="S268" s="90"/>
      <c r="T268" s="90"/>
      <c r="U268" s="90"/>
      <c r="V268" s="90"/>
      <c r="W268" s="90"/>
      <c r="X268" s="90"/>
      <c r="Y268" s="90"/>
      <c r="Z268" s="90"/>
      <c r="AA268" s="90"/>
      <c r="AB268" s="90"/>
    </row>
    <row r="269" spans="1:28" ht="20.100000000000001" customHeight="1" x14ac:dyDescent="0.3">
      <c r="A269" s="62" t="s">
        <v>224</v>
      </c>
      <c r="B269" s="42" t="s">
        <v>633</v>
      </c>
      <c r="C269" s="37">
        <v>311.10000000000002</v>
      </c>
      <c r="D269" s="90"/>
      <c r="E269" s="90"/>
      <c r="F269" s="90"/>
      <c r="G269" s="90"/>
      <c r="H269" s="90"/>
      <c r="I269" s="90"/>
      <c r="J269" s="90"/>
      <c r="K269" s="90"/>
      <c r="L269" s="90"/>
      <c r="M269" s="90"/>
      <c r="N269" s="90"/>
      <c r="O269" s="90"/>
      <c r="P269" s="90"/>
      <c r="Q269" s="90"/>
      <c r="R269" s="90"/>
      <c r="S269" s="90"/>
      <c r="T269" s="90"/>
      <c r="U269" s="90"/>
      <c r="V269" s="90"/>
      <c r="W269" s="90"/>
      <c r="X269" s="90"/>
      <c r="Y269" s="90"/>
      <c r="Z269" s="90"/>
      <c r="AA269" s="90"/>
      <c r="AB269" s="90"/>
    </row>
    <row r="270" spans="1:28" ht="20.100000000000001" customHeight="1" x14ac:dyDescent="0.3">
      <c r="A270" s="62" t="s">
        <v>225</v>
      </c>
      <c r="B270" s="42" t="s">
        <v>634</v>
      </c>
      <c r="C270" s="37">
        <v>311.2</v>
      </c>
      <c r="D270" s="90"/>
      <c r="E270" s="90"/>
      <c r="F270" s="90"/>
      <c r="G270" s="90"/>
      <c r="H270" s="90"/>
      <c r="I270" s="90"/>
      <c r="J270" s="90"/>
      <c r="K270" s="90"/>
      <c r="L270" s="90"/>
      <c r="M270" s="90"/>
      <c r="N270" s="90"/>
      <c r="O270" s="90"/>
      <c r="P270" s="90"/>
      <c r="Q270" s="90"/>
      <c r="R270" s="90"/>
      <c r="S270" s="90"/>
      <c r="T270" s="90"/>
      <c r="U270" s="90"/>
      <c r="V270" s="90"/>
      <c r="W270" s="90"/>
      <c r="X270" s="90"/>
      <c r="Y270" s="90"/>
      <c r="Z270" s="90"/>
      <c r="AA270" s="90"/>
      <c r="AB270" s="90"/>
    </row>
    <row r="271" spans="1:28" ht="20.100000000000001" customHeight="1" x14ac:dyDescent="0.3">
      <c r="A271" s="62" t="s">
        <v>226</v>
      </c>
      <c r="B271" s="42" t="s">
        <v>554</v>
      </c>
      <c r="C271" s="41">
        <v>312</v>
      </c>
      <c r="D271" s="90"/>
      <c r="E271" s="90"/>
      <c r="F271" s="90"/>
      <c r="G271" s="90"/>
      <c r="H271" s="90"/>
      <c r="I271" s="90"/>
      <c r="J271" s="90"/>
      <c r="K271" s="90"/>
      <c r="L271" s="90"/>
      <c r="M271" s="90"/>
      <c r="N271" s="90"/>
      <c r="O271" s="90"/>
      <c r="P271" s="90"/>
      <c r="Q271" s="90"/>
      <c r="R271" s="90"/>
      <c r="S271" s="90"/>
      <c r="T271" s="90"/>
      <c r="U271" s="90"/>
      <c r="V271" s="90"/>
      <c r="W271" s="90"/>
      <c r="X271" s="90"/>
      <c r="Y271" s="90"/>
      <c r="Z271" s="90"/>
      <c r="AA271" s="90"/>
      <c r="AB271" s="90"/>
    </row>
    <row r="272" spans="1:28" ht="20.100000000000001" customHeight="1" x14ac:dyDescent="0.3">
      <c r="A272" s="62" t="s">
        <v>227</v>
      </c>
      <c r="B272" s="42" t="s">
        <v>635</v>
      </c>
      <c r="C272" s="41">
        <v>312.10000000000002</v>
      </c>
      <c r="D272" s="90"/>
      <c r="E272" s="90"/>
      <c r="F272" s="90"/>
      <c r="G272" s="90"/>
      <c r="H272" s="90"/>
      <c r="I272" s="90"/>
      <c r="J272" s="90"/>
      <c r="K272" s="90"/>
      <c r="L272" s="90"/>
      <c r="M272" s="90"/>
      <c r="N272" s="90"/>
      <c r="O272" s="90"/>
      <c r="P272" s="90"/>
      <c r="Q272" s="90"/>
      <c r="R272" s="90"/>
      <c r="S272" s="90"/>
      <c r="T272" s="90"/>
      <c r="U272" s="90"/>
      <c r="V272" s="90"/>
      <c r="W272" s="90"/>
      <c r="X272" s="90"/>
      <c r="Y272" s="90"/>
      <c r="Z272" s="90"/>
      <c r="AA272" s="90"/>
      <c r="AB272" s="90"/>
    </row>
    <row r="273" spans="1:28" ht="20.100000000000001" customHeight="1" x14ac:dyDescent="0.3">
      <c r="A273" s="62" t="s">
        <v>727</v>
      </c>
      <c r="B273" s="42" t="s">
        <v>728</v>
      </c>
      <c r="C273" s="41">
        <v>312.2</v>
      </c>
      <c r="D273" s="90"/>
      <c r="E273" s="90"/>
      <c r="F273" s="90"/>
      <c r="G273" s="90"/>
      <c r="H273" s="90"/>
      <c r="I273" s="90"/>
      <c r="J273" s="90"/>
      <c r="K273" s="90"/>
      <c r="L273" s="90"/>
      <c r="M273" s="90"/>
      <c r="N273" s="90"/>
      <c r="O273" s="90"/>
      <c r="P273" s="90"/>
      <c r="Q273" s="90"/>
      <c r="R273" s="90"/>
      <c r="S273" s="90"/>
      <c r="T273" s="90"/>
      <c r="U273" s="90"/>
      <c r="V273" s="90"/>
      <c r="W273" s="90"/>
      <c r="X273" s="90"/>
      <c r="Y273" s="90"/>
      <c r="Z273" s="90"/>
      <c r="AA273" s="90"/>
      <c r="AB273" s="90"/>
    </row>
    <row r="274" spans="1:28" ht="20.100000000000001" customHeight="1" x14ac:dyDescent="0.3">
      <c r="A274" s="62" t="s">
        <v>228</v>
      </c>
      <c r="B274" s="42" t="s">
        <v>555</v>
      </c>
      <c r="C274" s="37">
        <v>313</v>
      </c>
      <c r="D274" s="90"/>
      <c r="E274" s="90"/>
      <c r="F274" s="90"/>
      <c r="G274" s="90"/>
      <c r="H274" s="90"/>
      <c r="I274" s="90"/>
      <c r="J274" s="90"/>
      <c r="K274" s="90"/>
      <c r="L274" s="90"/>
      <c r="M274" s="90"/>
      <c r="N274" s="90"/>
      <c r="O274" s="90"/>
      <c r="P274" s="90"/>
      <c r="Q274" s="90"/>
      <c r="R274" s="90"/>
      <c r="S274" s="90"/>
      <c r="T274" s="90"/>
      <c r="U274" s="90"/>
      <c r="V274" s="90"/>
      <c r="W274" s="90"/>
      <c r="X274" s="90"/>
      <c r="Y274" s="90"/>
      <c r="Z274" s="90"/>
      <c r="AA274" s="90"/>
      <c r="AB274" s="90"/>
    </row>
    <row r="275" spans="1:28" ht="20.100000000000001" customHeight="1" x14ac:dyDescent="0.3">
      <c r="A275" s="62" t="s">
        <v>229</v>
      </c>
      <c r="B275" s="42" t="s">
        <v>556</v>
      </c>
      <c r="C275" s="37">
        <v>314</v>
      </c>
      <c r="D275" s="90"/>
      <c r="E275" s="90"/>
      <c r="F275" s="90"/>
      <c r="G275" s="90"/>
      <c r="H275" s="90"/>
      <c r="I275" s="90"/>
      <c r="J275" s="90"/>
      <c r="K275" s="90"/>
      <c r="L275" s="90"/>
      <c r="M275" s="90"/>
      <c r="N275" s="90"/>
      <c r="O275" s="90"/>
      <c r="P275" s="90"/>
      <c r="Q275" s="90"/>
      <c r="R275" s="90"/>
      <c r="S275" s="90"/>
      <c r="T275" s="90"/>
      <c r="U275" s="90"/>
      <c r="V275" s="90"/>
      <c r="W275" s="90"/>
      <c r="X275" s="90"/>
      <c r="Y275" s="90"/>
      <c r="Z275" s="90"/>
      <c r="AA275" s="90"/>
      <c r="AB275" s="90"/>
    </row>
    <row r="276" spans="1:28" ht="20.100000000000001" customHeight="1" x14ac:dyDescent="0.3">
      <c r="A276" s="62" t="s">
        <v>230</v>
      </c>
      <c r="B276" s="42" t="s">
        <v>636</v>
      </c>
      <c r="C276" s="37">
        <v>314.10000000000002</v>
      </c>
      <c r="D276" s="90"/>
      <c r="E276" s="90"/>
      <c r="F276" s="90"/>
      <c r="G276" s="90"/>
      <c r="H276" s="90"/>
      <c r="I276" s="90"/>
      <c r="J276" s="90"/>
      <c r="K276" s="90"/>
      <c r="L276" s="90"/>
      <c r="M276" s="90"/>
      <c r="N276" s="90"/>
      <c r="O276" s="90"/>
      <c r="P276" s="90"/>
      <c r="Q276" s="90"/>
      <c r="R276" s="90"/>
      <c r="S276" s="90"/>
      <c r="T276" s="90"/>
      <c r="U276" s="90"/>
      <c r="V276" s="90"/>
      <c r="W276" s="90"/>
      <c r="X276" s="90"/>
      <c r="Y276" s="90"/>
      <c r="Z276" s="90"/>
      <c r="AA276" s="90"/>
      <c r="AB276" s="90"/>
    </row>
    <row r="277" spans="1:28" ht="20.100000000000001" customHeight="1" x14ac:dyDescent="0.3">
      <c r="A277" s="62" t="s">
        <v>231</v>
      </c>
      <c r="B277" s="42" t="s">
        <v>482</v>
      </c>
      <c r="C277" s="37">
        <v>315</v>
      </c>
      <c r="D277" s="90"/>
      <c r="E277" s="90"/>
      <c r="F277" s="90"/>
      <c r="G277" s="90"/>
      <c r="H277" s="90"/>
      <c r="I277" s="90"/>
      <c r="J277" s="90"/>
      <c r="K277" s="90"/>
      <c r="L277" s="90"/>
      <c r="M277" s="90"/>
      <c r="N277" s="90"/>
      <c r="O277" s="90"/>
      <c r="P277" s="90"/>
      <c r="Q277" s="90"/>
      <c r="R277" s="90"/>
      <c r="S277" s="90"/>
      <c r="T277" s="90"/>
      <c r="U277" s="90"/>
      <c r="V277" s="90"/>
      <c r="W277" s="90"/>
      <c r="X277" s="90"/>
      <c r="Y277" s="90"/>
      <c r="Z277" s="90"/>
      <c r="AA277" s="90"/>
      <c r="AB277" s="90"/>
    </row>
    <row r="278" spans="1:28" ht="20.100000000000001" customHeight="1" x14ac:dyDescent="0.3">
      <c r="A278" s="62" t="s">
        <v>232</v>
      </c>
      <c r="B278" s="42" t="s">
        <v>774</v>
      </c>
      <c r="C278" s="37">
        <v>315.10000000000002</v>
      </c>
      <c r="D278" s="90"/>
      <c r="E278" s="90"/>
      <c r="F278" s="90"/>
      <c r="G278" s="90"/>
      <c r="H278" s="90"/>
      <c r="I278" s="90"/>
      <c r="J278" s="90"/>
      <c r="K278" s="90"/>
      <c r="L278" s="90"/>
      <c r="M278" s="90"/>
      <c r="N278" s="90"/>
      <c r="O278" s="90"/>
      <c r="P278" s="90"/>
      <c r="Q278" s="90"/>
      <c r="R278" s="90"/>
      <c r="S278" s="90"/>
      <c r="T278" s="90"/>
      <c r="U278" s="90"/>
      <c r="V278" s="90"/>
      <c r="W278" s="90"/>
      <c r="X278" s="90"/>
      <c r="Y278" s="90"/>
      <c r="Z278" s="90"/>
      <c r="AA278" s="90"/>
      <c r="AB278" s="90"/>
    </row>
    <row r="279" spans="1:28" ht="20.100000000000001" customHeight="1" x14ac:dyDescent="0.3">
      <c r="A279" s="62" t="s">
        <v>233</v>
      </c>
      <c r="B279" s="42" t="s">
        <v>775</v>
      </c>
      <c r="C279" s="37">
        <v>315.2</v>
      </c>
      <c r="D279" s="90"/>
      <c r="E279" s="90"/>
      <c r="F279" s="90"/>
      <c r="G279" s="90"/>
      <c r="H279" s="90"/>
      <c r="I279" s="90"/>
      <c r="J279" s="90"/>
      <c r="K279" s="90"/>
      <c r="L279" s="90"/>
      <c r="M279" s="90"/>
      <c r="N279" s="90"/>
      <c r="O279" s="90"/>
      <c r="P279" s="90"/>
      <c r="Q279" s="90"/>
      <c r="R279" s="90"/>
      <c r="S279" s="90"/>
      <c r="T279" s="90"/>
      <c r="U279" s="90"/>
      <c r="V279" s="90"/>
      <c r="W279" s="90"/>
      <c r="X279" s="90"/>
      <c r="Y279" s="90"/>
      <c r="Z279" s="90"/>
      <c r="AA279" s="90"/>
      <c r="AB279" s="90"/>
    </row>
    <row r="280" spans="1:28" ht="20.100000000000001" customHeight="1" x14ac:dyDescent="0.3">
      <c r="A280" s="62" t="s">
        <v>234</v>
      </c>
      <c r="B280" s="42" t="s">
        <v>393</v>
      </c>
      <c r="C280" s="37"/>
      <c r="D280" s="90"/>
      <c r="E280" s="90"/>
      <c r="F280" s="90"/>
      <c r="G280" s="90"/>
      <c r="H280" s="90"/>
      <c r="I280" s="90"/>
      <c r="J280" s="90"/>
      <c r="K280" s="90"/>
      <c r="L280" s="90"/>
      <c r="M280" s="90"/>
      <c r="N280" s="90"/>
      <c r="O280" s="90"/>
      <c r="P280" s="90"/>
      <c r="Q280" s="90"/>
      <c r="R280" s="90"/>
      <c r="S280" s="90"/>
      <c r="T280" s="90"/>
      <c r="U280" s="90"/>
      <c r="V280" s="90"/>
      <c r="W280" s="90"/>
      <c r="X280" s="90"/>
      <c r="Y280" s="90"/>
      <c r="Z280" s="90"/>
      <c r="AA280" s="90"/>
      <c r="AB280" s="90"/>
    </row>
    <row r="281" spans="1:28" ht="20.100000000000001" customHeight="1" x14ac:dyDescent="0.3">
      <c r="A281" s="63" t="s">
        <v>235</v>
      </c>
      <c r="B281" s="45" t="s">
        <v>444</v>
      </c>
      <c r="C281" s="37"/>
      <c r="D281" s="36">
        <f>SUM(D282:D304)</f>
        <v>0</v>
      </c>
      <c r="E281" s="36">
        <f t="shared" ref="E281:AB281" si="14">SUM(E282:E304)</f>
        <v>0</v>
      </c>
      <c r="F281" s="36">
        <f t="shared" si="14"/>
        <v>0</v>
      </c>
      <c r="G281" s="36">
        <f t="shared" si="14"/>
        <v>0</v>
      </c>
      <c r="H281" s="36">
        <f t="shared" si="14"/>
        <v>0</v>
      </c>
      <c r="I281" s="36">
        <f t="shared" si="14"/>
        <v>0</v>
      </c>
      <c r="J281" s="36">
        <f t="shared" si="14"/>
        <v>0</v>
      </c>
      <c r="K281" s="36">
        <f t="shared" si="14"/>
        <v>0</v>
      </c>
      <c r="L281" s="36">
        <f t="shared" si="14"/>
        <v>0</v>
      </c>
      <c r="M281" s="36">
        <f t="shared" si="14"/>
        <v>0</v>
      </c>
      <c r="N281" s="36">
        <f t="shared" si="14"/>
        <v>0</v>
      </c>
      <c r="O281" s="36">
        <f t="shared" si="14"/>
        <v>0</v>
      </c>
      <c r="P281" s="36">
        <f t="shared" si="14"/>
        <v>0</v>
      </c>
      <c r="Q281" s="36">
        <f t="shared" si="14"/>
        <v>0</v>
      </c>
      <c r="R281" s="36">
        <f t="shared" si="14"/>
        <v>0</v>
      </c>
      <c r="S281" s="36">
        <f t="shared" si="14"/>
        <v>0</v>
      </c>
      <c r="T281" s="36">
        <f t="shared" si="14"/>
        <v>0</v>
      </c>
      <c r="U281" s="36">
        <f t="shared" si="14"/>
        <v>0</v>
      </c>
      <c r="V281" s="36">
        <f t="shared" si="14"/>
        <v>0</v>
      </c>
      <c r="W281" s="36">
        <f t="shared" si="14"/>
        <v>0</v>
      </c>
      <c r="X281" s="36">
        <f t="shared" si="14"/>
        <v>0</v>
      </c>
      <c r="Y281" s="36">
        <f t="shared" si="14"/>
        <v>0</v>
      </c>
      <c r="Z281" s="36">
        <f t="shared" si="14"/>
        <v>0</v>
      </c>
      <c r="AA281" s="36">
        <f t="shared" si="14"/>
        <v>0</v>
      </c>
      <c r="AB281" s="36">
        <f t="shared" si="14"/>
        <v>0</v>
      </c>
    </row>
    <row r="282" spans="1:28" ht="20.100000000000001" customHeight="1" x14ac:dyDescent="0.3">
      <c r="A282" s="62" t="s">
        <v>236</v>
      </c>
      <c r="B282" s="42" t="s">
        <v>445</v>
      </c>
      <c r="C282" s="37">
        <v>316</v>
      </c>
      <c r="D282" s="90"/>
      <c r="E282" s="90"/>
      <c r="F282" s="90"/>
      <c r="G282" s="90"/>
      <c r="H282" s="90"/>
      <c r="I282" s="90"/>
      <c r="J282" s="90"/>
      <c r="K282" s="90"/>
      <c r="L282" s="90"/>
      <c r="M282" s="90"/>
      <c r="N282" s="90"/>
      <c r="O282" s="90"/>
      <c r="P282" s="90"/>
      <c r="Q282" s="90"/>
      <c r="R282" s="90"/>
      <c r="S282" s="90"/>
      <c r="T282" s="90"/>
      <c r="U282" s="90"/>
      <c r="V282" s="90"/>
      <c r="W282" s="90"/>
      <c r="X282" s="90"/>
      <c r="Y282" s="90"/>
      <c r="Z282" s="90"/>
      <c r="AA282" s="90"/>
      <c r="AB282" s="90"/>
    </row>
    <row r="283" spans="1:28" ht="20.100000000000001" customHeight="1" x14ac:dyDescent="0.3">
      <c r="A283" s="62" t="s">
        <v>237</v>
      </c>
      <c r="B283" s="42" t="s">
        <v>557</v>
      </c>
      <c r="C283" s="37">
        <v>317</v>
      </c>
      <c r="D283" s="90"/>
      <c r="E283" s="90"/>
      <c r="F283" s="90"/>
      <c r="G283" s="90"/>
      <c r="H283" s="90"/>
      <c r="I283" s="90"/>
      <c r="J283" s="90"/>
      <c r="K283" s="90"/>
      <c r="L283" s="90"/>
      <c r="M283" s="90"/>
      <c r="N283" s="90"/>
      <c r="O283" s="90"/>
      <c r="P283" s="90"/>
      <c r="Q283" s="90"/>
      <c r="R283" s="90"/>
      <c r="S283" s="90"/>
      <c r="T283" s="90"/>
      <c r="U283" s="90"/>
      <c r="V283" s="90"/>
      <c r="W283" s="90"/>
      <c r="X283" s="90"/>
      <c r="Y283" s="90"/>
      <c r="Z283" s="90"/>
      <c r="AA283" s="90"/>
      <c r="AB283" s="90"/>
    </row>
    <row r="284" spans="1:28" ht="20.100000000000001" customHeight="1" x14ac:dyDescent="0.3">
      <c r="A284" s="62" t="s">
        <v>238</v>
      </c>
      <c r="B284" s="42" t="s">
        <v>446</v>
      </c>
      <c r="C284" s="37">
        <v>319</v>
      </c>
      <c r="D284" s="90"/>
      <c r="E284" s="90"/>
      <c r="F284" s="90"/>
      <c r="G284" s="90"/>
      <c r="H284" s="90"/>
      <c r="I284" s="90"/>
      <c r="J284" s="90"/>
      <c r="K284" s="90"/>
      <c r="L284" s="90"/>
      <c r="M284" s="90"/>
      <c r="N284" s="90"/>
      <c r="O284" s="90"/>
      <c r="P284" s="90"/>
      <c r="Q284" s="90"/>
      <c r="R284" s="90"/>
      <c r="S284" s="90"/>
      <c r="T284" s="90"/>
      <c r="U284" s="90"/>
      <c r="V284" s="90"/>
      <c r="W284" s="90"/>
      <c r="X284" s="90"/>
      <c r="Y284" s="90"/>
      <c r="Z284" s="90"/>
      <c r="AA284" s="90"/>
      <c r="AB284" s="90"/>
    </row>
    <row r="285" spans="1:28" ht="20.100000000000001" customHeight="1" x14ac:dyDescent="0.3">
      <c r="A285" s="62" t="s">
        <v>239</v>
      </c>
      <c r="B285" s="42" t="s">
        <v>637</v>
      </c>
      <c r="C285" s="37">
        <v>320</v>
      </c>
      <c r="D285" s="90"/>
      <c r="E285" s="90"/>
      <c r="F285" s="90"/>
      <c r="G285" s="90"/>
      <c r="H285" s="90"/>
      <c r="I285" s="90"/>
      <c r="J285" s="90"/>
      <c r="K285" s="90"/>
      <c r="L285" s="90"/>
      <c r="M285" s="90"/>
      <c r="N285" s="90"/>
      <c r="O285" s="90"/>
      <c r="P285" s="90"/>
      <c r="Q285" s="90"/>
      <c r="R285" s="90"/>
      <c r="S285" s="90"/>
      <c r="T285" s="90"/>
      <c r="U285" s="90"/>
      <c r="V285" s="90"/>
      <c r="W285" s="90"/>
      <c r="X285" s="90"/>
      <c r="Y285" s="90"/>
      <c r="Z285" s="90"/>
      <c r="AA285" s="90"/>
      <c r="AB285" s="90"/>
    </row>
    <row r="286" spans="1:28" ht="20.100000000000001" customHeight="1" x14ac:dyDescent="0.3">
      <c r="A286" s="62" t="s">
        <v>240</v>
      </c>
      <c r="B286" s="42" t="s">
        <v>447</v>
      </c>
      <c r="C286" s="37">
        <v>321</v>
      </c>
      <c r="D286" s="90"/>
      <c r="E286" s="90"/>
      <c r="F286" s="90"/>
      <c r="G286" s="90"/>
      <c r="H286" s="90"/>
      <c r="I286" s="90"/>
      <c r="J286" s="90"/>
      <c r="K286" s="90"/>
      <c r="L286" s="90"/>
      <c r="M286" s="90"/>
      <c r="N286" s="90"/>
      <c r="O286" s="90"/>
      <c r="P286" s="90"/>
      <c r="Q286" s="90"/>
      <c r="R286" s="90"/>
      <c r="S286" s="90"/>
      <c r="T286" s="90"/>
      <c r="U286" s="90"/>
      <c r="V286" s="90"/>
      <c r="W286" s="90"/>
      <c r="X286" s="90"/>
      <c r="Y286" s="90"/>
      <c r="Z286" s="90"/>
      <c r="AA286" s="90"/>
      <c r="AB286" s="90"/>
    </row>
    <row r="287" spans="1:28" ht="20.100000000000001" customHeight="1" x14ac:dyDescent="0.3">
      <c r="A287" s="62" t="s">
        <v>241</v>
      </c>
      <c r="B287" s="42" t="s">
        <v>558</v>
      </c>
      <c r="C287" s="37">
        <v>322</v>
      </c>
      <c r="D287" s="90"/>
      <c r="E287" s="90"/>
      <c r="F287" s="90"/>
      <c r="G287" s="90"/>
      <c r="H287" s="90"/>
      <c r="I287" s="90"/>
      <c r="J287" s="90"/>
      <c r="K287" s="90"/>
      <c r="L287" s="90"/>
      <c r="M287" s="90"/>
      <c r="N287" s="90"/>
      <c r="O287" s="90"/>
      <c r="P287" s="90"/>
      <c r="Q287" s="90"/>
      <c r="R287" s="90"/>
      <c r="S287" s="90"/>
      <c r="T287" s="90"/>
      <c r="U287" s="90"/>
      <c r="V287" s="90"/>
      <c r="W287" s="90"/>
      <c r="X287" s="90"/>
      <c r="Y287" s="90"/>
      <c r="Z287" s="90"/>
      <c r="AA287" s="90"/>
      <c r="AB287" s="90"/>
    </row>
    <row r="288" spans="1:28" ht="20.100000000000001" customHeight="1" x14ac:dyDescent="0.3">
      <c r="A288" s="62" t="s">
        <v>242</v>
      </c>
      <c r="B288" s="42" t="s">
        <v>483</v>
      </c>
      <c r="C288" s="37">
        <v>323</v>
      </c>
      <c r="D288" s="90"/>
      <c r="E288" s="90"/>
      <c r="F288" s="90"/>
      <c r="G288" s="90"/>
      <c r="H288" s="90"/>
      <c r="I288" s="90"/>
      <c r="J288" s="90"/>
      <c r="K288" s="90"/>
      <c r="L288" s="90"/>
      <c r="M288" s="90"/>
      <c r="N288" s="90"/>
      <c r="O288" s="90"/>
      <c r="P288" s="90"/>
      <c r="Q288" s="90"/>
      <c r="R288" s="90"/>
      <c r="S288" s="90"/>
      <c r="T288" s="90"/>
      <c r="U288" s="90"/>
      <c r="V288" s="90"/>
      <c r="W288" s="90"/>
      <c r="X288" s="90"/>
      <c r="Y288" s="90"/>
      <c r="Z288" s="90"/>
      <c r="AA288" s="90"/>
      <c r="AB288" s="90"/>
    </row>
    <row r="289" spans="1:28" ht="20.100000000000001" customHeight="1" x14ac:dyDescent="0.3">
      <c r="A289" s="62" t="s">
        <v>243</v>
      </c>
      <c r="B289" s="42" t="s">
        <v>559</v>
      </c>
      <c r="C289" s="37">
        <v>324</v>
      </c>
      <c r="D289" s="90"/>
      <c r="E289" s="90"/>
      <c r="F289" s="90"/>
      <c r="G289" s="90"/>
      <c r="H289" s="90"/>
      <c r="I289" s="90"/>
      <c r="J289" s="90"/>
      <c r="K289" s="90"/>
      <c r="L289" s="90"/>
      <c r="M289" s="90"/>
      <c r="N289" s="90"/>
      <c r="O289" s="90"/>
      <c r="P289" s="90"/>
      <c r="Q289" s="90"/>
      <c r="R289" s="90"/>
      <c r="S289" s="90"/>
      <c r="T289" s="90"/>
      <c r="U289" s="90"/>
      <c r="V289" s="90"/>
      <c r="W289" s="90"/>
      <c r="X289" s="90"/>
      <c r="Y289" s="90"/>
      <c r="Z289" s="90"/>
      <c r="AA289" s="90"/>
      <c r="AB289" s="90"/>
    </row>
    <row r="290" spans="1:28" ht="20.100000000000001" customHeight="1" x14ac:dyDescent="0.3">
      <c r="A290" s="62" t="s">
        <v>244</v>
      </c>
      <c r="B290" s="42" t="s">
        <v>638</v>
      </c>
      <c r="C290" s="37">
        <v>325</v>
      </c>
      <c r="D290" s="90"/>
      <c r="E290" s="90"/>
      <c r="F290" s="90"/>
      <c r="G290" s="90"/>
      <c r="H290" s="90"/>
      <c r="I290" s="90"/>
      <c r="J290" s="90"/>
      <c r="K290" s="90"/>
      <c r="L290" s="90"/>
      <c r="M290" s="90"/>
      <c r="N290" s="90"/>
      <c r="O290" s="90"/>
      <c r="P290" s="90"/>
      <c r="Q290" s="90"/>
      <c r="R290" s="90"/>
      <c r="S290" s="91"/>
      <c r="T290" s="90"/>
      <c r="U290" s="90"/>
      <c r="V290" s="90"/>
      <c r="W290" s="90"/>
      <c r="X290" s="90"/>
      <c r="Y290" s="90"/>
      <c r="Z290" s="90"/>
      <c r="AA290" s="90"/>
      <c r="AB290" s="90"/>
    </row>
    <row r="291" spans="1:28" ht="20.100000000000001" customHeight="1" x14ac:dyDescent="0.3">
      <c r="A291" s="62" t="s">
        <v>245</v>
      </c>
      <c r="B291" s="42" t="s">
        <v>639</v>
      </c>
      <c r="C291" s="37">
        <v>326</v>
      </c>
      <c r="D291" s="90"/>
      <c r="E291" s="90"/>
      <c r="F291" s="90"/>
      <c r="G291" s="90"/>
      <c r="H291" s="90"/>
      <c r="I291" s="90"/>
      <c r="J291" s="90"/>
      <c r="K291" s="90"/>
      <c r="L291" s="90"/>
      <c r="M291" s="90"/>
      <c r="N291" s="90"/>
      <c r="O291" s="90"/>
      <c r="P291" s="90"/>
      <c r="Q291" s="90"/>
      <c r="R291" s="90"/>
      <c r="S291" s="90"/>
      <c r="T291" s="90"/>
      <c r="U291" s="90"/>
      <c r="V291" s="90"/>
      <c r="W291" s="90"/>
      <c r="X291" s="90"/>
      <c r="Y291" s="90"/>
      <c r="Z291" s="90"/>
      <c r="AA291" s="90"/>
      <c r="AB291" s="90"/>
    </row>
    <row r="292" spans="1:28" ht="20.100000000000001" customHeight="1" x14ac:dyDescent="0.3">
      <c r="A292" s="62" t="s">
        <v>246</v>
      </c>
      <c r="B292" s="42" t="s">
        <v>560</v>
      </c>
      <c r="C292" s="37">
        <v>327</v>
      </c>
      <c r="D292" s="90"/>
      <c r="E292" s="90"/>
      <c r="F292" s="90"/>
      <c r="G292" s="90"/>
      <c r="H292" s="90"/>
      <c r="I292" s="90"/>
      <c r="J292" s="90"/>
      <c r="K292" s="90"/>
      <c r="L292" s="90"/>
      <c r="M292" s="90"/>
      <c r="N292" s="90"/>
      <c r="O292" s="90"/>
      <c r="P292" s="90"/>
      <c r="Q292" s="90"/>
      <c r="R292" s="90"/>
      <c r="S292" s="90"/>
      <c r="T292" s="90"/>
      <c r="U292" s="90"/>
      <c r="V292" s="90"/>
      <c r="W292" s="90"/>
      <c r="X292" s="90"/>
      <c r="Y292" s="90"/>
      <c r="Z292" s="90"/>
      <c r="AA292" s="90"/>
      <c r="AB292" s="90"/>
    </row>
    <row r="293" spans="1:28" ht="20.100000000000001" customHeight="1" x14ac:dyDescent="0.3">
      <c r="A293" s="62" t="s">
        <v>247</v>
      </c>
      <c r="B293" s="42" t="s">
        <v>561</v>
      </c>
      <c r="C293" s="37">
        <v>327.10000000000002</v>
      </c>
      <c r="D293" s="90"/>
      <c r="E293" s="90"/>
      <c r="F293" s="90"/>
      <c r="G293" s="90"/>
      <c r="H293" s="90"/>
      <c r="I293" s="90"/>
      <c r="J293" s="90"/>
      <c r="K293" s="90"/>
      <c r="L293" s="90"/>
      <c r="M293" s="90"/>
      <c r="N293" s="90"/>
      <c r="O293" s="90"/>
      <c r="P293" s="90"/>
      <c r="Q293" s="90"/>
      <c r="R293" s="90"/>
      <c r="S293" s="90"/>
      <c r="T293" s="90"/>
      <c r="U293" s="90"/>
      <c r="V293" s="90"/>
      <c r="W293" s="90"/>
      <c r="X293" s="90"/>
      <c r="Y293" s="90"/>
      <c r="Z293" s="90"/>
      <c r="AA293" s="90"/>
      <c r="AB293" s="90"/>
    </row>
    <row r="294" spans="1:28" ht="20.100000000000001" customHeight="1" x14ac:dyDescent="0.3">
      <c r="A294" s="62" t="s">
        <v>248</v>
      </c>
      <c r="B294" s="42" t="s">
        <v>562</v>
      </c>
      <c r="C294" s="37">
        <v>327.2</v>
      </c>
      <c r="D294" s="90"/>
      <c r="E294" s="90"/>
      <c r="F294" s="90"/>
      <c r="G294" s="90"/>
      <c r="H294" s="90"/>
      <c r="I294" s="90"/>
      <c r="J294" s="90"/>
      <c r="K294" s="90"/>
      <c r="L294" s="90"/>
      <c r="M294" s="90"/>
      <c r="N294" s="90"/>
      <c r="O294" s="90"/>
      <c r="P294" s="90"/>
      <c r="Q294" s="90"/>
      <c r="R294" s="90"/>
      <c r="S294" s="90"/>
      <c r="T294" s="90"/>
      <c r="U294" s="90"/>
      <c r="V294" s="90"/>
      <c r="W294" s="90"/>
      <c r="X294" s="90"/>
      <c r="Y294" s="90"/>
      <c r="Z294" s="90"/>
      <c r="AA294" s="90"/>
      <c r="AB294" s="90"/>
    </row>
    <row r="295" spans="1:28" ht="20.100000000000001" customHeight="1" x14ac:dyDescent="0.3">
      <c r="A295" s="62" t="s">
        <v>249</v>
      </c>
      <c r="B295" s="42" t="s">
        <v>640</v>
      </c>
      <c r="C295" s="37">
        <v>327.3</v>
      </c>
      <c r="D295" s="90"/>
      <c r="E295" s="90"/>
      <c r="F295" s="90"/>
      <c r="G295" s="90"/>
      <c r="H295" s="90"/>
      <c r="I295" s="90"/>
      <c r="J295" s="90"/>
      <c r="K295" s="90"/>
      <c r="L295" s="90"/>
      <c r="M295" s="90"/>
      <c r="N295" s="90"/>
      <c r="O295" s="90"/>
      <c r="P295" s="90"/>
      <c r="Q295" s="90"/>
      <c r="R295" s="90"/>
      <c r="S295" s="90"/>
      <c r="T295" s="90"/>
      <c r="U295" s="90"/>
      <c r="V295" s="90"/>
      <c r="W295" s="90"/>
      <c r="X295" s="90"/>
      <c r="Y295" s="90"/>
      <c r="Z295" s="90"/>
      <c r="AA295" s="90"/>
      <c r="AB295" s="90"/>
    </row>
    <row r="296" spans="1:28" ht="20.100000000000001" customHeight="1" x14ac:dyDescent="0.3">
      <c r="A296" s="62" t="s">
        <v>250</v>
      </c>
      <c r="B296" s="42" t="s">
        <v>563</v>
      </c>
      <c r="C296" s="37">
        <v>327.39999999999998</v>
      </c>
      <c r="D296" s="90"/>
      <c r="E296" s="90"/>
      <c r="F296" s="90"/>
      <c r="G296" s="90"/>
      <c r="H296" s="90"/>
      <c r="I296" s="90"/>
      <c r="J296" s="90"/>
      <c r="K296" s="90"/>
      <c r="L296" s="90"/>
      <c r="M296" s="90"/>
      <c r="N296" s="90"/>
      <c r="O296" s="90"/>
      <c r="P296" s="90"/>
      <c r="Q296" s="90"/>
      <c r="R296" s="90"/>
      <c r="S296" s="90"/>
      <c r="T296" s="90"/>
      <c r="U296" s="90"/>
      <c r="V296" s="90"/>
      <c r="W296" s="90"/>
      <c r="X296" s="90"/>
      <c r="Y296" s="90"/>
      <c r="Z296" s="90"/>
      <c r="AA296" s="90"/>
      <c r="AB296" s="90"/>
    </row>
    <row r="297" spans="1:28" ht="20.100000000000001" customHeight="1" x14ac:dyDescent="0.3">
      <c r="A297" s="62" t="s">
        <v>251</v>
      </c>
      <c r="B297" s="42" t="s">
        <v>484</v>
      </c>
      <c r="C297" s="37">
        <v>327.5</v>
      </c>
      <c r="D297" s="90"/>
      <c r="E297" s="90"/>
      <c r="F297" s="90"/>
      <c r="G297" s="90"/>
      <c r="H297" s="90"/>
      <c r="I297" s="90"/>
      <c r="J297" s="90"/>
      <c r="K297" s="90"/>
      <c r="L297" s="90"/>
      <c r="M297" s="90"/>
      <c r="N297" s="90"/>
      <c r="O297" s="90"/>
      <c r="P297" s="90"/>
      <c r="Q297" s="90"/>
      <c r="R297" s="90"/>
      <c r="S297" s="90"/>
      <c r="T297" s="90"/>
      <c r="U297" s="90"/>
      <c r="V297" s="90"/>
      <c r="W297" s="90"/>
      <c r="X297" s="90"/>
      <c r="Y297" s="90"/>
      <c r="Z297" s="90"/>
      <c r="AA297" s="90"/>
      <c r="AB297" s="90"/>
    </row>
    <row r="298" spans="1:28" ht="20.100000000000001" customHeight="1" x14ac:dyDescent="0.3">
      <c r="A298" s="62" t="s">
        <v>729</v>
      </c>
      <c r="B298" s="42" t="s">
        <v>776</v>
      </c>
      <c r="C298" s="37">
        <v>327.60000000000002</v>
      </c>
      <c r="D298" s="90"/>
      <c r="E298" s="90"/>
      <c r="F298" s="90"/>
      <c r="G298" s="90"/>
      <c r="H298" s="90"/>
      <c r="I298" s="90"/>
      <c r="J298" s="90"/>
      <c r="K298" s="90"/>
      <c r="L298" s="90"/>
      <c r="M298" s="90"/>
      <c r="N298" s="90"/>
      <c r="O298" s="90"/>
      <c r="P298" s="90"/>
      <c r="Q298" s="90"/>
      <c r="R298" s="90"/>
      <c r="S298" s="90"/>
      <c r="T298" s="90"/>
      <c r="U298" s="90"/>
      <c r="V298" s="90"/>
      <c r="W298" s="90"/>
      <c r="X298" s="90"/>
      <c r="Y298" s="90"/>
      <c r="Z298" s="90"/>
      <c r="AA298" s="90"/>
      <c r="AB298" s="90"/>
    </row>
    <row r="299" spans="1:28" ht="20.100000000000001" customHeight="1" x14ac:dyDescent="0.3">
      <c r="A299" s="62" t="s">
        <v>252</v>
      </c>
      <c r="B299" s="42" t="s">
        <v>485</v>
      </c>
      <c r="C299" s="37">
        <v>328</v>
      </c>
      <c r="D299" s="90"/>
      <c r="E299" s="90"/>
      <c r="F299" s="90"/>
      <c r="G299" s="90"/>
      <c r="H299" s="90"/>
      <c r="I299" s="90"/>
      <c r="J299" s="90"/>
      <c r="K299" s="90"/>
      <c r="L299" s="90"/>
      <c r="M299" s="90"/>
      <c r="N299" s="90"/>
      <c r="O299" s="90"/>
      <c r="P299" s="90"/>
      <c r="Q299" s="90"/>
      <c r="R299" s="90"/>
      <c r="S299" s="90"/>
      <c r="T299" s="90"/>
      <c r="U299" s="90"/>
      <c r="V299" s="90"/>
      <c r="W299" s="90"/>
      <c r="X299" s="90"/>
      <c r="Y299" s="90"/>
      <c r="Z299" s="90"/>
      <c r="AA299" s="90"/>
      <c r="AB299" s="90"/>
    </row>
    <row r="300" spans="1:28" ht="20.100000000000001" customHeight="1" x14ac:dyDescent="0.3">
      <c r="A300" s="62" t="s">
        <v>253</v>
      </c>
      <c r="B300" s="42" t="s">
        <v>641</v>
      </c>
      <c r="C300" s="37">
        <v>329</v>
      </c>
      <c r="D300" s="90"/>
      <c r="E300" s="90"/>
      <c r="F300" s="90"/>
      <c r="G300" s="90"/>
      <c r="H300" s="90"/>
      <c r="I300" s="90"/>
      <c r="J300" s="90"/>
      <c r="K300" s="90"/>
      <c r="L300" s="90"/>
      <c r="M300" s="90"/>
      <c r="N300" s="90"/>
      <c r="O300" s="90"/>
      <c r="P300" s="90"/>
      <c r="Q300" s="90"/>
      <c r="R300" s="90"/>
      <c r="S300" s="90"/>
      <c r="T300" s="90"/>
      <c r="U300" s="90"/>
      <c r="V300" s="90"/>
      <c r="W300" s="90"/>
      <c r="X300" s="90"/>
      <c r="Y300" s="90"/>
      <c r="Z300" s="90"/>
      <c r="AA300" s="90"/>
      <c r="AB300" s="90"/>
    </row>
    <row r="301" spans="1:28" ht="20.100000000000001" customHeight="1" x14ac:dyDescent="0.3">
      <c r="A301" s="62" t="s">
        <v>730</v>
      </c>
      <c r="B301" s="42" t="s">
        <v>731</v>
      </c>
      <c r="C301" s="37">
        <v>329.1</v>
      </c>
      <c r="D301" s="90"/>
      <c r="E301" s="90"/>
      <c r="F301" s="90"/>
      <c r="G301" s="90"/>
      <c r="H301" s="90"/>
      <c r="I301" s="90"/>
      <c r="J301" s="90"/>
      <c r="K301" s="90"/>
      <c r="L301" s="90"/>
      <c r="M301" s="90"/>
      <c r="N301" s="90"/>
      <c r="O301" s="90"/>
      <c r="P301" s="90"/>
      <c r="Q301" s="90"/>
      <c r="R301" s="90"/>
      <c r="S301" s="90"/>
      <c r="T301" s="90"/>
      <c r="U301" s="90"/>
      <c r="V301" s="90"/>
      <c r="W301" s="90"/>
      <c r="X301" s="90"/>
      <c r="Y301" s="90"/>
      <c r="Z301" s="90"/>
      <c r="AA301" s="90"/>
      <c r="AB301" s="90"/>
    </row>
    <row r="302" spans="1:28" ht="20.100000000000001" customHeight="1" x14ac:dyDescent="0.3">
      <c r="A302" s="62" t="s">
        <v>254</v>
      </c>
      <c r="B302" s="42" t="s">
        <v>358</v>
      </c>
      <c r="C302" s="37">
        <v>330</v>
      </c>
      <c r="D302" s="90"/>
      <c r="E302" s="90"/>
      <c r="F302" s="90"/>
      <c r="G302" s="90"/>
      <c r="H302" s="90"/>
      <c r="I302" s="90"/>
      <c r="J302" s="90"/>
      <c r="K302" s="90"/>
      <c r="L302" s="90"/>
      <c r="M302" s="90"/>
      <c r="N302" s="90"/>
      <c r="O302" s="90"/>
      <c r="P302" s="90"/>
      <c r="Q302" s="90"/>
      <c r="R302" s="90"/>
      <c r="S302" s="90"/>
      <c r="T302" s="90"/>
      <c r="U302" s="90"/>
      <c r="V302" s="90"/>
      <c r="W302" s="90"/>
      <c r="X302" s="90"/>
      <c r="Y302" s="90"/>
      <c r="Z302" s="90"/>
      <c r="AA302" s="90"/>
      <c r="AB302" s="90"/>
    </row>
    <row r="303" spans="1:28" ht="20.100000000000001" customHeight="1" x14ac:dyDescent="0.3">
      <c r="A303" s="62" t="s">
        <v>255</v>
      </c>
      <c r="B303" s="42" t="s">
        <v>349</v>
      </c>
      <c r="C303" s="37">
        <v>331</v>
      </c>
      <c r="D303" s="90"/>
      <c r="E303" s="90"/>
      <c r="F303" s="90"/>
      <c r="G303" s="90"/>
      <c r="H303" s="90"/>
      <c r="I303" s="90"/>
      <c r="J303" s="90"/>
      <c r="K303" s="90"/>
      <c r="L303" s="90"/>
      <c r="M303" s="90"/>
      <c r="N303" s="90"/>
      <c r="O303" s="90"/>
      <c r="P303" s="90"/>
      <c r="Q303" s="90"/>
      <c r="R303" s="90"/>
      <c r="S303" s="90"/>
      <c r="T303" s="90"/>
      <c r="U303" s="90"/>
      <c r="V303" s="90"/>
      <c r="W303" s="90"/>
      <c r="X303" s="90"/>
      <c r="Y303" s="90"/>
      <c r="Z303" s="90"/>
      <c r="AA303" s="90"/>
      <c r="AB303" s="90"/>
    </row>
    <row r="304" spans="1:28" ht="20.100000000000001" customHeight="1" x14ac:dyDescent="0.3">
      <c r="A304" s="62" t="s">
        <v>256</v>
      </c>
      <c r="B304" s="42" t="s">
        <v>393</v>
      </c>
      <c r="C304" s="37"/>
      <c r="D304" s="90"/>
      <c r="E304" s="90"/>
      <c r="F304" s="90"/>
      <c r="G304" s="90"/>
      <c r="H304" s="90"/>
      <c r="I304" s="90"/>
      <c r="J304" s="90"/>
      <c r="K304" s="90"/>
      <c r="L304" s="90"/>
      <c r="M304" s="90"/>
      <c r="N304" s="90"/>
      <c r="O304" s="90"/>
      <c r="P304" s="90"/>
      <c r="Q304" s="90"/>
      <c r="R304" s="90"/>
      <c r="S304" s="90"/>
      <c r="T304" s="90"/>
      <c r="U304" s="90"/>
      <c r="V304" s="90"/>
      <c r="W304" s="90"/>
      <c r="X304" s="90"/>
      <c r="Y304" s="90"/>
      <c r="Z304" s="90"/>
      <c r="AA304" s="90"/>
      <c r="AB304" s="90"/>
    </row>
    <row r="305" spans="1:28" ht="20.100000000000001" customHeight="1" x14ac:dyDescent="0.3">
      <c r="A305" s="63" t="s">
        <v>257</v>
      </c>
      <c r="B305" s="45" t="s">
        <v>448</v>
      </c>
      <c r="C305" s="37"/>
      <c r="D305" s="36">
        <f>SUM(D306:D339)</f>
        <v>0</v>
      </c>
      <c r="E305" s="36">
        <f t="shared" ref="E305:AB305" si="15">SUM(E306:E339)</f>
        <v>0</v>
      </c>
      <c r="F305" s="36">
        <f t="shared" si="15"/>
        <v>0</v>
      </c>
      <c r="G305" s="36">
        <f t="shared" si="15"/>
        <v>0</v>
      </c>
      <c r="H305" s="36">
        <f t="shared" si="15"/>
        <v>0</v>
      </c>
      <c r="I305" s="36">
        <f t="shared" si="15"/>
        <v>0</v>
      </c>
      <c r="J305" s="36">
        <f t="shared" si="15"/>
        <v>0</v>
      </c>
      <c r="K305" s="36">
        <f t="shared" si="15"/>
        <v>0</v>
      </c>
      <c r="L305" s="36">
        <f t="shared" si="15"/>
        <v>0</v>
      </c>
      <c r="M305" s="36">
        <f t="shared" si="15"/>
        <v>0</v>
      </c>
      <c r="N305" s="36">
        <f t="shared" si="15"/>
        <v>0</v>
      </c>
      <c r="O305" s="36">
        <f t="shared" si="15"/>
        <v>0</v>
      </c>
      <c r="P305" s="36">
        <f t="shared" si="15"/>
        <v>0</v>
      </c>
      <c r="Q305" s="36">
        <f t="shared" si="15"/>
        <v>0</v>
      </c>
      <c r="R305" s="36">
        <f t="shared" si="15"/>
        <v>0</v>
      </c>
      <c r="S305" s="36">
        <f t="shared" si="15"/>
        <v>0</v>
      </c>
      <c r="T305" s="36">
        <f t="shared" si="15"/>
        <v>0</v>
      </c>
      <c r="U305" s="36">
        <f t="shared" si="15"/>
        <v>0</v>
      </c>
      <c r="V305" s="36">
        <f t="shared" si="15"/>
        <v>0</v>
      </c>
      <c r="W305" s="36">
        <f t="shared" si="15"/>
        <v>0</v>
      </c>
      <c r="X305" s="36">
        <f t="shared" si="15"/>
        <v>0</v>
      </c>
      <c r="Y305" s="36">
        <f t="shared" si="15"/>
        <v>0</v>
      </c>
      <c r="Z305" s="36">
        <f t="shared" si="15"/>
        <v>0</v>
      </c>
      <c r="AA305" s="36">
        <f t="shared" si="15"/>
        <v>0</v>
      </c>
      <c r="AB305" s="36">
        <f t="shared" si="15"/>
        <v>0</v>
      </c>
    </row>
    <row r="306" spans="1:28" ht="20.100000000000001" customHeight="1" x14ac:dyDescent="0.3">
      <c r="A306" s="62" t="s">
        <v>258</v>
      </c>
      <c r="B306" s="42" t="s">
        <v>564</v>
      </c>
      <c r="C306" s="37">
        <v>332</v>
      </c>
      <c r="D306" s="90"/>
      <c r="E306" s="90"/>
      <c r="F306" s="90"/>
      <c r="G306" s="90"/>
      <c r="H306" s="90"/>
      <c r="I306" s="90"/>
      <c r="J306" s="90"/>
      <c r="K306" s="90"/>
      <c r="L306" s="90"/>
      <c r="M306" s="90"/>
      <c r="N306" s="90"/>
      <c r="O306" s="90"/>
      <c r="P306" s="90"/>
      <c r="Q306" s="90"/>
      <c r="R306" s="90"/>
      <c r="S306" s="90"/>
      <c r="T306" s="90"/>
      <c r="U306" s="90"/>
      <c r="V306" s="90"/>
      <c r="W306" s="90"/>
      <c r="X306" s="90"/>
      <c r="Y306" s="90"/>
      <c r="Z306" s="90"/>
      <c r="AA306" s="90"/>
      <c r="AB306" s="90"/>
    </row>
    <row r="307" spans="1:28" ht="20.100000000000001" customHeight="1" x14ac:dyDescent="0.3">
      <c r="A307" s="62" t="s">
        <v>259</v>
      </c>
      <c r="B307" s="42" t="s">
        <v>565</v>
      </c>
      <c r="C307" s="37">
        <v>332.1</v>
      </c>
      <c r="D307" s="90"/>
      <c r="E307" s="90"/>
      <c r="F307" s="90"/>
      <c r="G307" s="90"/>
      <c r="H307" s="90"/>
      <c r="I307" s="90"/>
      <c r="J307" s="90"/>
      <c r="K307" s="90"/>
      <c r="L307" s="90"/>
      <c r="M307" s="90"/>
      <c r="N307" s="90"/>
      <c r="O307" s="90"/>
      <c r="P307" s="90"/>
      <c r="Q307" s="90"/>
      <c r="R307" s="90"/>
      <c r="S307" s="90"/>
      <c r="T307" s="90"/>
      <c r="U307" s="90"/>
      <c r="V307" s="90"/>
      <c r="W307" s="90"/>
      <c r="X307" s="90"/>
      <c r="Y307" s="90"/>
      <c r="Z307" s="90"/>
      <c r="AA307" s="90"/>
      <c r="AB307" s="90"/>
    </row>
    <row r="308" spans="1:28" ht="20.100000000000001" customHeight="1" x14ac:dyDescent="0.3">
      <c r="A308" s="62" t="s">
        <v>260</v>
      </c>
      <c r="B308" s="42" t="s">
        <v>566</v>
      </c>
      <c r="C308" s="41">
        <v>332.2</v>
      </c>
      <c r="D308" s="90"/>
      <c r="E308" s="90"/>
      <c r="F308" s="90"/>
      <c r="G308" s="90"/>
      <c r="H308" s="90"/>
      <c r="I308" s="90"/>
      <c r="J308" s="90"/>
      <c r="K308" s="90"/>
      <c r="L308" s="90"/>
      <c r="M308" s="90"/>
      <c r="N308" s="90"/>
      <c r="O308" s="90"/>
      <c r="P308" s="90"/>
      <c r="Q308" s="90"/>
      <c r="R308" s="90"/>
      <c r="S308" s="90"/>
      <c r="T308" s="90"/>
      <c r="U308" s="90"/>
      <c r="V308" s="90"/>
      <c r="W308" s="90"/>
      <c r="X308" s="90"/>
      <c r="Y308" s="90"/>
      <c r="Z308" s="90"/>
      <c r="AA308" s="90"/>
      <c r="AB308" s="90"/>
    </row>
    <row r="309" spans="1:28" ht="20.100000000000001" customHeight="1" x14ac:dyDescent="0.3">
      <c r="A309" s="62" t="s">
        <v>732</v>
      </c>
      <c r="B309" s="42" t="s">
        <v>733</v>
      </c>
      <c r="C309" s="41">
        <v>332.3</v>
      </c>
      <c r="D309" s="90"/>
      <c r="E309" s="90"/>
      <c r="F309" s="90"/>
      <c r="G309" s="90"/>
      <c r="H309" s="90"/>
      <c r="I309" s="90"/>
      <c r="J309" s="90"/>
      <c r="K309" s="90"/>
      <c r="L309" s="90"/>
      <c r="M309" s="90"/>
      <c r="N309" s="90"/>
      <c r="O309" s="90"/>
      <c r="P309" s="90"/>
      <c r="Q309" s="90"/>
      <c r="R309" s="90"/>
      <c r="S309" s="90"/>
      <c r="T309" s="90"/>
      <c r="U309" s="90"/>
      <c r="V309" s="90"/>
      <c r="W309" s="90"/>
      <c r="X309" s="90"/>
      <c r="Y309" s="90"/>
      <c r="Z309" s="90"/>
      <c r="AA309" s="90"/>
      <c r="AB309" s="90"/>
    </row>
    <row r="310" spans="1:28" ht="20.100000000000001" customHeight="1" x14ac:dyDescent="0.3">
      <c r="A310" s="62" t="s">
        <v>734</v>
      </c>
      <c r="B310" s="42" t="s">
        <v>735</v>
      </c>
      <c r="C310" s="41">
        <v>332.4</v>
      </c>
      <c r="D310" s="90"/>
      <c r="E310" s="90"/>
      <c r="F310" s="90"/>
      <c r="G310" s="90"/>
      <c r="H310" s="90"/>
      <c r="I310" s="90"/>
      <c r="J310" s="90"/>
      <c r="K310" s="90"/>
      <c r="L310" s="90"/>
      <c r="M310" s="90"/>
      <c r="N310" s="90"/>
      <c r="O310" s="90"/>
      <c r="P310" s="90"/>
      <c r="Q310" s="90"/>
      <c r="R310" s="90"/>
      <c r="S310" s="90"/>
      <c r="T310" s="90"/>
      <c r="U310" s="90"/>
      <c r="V310" s="90"/>
      <c r="W310" s="90"/>
      <c r="X310" s="90"/>
      <c r="Y310" s="90"/>
      <c r="Z310" s="90"/>
      <c r="AA310" s="90"/>
      <c r="AB310" s="90"/>
    </row>
    <row r="311" spans="1:28" ht="20.100000000000001" customHeight="1" x14ac:dyDescent="0.3">
      <c r="A311" s="62" t="s">
        <v>736</v>
      </c>
      <c r="B311" s="42" t="s">
        <v>777</v>
      </c>
      <c r="C311" s="41">
        <v>332.5</v>
      </c>
      <c r="D311" s="90"/>
      <c r="E311" s="90"/>
      <c r="F311" s="90"/>
      <c r="G311" s="90"/>
      <c r="H311" s="90"/>
      <c r="I311" s="90"/>
      <c r="J311" s="90"/>
      <c r="K311" s="90"/>
      <c r="L311" s="90"/>
      <c r="M311" s="90"/>
      <c r="N311" s="90"/>
      <c r="O311" s="90"/>
      <c r="P311" s="90"/>
      <c r="Q311" s="90"/>
      <c r="R311" s="90"/>
      <c r="S311" s="90"/>
      <c r="T311" s="90"/>
      <c r="U311" s="90"/>
      <c r="V311" s="90"/>
      <c r="W311" s="90"/>
      <c r="X311" s="90"/>
      <c r="Y311" s="90"/>
      <c r="Z311" s="90"/>
      <c r="AA311" s="90"/>
      <c r="AB311" s="90"/>
    </row>
    <row r="312" spans="1:28" ht="20.100000000000001" customHeight="1" x14ac:dyDescent="0.3">
      <c r="A312" s="62" t="s">
        <v>261</v>
      </c>
      <c r="B312" s="42" t="s">
        <v>449</v>
      </c>
      <c r="C312" s="41">
        <v>333</v>
      </c>
      <c r="D312" s="90"/>
      <c r="E312" s="90"/>
      <c r="F312" s="90"/>
      <c r="G312" s="90"/>
      <c r="H312" s="90"/>
      <c r="I312" s="90"/>
      <c r="J312" s="90"/>
      <c r="K312" s="90"/>
      <c r="L312" s="90"/>
      <c r="M312" s="90"/>
      <c r="N312" s="90"/>
      <c r="O312" s="90"/>
      <c r="P312" s="90"/>
      <c r="Q312" s="90"/>
      <c r="R312" s="90"/>
      <c r="S312" s="90"/>
      <c r="T312" s="90"/>
      <c r="U312" s="90"/>
      <c r="V312" s="90"/>
      <c r="W312" s="90"/>
      <c r="X312" s="90"/>
      <c r="Y312" s="90"/>
      <c r="Z312" s="90"/>
      <c r="AA312" s="90"/>
      <c r="AB312" s="90"/>
    </row>
    <row r="313" spans="1:28" ht="20.100000000000001" customHeight="1" x14ac:dyDescent="0.3">
      <c r="A313" s="62" t="s">
        <v>262</v>
      </c>
      <c r="B313" s="42" t="s">
        <v>450</v>
      </c>
      <c r="C313" s="41">
        <v>334</v>
      </c>
      <c r="D313" s="90"/>
      <c r="E313" s="90"/>
      <c r="F313" s="90"/>
      <c r="G313" s="90"/>
      <c r="H313" s="90"/>
      <c r="I313" s="90"/>
      <c r="J313" s="90"/>
      <c r="K313" s="90"/>
      <c r="L313" s="90"/>
      <c r="M313" s="90"/>
      <c r="N313" s="90"/>
      <c r="O313" s="90"/>
      <c r="P313" s="90"/>
      <c r="Q313" s="90"/>
      <c r="R313" s="90"/>
      <c r="S313" s="90"/>
      <c r="T313" s="90"/>
      <c r="U313" s="90"/>
      <c r="V313" s="90"/>
      <c r="W313" s="90"/>
      <c r="X313" s="90"/>
      <c r="Y313" s="90"/>
      <c r="Z313" s="90"/>
      <c r="AA313" s="90"/>
      <c r="AB313" s="90"/>
    </row>
    <row r="314" spans="1:28" ht="20.100000000000001" customHeight="1" x14ac:dyDescent="0.3">
      <c r="A314" s="62" t="s">
        <v>263</v>
      </c>
      <c r="B314" s="42" t="s">
        <v>488</v>
      </c>
      <c r="C314" s="41">
        <v>334.1</v>
      </c>
      <c r="D314" s="90"/>
      <c r="E314" s="90"/>
      <c r="F314" s="90"/>
      <c r="G314" s="90"/>
      <c r="H314" s="90"/>
      <c r="I314" s="90"/>
      <c r="J314" s="90"/>
      <c r="K314" s="90"/>
      <c r="L314" s="90"/>
      <c r="M314" s="90"/>
      <c r="N314" s="90"/>
      <c r="O314" s="90"/>
      <c r="P314" s="90"/>
      <c r="Q314" s="90"/>
      <c r="R314" s="90"/>
      <c r="S314" s="90"/>
      <c r="T314" s="90"/>
      <c r="U314" s="90"/>
      <c r="V314" s="90"/>
      <c r="W314" s="90"/>
      <c r="X314" s="90"/>
      <c r="Y314" s="90"/>
      <c r="Z314" s="90"/>
      <c r="AA314" s="90"/>
      <c r="AB314" s="90"/>
    </row>
    <row r="315" spans="1:28" ht="20.100000000000001" customHeight="1" x14ac:dyDescent="0.3">
      <c r="A315" s="62" t="s">
        <v>264</v>
      </c>
      <c r="B315" s="42" t="s">
        <v>451</v>
      </c>
      <c r="C315" s="37">
        <v>335</v>
      </c>
      <c r="D315" s="90"/>
      <c r="E315" s="90"/>
      <c r="F315" s="90"/>
      <c r="G315" s="90"/>
      <c r="H315" s="90"/>
      <c r="I315" s="90"/>
      <c r="J315" s="90"/>
      <c r="K315" s="90"/>
      <c r="L315" s="90"/>
      <c r="M315" s="90"/>
      <c r="N315" s="90"/>
      <c r="O315" s="90"/>
      <c r="P315" s="90"/>
      <c r="Q315" s="90"/>
      <c r="R315" s="90"/>
      <c r="S315" s="90"/>
      <c r="T315" s="90"/>
      <c r="U315" s="90"/>
      <c r="V315" s="90"/>
      <c r="W315" s="90"/>
      <c r="X315" s="90"/>
      <c r="Y315" s="90"/>
      <c r="Z315" s="90"/>
      <c r="AA315" s="90"/>
      <c r="AB315" s="90"/>
    </row>
    <row r="316" spans="1:28" ht="20.100000000000001" customHeight="1" x14ac:dyDescent="0.3">
      <c r="A316" s="62" t="s">
        <v>265</v>
      </c>
      <c r="B316" s="42" t="s">
        <v>567</v>
      </c>
      <c r="C316" s="37">
        <v>336</v>
      </c>
      <c r="D316" s="90"/>
      <c r="E316" s="90"/>
      <c r="F316" s="90"/>
      <c r="G316" s="90"/>
      <c r="H316" s="90"/>
      <c r="I316" s="90"/>
      <c r="J316" s="90"/>
      <c r="K316" s="90"/>
      <c r="L316" s="90"/>
      <c r="M316" s="90"/>
      <c r="N316" s="90"/>
      <c r="O316" s="90"/>
      <c r="P316" s="90"/>
      <c r="Q316" s="90"/>
      <c r="R316" s="90"/>
      <c r="S316" s="90"/>
      <c r="T316" s="90"/>
      <c r="U316" s="90"/>
      <c r="V316" s="90"/>
      <c r="W316" s="90"/>
      <c r="X316" s="90"/>
      <c r="Y316" s="90"/>
      <c r="Z316" s="90"/>
      <c r="AA316" s="90"/>
      <c r="AB316" s="90"/>
    </row>
    <row r="317" spans="1:28" ht="20.100000000000001" customHeight="1" x14ac:dyDescent="0.3">
      <c r="A317" s="62" t="s">
        <v>266</v>
      </c>
      <c r="B317" s="42" t="s">
        <v>568</v>
      </c>
      <c r="C317" s="37">
        <v>337</v>
      </c>
      <c r="D317" s="90"/>
      <c r="E317" s="90"/>
      <c r="F317" s="90"/>
      <c r="G317" s="90"/>
      <c r="H317" s="90"/>
      <c r="I317" s="90"/>
      <c r="J317" s="90"/>
      <c r="K317" s="90"/>
      <c r="L317" s="90"/>
      <c r="M317" s="90"/>
      <c r="N317" s="90"/>
      <c r="O317" s="90"/>
      <c r="P317" s="90"/>
      <c r="Q317" s="90"/>
      <c r="R317" s="90"/>
      <c r="S317" s="90"/>
      <c r="T317" s="90"/>
      <c r="U317" s="90"/>
      <c r="V317" s="90"/>
      <c r="W317" s="90"/>
      <c r="X317" s="90"/>
      <c r="Y317" s="90"/>
      <c r="Z317" s="90"/>
      <c r="AA317" s="90"/>
      <c r="AB317" s="90"/>
    </row>
    <row r="318" spans="1:28" ht="20.100000000000001" customHeight="1" x14ac:dyDescent="0.3">
      <c r="A318" s="62" t="s">
        <v>267</v>
      </c>
      <c r="B318" s="42" t="s">
        <v>569</v>
      </c>
      <c r="C318" s="37">
        <v>338</v>
      </c>
      <c r="D318" s="90"/>
      <c r="E318" s="90"/>
      <c r="F318" s="90"/>
      <c r="G318" s="90"/>
      <c r="H318" s="90"/>
      <c r="I318" s="90"/>
      <c r="J318" s="90"/>
      <c r="K318" s="90"/>
      <c r="L318" s="90"/>
      <c r="M318" s="90"/>
      <c r="N318" s="90"/>
      <c r="O318" s="90"/>
      <c r="P318" s="90"/>
      <c r="Q318" s="90"/>
      <c r="R318" s="90"/>
      <c r="S318" s="90"/>
      <c r="T318" s="90"/>
      <c r="U318" s="90"/>
      <c r="V318" s="90"/>
      <c r="W318" s="90"/>
      <c r="X318" s="90"/>
      <c r="Y318" s="90"/>
      <c r="Z318" s="90"/>
      <c r="AA318" s="90"/>
      <c r="AB318" s="90"/>
    </row>
    <row r="319" spans="1:28" ht="20.100000000000001" customHeight="1" x14ac:dyDescent="0.3">
      <c r="A319" s="62" t="s">
        <v>737</v>
      </c>
      <c r="B319" s="42" t="s">
        <v>778</v>
      </c>
      <c r="C319" s="37">
        <v>338.1</v>
      </c>
      <c r="D319" s="90"/>
      <c r="E319" s="90"/>
      <c r="F319" s="90"/>
      <c r="G319" s="90"/>
      <c r="H319" s="90"/>
      <c r="I319" s="90"/>
      <c r="J319" s="90"/>
      <c r="K319" s="90"/>
      <c r="L319" s="90"/>
      <c r="M319" s="90"/>
      <c r="N319" s="90"/>
      <c r="O319" s="90"/>
      <c r="P319" s="90"/>
      <c r="Q319" s="90"/>
      <c r="R319" s="90"/>
      <c r="S319" s="90"/>
      <c r="T319" s="90"/>
      <c r="U319" s="90"/>
      <c r="V319" s="90"/>
      <c r="W319" s="90"/>
      <c r="X319" s="90"/>
      <c r="Y319" s="90"/>
      <c r="Z319" s="90"/>
      <c r="AA319" s="90"/>
      <c r="AB319" s="90"/>
    </row>
    <row r="320" spans="1:28" ht="20.100000000000001" customHeight="1" x14ac:dyDescent="0.3">
      <c r="A320" s="62" t="s">
        <v>268</v>
      </c>
      <c r="B320" s="42" t="s">
        <v>570</v>
      </c>
      <c r="C320" s="37">
        <v>339</v>
      </c>
      <c r="D320" s="90"/>
      <c r="E320" s="90"/>
      <c r="F320" s="90"/>
      <c r="G320" s="90"/>
      <c r="H320" s="90"/>
      <c r="I320" s="90"/>
      <c r="J320" s="90"/>
      <c r="K320" s="90"/>
      <c r="L320" s="90"/>
      <c r="M320" s="90"/>
      <c r="N320" s="90"/>
      <c r="O320" s="90"/>
      <c r="P320" s="90"/>
      <c r="Q320" s="90"/>
      <c r="R320" s="90"/>
      <c r="S320" s="90"/>
      <c r="T320" s="90"/>
      <c r="U320" s="90"/>
      <c r="V320" s="90"/>
      <c r="W320" s="90"/>
      <c r="X320" s="90"/>
      <c r="Y320" s="90"/>
      <c r="Z320" s="90"/>
      <c r="AA320" s="90"/>
      <c r="AB320" s="90"/>
    </row>
    <row r="321" spans="1:28" ht="20.100000000000001" customHeight="1" x14ac:dyDescent="0.3">
      <c r="A321" s="62" t="s">
        <v>269</v>
      </c>
      <c r="B321" s="42" t="s">
        <v>571</v>
      </c>
      <c r="C321" s="37">
        <v>340</v>
      </c>
      <c r="D321" s="90"/>
      <c r="E321" s="90"/>
      <c r="F321" s="90"/>
      <c r="G321" s="90"/>
      <c r="H321" s="90"/>
      <c r="I321" s="90"/>
      <c r="J321" s="90"/>
      <c r="K321" s="90"/>
      <c r="L321" s="90"/>
      <c r="M321" s="90"/>
      <c r="N321" s="90"/>
      <c r="O321" s="90"/>
      <c r="P321" s="90"/>
      <c r="Q321" s="90"/>
      <c r="R321" s="90"/>
      <c r="S321" s="90"/>
      <c r="T321" s="90"/>
      <c r="U321" s="90"/>
      <c r="V321" s="90"/>
      <c r="W321" s="90"/>
      <c r="X321" s="90"/>
      <c r="Y321" s="90"/>
      <c r="Z321" s="90"/>
      <c r="AA321" s="90"/>
      <c r="AB321" s="90"/>
    </row>
    <row r="322" spans="1:28" ht="20.100000000000001" customHeight="1" x14ac:dyDescent="0.3">
      <c r="A322" s="62" t="s">
        <v>270</v>
      </c>
      <c r="B322" s="42" t="s">
        <v>738</v>
      </c>
      <c r="C322" s="37">
        <v>341</v>
      </c>
      <c r="D322" s="90"/>
      <c r="E322" s="90"/>
      <c r="F322" s="90"/>
      <c r="G322" s="90"/>
      <c r="H322" s="90"/>
      <c r="I322" s="90"/>
      <c r="J322" s="90"/>
      <c r="K322" s="90"/>
      <c r="L322" s="90"/>
      <c r="M322" s="90"/>
      <c r="N322" s="90"/>
      <c r="O322" s="90"/>
      <c r="P322" s="90"/>
      <c r="Q322" s="90"/>
      <c r="R322" s="90"/>
      <c r="S322" s="90"/>
      <c r="T322" s="90"/>
      <c r="U322" s="90"/>
      <c r="V322" s="90"/>
      <c r="W322" s="90"/>
      <c r="X322" s="90"/>
      <c r="Y322" s="90"/>
      <c r="Z322" s="90"/>
      <c r="AA322" s="90"/>
      <c r="AB322" s="90"/>
    </row>
    <row r="323" spans="1:28" ht="20.100000000000001" customHeight="1" x14ac:dyDescent="0.3">
      <c r="A323" s="62" t="s">
        <v>271</v>
      </c>
      <c r="B323" s="42" t="s">
        <v>572</v>
      </c>
      <c r="C323" s="37">
        <v>342</v>
      </c>
      <c r="D323" s="90"/>
      <c r="E323" s="90"/>
      <c r="F323" s="90"/>
      <c r="G323" s="90"/>
      <c r="H323" s="90"/>
      <c r="I323" s="90"/>
      <c r="J323" s="90"/>
      <c r="K323" s="90"/>
      <c r="L323" s="90"/>
      <c r="M323" s="90"/>
      <c r="N323" s="90"/>
      <c r="O323" s="90"/>
      <c r="P323" s="90"/>
      <c r="Q323" s="90"/>
      <c r="R323" s="90"/>
      <c r="S323" s="90"/>
      <c r="T323" s="90"/>
      <c r="U323" s="90"/>
      <c r="V323" s="90"/>
      <c r="W323" s="90"/>
      <c r="X323" s="90"/>
      <c r="Y323" s="90"/>
      <c r="Z323" s="90"/>
      <c r="AA323" s="90"/>
      <c r="AB323" s="90"/>
    </row>
    <row r="324" spans="1:28" ht="20.100000000000001" customHeight="1" x14ac:dyDescent="0.3">
      <c r="A324" s="62" t="s">
        <v>739</v>
      </c>
      <c r="B324" s="42" t="s">
        <v>740</v>
      </c>
      <c r="C324" s="37">
        <v>342.1</v>
      </c>
      <c r="D324" s="90"/>
      <c r="E324" s="90"/>
      <c r="F324" s="90"/>
      <c r="G324" s="90"/>
      <c r="H324" s="90"/>
      <c r="I324" s="90"/>
      <c r="J324" s="90"/>
      <c r="K324" s="90"/>
      <c r="L324" s="90"/>
      <c r="M324" s="90"/>
      <c r="N324" s="90"/>
      <c r="O324" s="90"/>
      <c r="P324" s="90"/>
      <c r="Q324" s="90"/>
      <c r="R324" s="90"/>
      <c r="S324" s="90"/>
      <c r="T324" s="90"/>
      <c r="U324" s="90"/>
      <c r="V324" s="90"/>
      <c r="W324" s="90"/>
      <c r="X324" s="90"/>
      <c r="Y324" s="90"/>
      <c r="Z324" s="90"/>
      <c r="AA324" s="90"/>
      <c r="AB324" s="90"/>
    </row>
    <row r="325" spans="1:28" ht="20.100000000000001" customHeight="1" x14ac:dyDescent="0.3">
      <c r="A325" s="62" t="s">
        <v>272</v>
      </c>
      <c r="B325" s="42" t="s">
        <v>573</v>
      </c>
      <c r="C325" s="37">
        <v>343</v>
      </c>
      <c r="D325" s="90"/>
      <c r="E325" s="90"/>
      <c r="F325" s="90"/>
      <c r="G325" s="90"/>
      <c r="H325" s="90"/>
      <c r="I325" s="90"/>
      <c r="J325" s="90"/>
      <c r="K325" s="90"/>
      <c r="L325" s="90"/>
      <c r="M325" s="90"/>
      <c r="N325" s="90"/>
      <c r="O325" s="90"/>
      <c r="P325" s="90"/>
      <c r="Q325" s="90"/>
      <c r="R325" s="90"/>
      <c r="S325" s="90"/>
      <c r="T325" s="90"/>
      <c r="U325" s="90"/>
      <c r="V325" s="90"/>
      <c r="W325" s="90"/>
      <c r="X325" s="90"/>
      <c r="Y325" s="90"/>
      <c r="Z325" s="90"/>
      <c r="AA325" s="90"/>
      <c r="AB325" s="90"/>
    </row>
    <row r="326" spans="1:28" ht="20.100000000000001" customHeight="1" x14ac:dyDescent="0.3">
      <c r="A326" s="62" t="s">
        <v>273</v>
      </c>
      <c r="B326" s="42" t="s">
        <v>574</v>
      </c>
      <c r="C326" s="37">
        <v>344</v>
      </c>
      <c r="D326" s="90"/>
      <c r="E326" s="90"/>
      <c r="F326" s="90"/>
      <c r="G326" s="90"/>
      <c r="H326" s="90"/>
      <c r="I326" s="90"/>
      <c r="J326" s="90"/>
      <c r="K326" s="90"/>
      <c r="L326" s="90"/>
      <c r="M326" s="90"/>
      <c r="N326" s="90"/>
      <c r="O326" s="90"/>
      <c r="P326" s="90"/>
      <c r="Q326" s="90"/>
      <c r="R326" s="90"/>
      <c r="S326" s="90"/>
      <c r="T326" s="90"/>
      <c r="U326" s="90"/>
      <c r="V326" s="90"/>
      <c r="W326" s="90"/>
      <c r="X326" s="90"/>
      <c r="Y326" s="90"/>
      <c r="Z326" s="90"/>
      <c r="AA326" s="90"/>
      <c r="AB326" s="90"/>
    </row>
    <row r="327" spans="1:28" ht="20.100000000000001" customHeight="1" x14ac:dyDescent="0.3">
      <c r="A327" s="62" t="s">
        <v>274</v>
      </c>
      <c r="B327" s="42" t="s">
        <v>642</v>
      </c>
      <c r="C327" s="37">
        <v>345</v>
      </c>
      <c r="D327" s="90"/>
      <c r="E327" s="90"/>
      <c r="F327" s="90"/>
      <c r="G327" s="90"/>
      <c r="H327" s="90"/>
      <c r="I327" s="90"/>
      <c r="J327" s="90"/>
      <c r="K327" s="90"/>
      <c r="L327" s="90"/>
      <c r="M327" s="90"/>
      <c r="N327" s="90"/>
      <c r="O327" s="90"/>
      <c r="P327" s="90"/>
      <c r="Q327" s="90"/>
      <c r="R327" s="90"/>
      <c r="S327" s="90"/>
      <c r="T327" s="90"/>
      <c r="U327" s="90"/>
      <c r="V327" s="90"/>
      <c r="W327" s="90"/>
      <c r="X327" s="90"/>
      <c r="Y327" s="90"/>
      <c r="Z327" s="90"/>
      <c r="AA327" s="90"/>
      <c r="AB327" s="90"/>
    </row>
    <row r="328" spans="1:28" ht="20.100000000000001" customHeight="1" x14ac:dyDescent="0.3">
      <c r="A328" s="62" t="s">
        <v>275</v>
      </c>
      <c r="B328" s="42" t="s">
        <v>575</v>
      </c>
      <c r="C328" s="37">
        <v>345.1</v>
      </c>
      <c r="D328" s="90"/>
      <c r="E328" s="90"/>
      <c r="F328" s="90"/>
      <c r="G328" s="90"/>
      <c r="H328" s="90"/>
      <c r="I328" s="90"/>
      <c r="J328" s="90"/>
      <c r="K328" s="90"/>
      <c r="L328" s="90"/>
      <c r="M328" s="90"/>
      <c r="N328" s="90"/>
      <c r="O328" s="90"/>
      <c r="P328" s="90"/>
      <c r="Q328" s="90"/>
      <c r="R328" s="90"/>
      <c r="S328" s="90"/>
      <c r="T328" s="90"/>
      <c r="U328" s="90"/>
      <c r="V328" s="90"/>
      <c r="W328" s="90"/>
      <c r="X328" s="90"/>
      <c r="Y328" s="90"/>
      <c r="Z328" s="90"/>
      <c r="AA328" s="90"/>
      <c r="AB328" s="90"/>
    </row>
    <row r="329" spans="1:28" ht="20.100000000000001" customHeight="1" x14ac:dyDescent="0.3">
      <c r="A329" s="62" t="s">
        <v>276</v>
      </c>
      <c r="B329" s="42" t="s">
        <v>452</v>
      </c>
      <c r="C329" s="37">
        <v>346</v>
      </c>
      <c r="D329" s="90"/>
      <c r="E329" s="90"/>
      <c r="F329" s="90"/>
      <c r="G329" s="90"/>
      <c r="H329" s="90"/>
      <c r="I329" s="90"/>
      <c r="J329" s="90"/>
      <c r="K329" s="90"/>
      <c r="L329" s="90"/>
      <c r="M329" s="90"/>
      <c r="N329" s="90"/>
      <c r="O329" s="90"/>
      <c r="P329" s="90"/>
      <c r="Q329" s="90"/>
      <c r="R329" s="90"/>
      <c r="S329" s="90"/>
      <c r="T329" s="90"/>
      <c r="U329" s="90"/>
      <c r="V329" s="90"/>
      <c r="W329" s="90"/>
      <c r="X329" s="90"/>
      <c r="Y329" s="90"/>
      <c r="Z329" s="90"/>
      <c r="AA329" s="90"/>
      <c r="AB329" s="90"/>
    </row>
    <row r="330" spans="1:28" ht="20.100000000000001" customHeight="1" x14ac:dyDescent="0.3">
      <c r="A330" s="62" t="s">
        <v>277</v>
      </c>
      <c r="B330" s="42" t="s">
        <v>576</v>
      </c>
      <c r="C330" s="37">
        <v>347</v>
      </c>
      <c r="D330" s="90"/>
      <c r="E330" s="90"/>
      <c r="F330" s="90"/>
      <c r="G330" s="90"/>
      <c r="H330" s="90"/>
      <c r="I330" s="90"/>
      <c r="J330" s="90"/>
      <c r="K330" s="90"/>
      <c r="L330" s="90"/>
      <c r="M330" s="90"/>
      <c r="N330" s="90"/>
      <c r="O330" s="90"/>
      <c r="P330" s="90"/>
      <c r="Q330" s="90"/>
      <c r="R330" s="90"/>
      <c r="S330" s="90"/>
      <c r="T330" s="90"/>
      <c r="U330" s="90"/>
      <c r="V330" s="90"/>
      <c r="W330" s="90"/>
      <c r="X330" s="90"/>
      <c r="Y330" s="90"/>
      <c r="Z330" s="90"/>
      <c r="AA330" s="90"/>
      <c r="AB330" s="90"/>
    </row>
    <row r="331" spans="1:28" ht="20.100000000000001" customHeight="1" x14ac:dyDescent="0.3">
      <c r="A331" s="62" t="s">
        <v>278</v>
      </c>
      <c r="B331" s="42" t="s">
        <v>643</v>
      </c>
      <c r="C331" s="37">
        <v>348</v>
      </c>
      <c r="D331" s="90"/>
      <c r="E331" s="90"/>
      <c r="F331" s="90"/>
      <c r="G331" s="90"/>
      <c r="H331" s="90"/>
      <c r="I331" s="90"/>
      <c r="J331" s="90"/>
      <c r="K331" s="90"/>
      <c r="L331" s="90"/>
      <c r="M331" s="90"/>
      <c r="N331" s="90"/>
      <c r="O331" s="90"/>
      <c r="P331" s="90"/>
      <c r="Q331" s="90"/>
      <c r="R331" s="90"/>
      <c r="S331" s="90"/>
      <c r="T331" s="90"/>
      <c r="U331" s="90"/>
      <c r="V331" s="90"/>
      <c r="W331" s="90"/>
      <c r="X331" s="90"/>
      <c r="Y331" s="90"/>
      <c r="Z331" s="90"/>
      <c r="AA331" s="90"/>
      <c r="AB331" s="90"/>
    </row>
    <row r="332" spans="1:28" ht="20.100000000000001" customHeight="1" x14ac:dyDescent="0.3">
      <c r="A332" s="62" t="s">
        <v>279</v>
      </c>
      <c r="B332" s="42" t="s">
        <v>453</v>
      </c>
      <c r="C332" s="37">
        <v>349</v>
      </c>
      <c r="D332" s="90"/>
      <c r="E332" s="90"/>
      <c r="F332" s="90"/>
      <c r="G332" s="90"/>
      <c r="H332" s="90"/>
      <c r="I332" s="90"/>
      <c r="J332" s="90"/>
      <c r="K332" s="90"/>
      <c r="L332" s="90"/>
      <c r="M332" s="90"/>
      <c r="N332" s="90"/>
      <c r="O332" s="90"/>
      <c r="P332" s="90"/>
      <c r="Q332" s="90"/>
      <c r="R332" s="90"/>
      <c r="S332" s="90"/>
      <c r="T332" s="90"/>
      <c r="U332" s="90"/>
      <c r="V332" s="90"/>
      <c r="W332" s="90"/>
      <c r="X332" s="90"/>
      <c r="Y332" s="90"/>
      <c r="Z332" s="90"/>
      <c r="AA332" s="90"/>
      <c r="AB332" s="90"/>
    </row>
    <row r="333" spans="1:28" ht="20.100000000000001" customHeight="1" x14ac:dyDescent="0.3">
      <c r="A333" s="62" t="s">
        <v>280</v>
      </c>
      <c r="B333" s="42" t="s">
        <v>577</v>
      </c>
      <c r="C333" s="37">
        <v>350</v>
      </c>
      <c r="D333" s="90"/>
      <c r="E333" s="90"/>
      <c r="F333" s="90"/>
      <c r="G333" s="90"/>
      <c r="H333" s="90"/>
      <c r="I333" s="90"/>
      <c r="J333" s="90"/>
      <c r="K333" s="90"/>
      <c r="L333" s="90"/>
      <c r="M333" s="90"/>
      <c r="N333" s="90"/>
      <c r="O333" s="90"/>
      <c r="P333" s="90"/>
      <c r="Q333" s="90"/>
      <c r="R333" s="90"/>
      <c r="S333" s="90"/>
      <c r="T333" s="90"/>
      <c r="U333" s="90"/>
      <c r="V333" s="90"/>
      <c r="W333" s="90"/>
      <c r="X333" s="90"/>
      <c r="Y333" s="90"/>
      <c r="Z333" s="90"/>
      <c r="AA333" s="90"/>
      <c r="AB333" s="90"/>
    </row>
    <row r="334" spans="1:28" ht="20.100000000000001" customHeight="1" x14ac:dyDescent="0.3">
      <c r="A334" s="62" t="s">
        <v>281</v>
      </c>
      <c r="B334" s="37" t="s">
        <v>644</v>
      </c>
      <c r="C334" s="37">
        <v>351</v>
      </c>
      <c r="D334" s="90"/>
      <c r="E334" s="90"/>
      <c r="F334" s="90"/>
      <c r="G334" s="90"/>
      <c r="H334" s="90"/>
      <c r="I334" s="90"/>
      <c r="J334" s="90"/>
      <c r="K334" s="90"/>
      <c r="L334" s="90"/>
      <c r="M334" s="90"/>
      <c r="N334" s="90"/>
      <c r="O334" s="90"/>
      <c r="P334" s="90"/>
      <c r="Q334" s="90"/>
      <c r="R334" s="90"/>
      <c r="S334" s="90"/>
      <c r="T334" s="90"/>
      <c r="U334" s="90"/>
      <c r="V334" s="90"/>
      <c r="W334" s="90"/>
      <c r="X334" s="90"/>
      <c r="Y334" s="90"/>
      <c r="Z334" s="90"/>
      <c r="AA334" s="90"/>
      <c r="AB334" s="90"/>
    </row>
    <row r="335" spans="1:28" ht="20.100000000000001" customHeight="1" x14ac:dyDescent="0.3">
      <c r="A335" s="62" t="s">
        <v>282</v>
      </c>
      <c r="B335" s="42" t="s">
        <v>359</v>
      </c>
      <c r="C335" s="37">
        <v>352</v>
      </c>
      <c r="D335" s="90"/>
      <c r="E335" s="90"/>
      <c r="F335" s="90"/>
      <c r="G335" s="90"/>
      <c r="H335" s="90"/>
      <c r="I335" s="90"/>
      <c r="J335" s="90"/>
      <c r="K335" s="90"/>
      <c r="L335" s="90"/>
      <c r="M335" s="90"/>
      <c r="N335" s="90"/>
      <c r="O335" s="90"/>
      <c r="P335" s="90"/>
      <c r="Q335" s="90"/>
      <c r="R335" s="90"/>
      <c r="S335" s="90"/>
      <c r="T335" s="90"/>
      <c r="U335" s="90"/>
      <c r="V335" s="90"/>
      <c r="W335" s="90"/>
      <c r="X335" s="90"/>
      <c r="Y335" s="90"/>
      <c r="Z335" s="90"/>
      <c r="AA335" s="90"/>
      <c r="AB335" s="90"/>
    </row>
    <row r="336" spans="1:28" ht="20.100000000000001" customHeight="1" x14ac:dyDescent="0.3">
      <c r="A336" s="62" t="s">
        <v>283</v>
      </c>
      <c r="B336" s="42" t="s">
        <v>779</v>
      </c>
      <c r="C336" s="37">
        <v>353</v>
      </c>
      <c r="D336" s="90"/>
      <c r="E336" s="90"/>
      <c r="F336" s="90"/>
      <c r="G336" s="90"/>
      <c r="H336" s="90"/>
      <c r="I336" s="90"/>
      <c r="J336" s="90"/>
      <c r="K336" s="90"/>
      <c r="L336" s="90"/>
      <c r="M336" s="90"/>
      <c r="N336" s="90"/>
      <c r="O336" s="90"/>
      <c r="P336" s="90"/>
      <c r="Q336" s="90"/>
      <c r="R336" s="90"/>
      <c r="S336" s="90"/>
      <c r="T336" s="90"/>
      <c r="U336" s="90"/>
      <c r="V336" s="90"/>
      <c r="W336" s="90"/>
      <c r="X336" s="90"/>
      <c r="Y336" s="90"/>
      <c r="Z336" s="90"/>
      <c r="AA336" s="90"/>
      <c r="AB336" s="90"/>
    </row>
    <row r="337" spans="1:28" ht="20.100000000000001" customHeight="1" x14ac:dyDescent="0.3">
      <c r="A337" s="62" t="s">
        <v>284</v>
      </c>
      <c r="B337" s="42" t="s">
        <v>486</v>
      </c>
      <c r="C337" s="37">
        <v>354</v>
      </c>
      <c r="D337" s="90"/>
      <c r="E337" s="90"/>
      <c r="F337" s="90"/>
      <c r="G337" s="90"/>
      <c r="H337" s="90"/>
      <c r="I337" s="90"/>
      <c r="J337" s="90"/>
      <c r="K337" s="90"/>
      <c r="L337" s="90"/>
      <c r="M337" s="90"/>
      <c r="N337" s="90"/>
      <c r="O337" s="90"/>
      <c r="P337" s="90"/>
      <c r="Q337" s="90"/>
      <c r="R337" s="90"/>
      <c r="S337" s="90"/>
      <c r="T337" s="90"/>
      <c r="U337" s="90"/>
      <c r="V337" s="90"/>
      <c r="W337" s="90"/>
      <c r="X337" s="90"/>
      <c r="Y337" s="90"/>
      <c r="Z337" s="90"/>
      <c r="AA337" s="90"/>
      <c r="AB337" s="90"/>
    </row>
    <row r="338" spans="1:28" ht="20.100000000000001" customHeight="1" x14ac:dyDescent="0.3">
      <c r="A338" s="62" t="s">
        <v>285</v>
      </c>
      <c r="B338" s="42" t="s">
        <v>780</v>
      </c>
      <c r="C338" s="37">
        <v>355</v>
      </c>
      <c r="D338" s="90"/>
      <c r="E338" s="90"/>
      <c r="F338" s="90"/>
      <c r="G338" s="90"/>
      <c r="H338" s="90"/>
      <c r="I338" s="90"/>
      <c r="J338" s="90"/>
      <c r="K338" s="90"/>
      <c r="L338" s="90"/>
      <c r="M338" s="90"/>
      <c r="N338" s="90"/>
      <c r="O338" s="90"/>
      <c r="P338" s="90"/>
      <c r="Q338" s="90"/>
      <c r="R338" s="90"/>
      <c r="S338" s="90"/>
      <c r="T338" s="90"/>
      <c r="U338" s="90"/>
      <c r="V338" s="90"/>
      <c r="W338" s="90"/>
      <c r="X338" s="90"/>
      <c r="Y338" s="90"/>
      <c r="Z338" s="90"/>
      <c r="AA338" s="90"/>
      <c r="AB338" s="90"/>
    </row>
    <row r="339" spans="1:28" ht="20.100000000000001" customHeight="1" x14ac:dyDescent="0.3">
      <c r="A339" s="62" t="s">
        <v>286</v>
      </c>
      <c r="B339" s="42" t="s">
        <v>393</v>
      </c>
      <c r="C339" s="37"/>
      <c r="D339" s="90"/>
      <c r="E339" s="90"/>
      <c r="F339" s="90"/>
      <c r="G339" s="90"/>
      <c r="H339" s="90"/>
      <c r="I339" s="90"/>
      <c r="J339" s="90"/>
      <c r="K339" s="90"/>
      <c r="L339" s="90"/>
      <c r="M339" s="90"/>
      <c r="N339" s="90"/>
      <c r="O339" s="90"/>
      <c r="P339" s="90"/>
      <c r="Q339" s="90"/>
      <c r="R339" s="90"/>
      <c r="S339" s="90"/>
      <c r="T339" s="90"/>
      <c r="U339" s="90"/>
      <c r="V339" s="90"/>
      <c r="W339" s="90"/>
      <c r="X339" s="90"/>
      <c r="Y339" s="90"/>
      <c r="Z339" s="90"/>
      <c r="AA339" s="90"/>
      <c r="AB339" s="90"/>
    </row>
    <row r="340" spans="1:28" ht="20.100000000000001" customHeight="1" x14ac:dyDescent="0.3">
      <c r="A340" s="63" t="s">
        <v>287</v>
      </c>
      <c r="B340" s="45" t="s">
        <v>454</v>
      </c>
      <c r="C340" s="37"/>
      <c r="D340" s="36">
        <f>SUM(D341:D373)</f>
        <v>0</v>
      </c>
      <c r="E340" s="36">
        <f t="shared" ref="E340:AB340" si="16">SUM(E341:E373)</f>
        <v>0</v>
      </c>
      <c r="F340" s="36">
        <f t="shared" si="16"/>
        <v>0</v>
      </c>
      <c r="G340" s="36">
        <f t="shared" si="16"/>
        <v>0</v>
      </c>
      <c r="H340" s="36">
        <f t="shared" si="16"/>
        <v>0</v>
      </c>
      <c r="I340" s="36">
        <f t="shared" si="16"/>
        <v>0</v>
      </c>
      <c r="J340" s="36">
        <f t="shared" si="16"/>
        <v>0</v>
      </c>
      <c r="K340" s="36">
        <f t="shared" si="16"/>
        <v>0</v>
      </c>
      <c r="L340" s="36">
        <f t="shared" si="16"/>
        <v>0</v>
      </c>
      <c r="M340" s="36">
        <f t="shared" si="16"/>
        <v>0</v>
      </c>
      <c r="N340" s="36">
        <f t="shared" si="16"/>
        <v>0</v>
      </c>
      <c r="O340" s="36">
        <f t="shared" si="16"/>
        <v>0</v>
      </c>
      <c r="P340" s="36">
        <f t="shared" si="16"/>
        <v>0</v>
      </c>
      <c r="Q340" s="36">
        <f t="shared" si="16"/>
        <v>0</v>
      </c>
      <c r="R340" s="36">
        <f t="shared" si="16"/>
        <v>0</v>
      </c>
      <c r="S340" s="36">
        <f t="shared" si="16"/>
        <v>0</v>
      </c>
      <c r="T340" s="36">
        <f t="shared" si="16"/>
        <v>0</v>
      </c>
      <c r="U340" s="36">
        <f t="shared" si="16"/>
        <v>0</v>
      </c>
      <c r="V340" s="36">
        <f t="shared" si="16"/>
        <v>0</v>
      </c>
      <c r="W340" s="36">
        <f t="shared" si="16"/>
        <v>0</v>
      </c>
      <c r="X340" s="36">
        <f t="shared" si="16"/>
        <v>0</v>
      </c>
      <c r="Y340" s="36">
        <f t="shared" si="16"/>
        <v>0</v>
      </c>
      <c r="Z340" s="36">
        <f t="shared" si="16"/>
        <v>0</v>
      </c>
      <c r="AA340" s="36">
        <f t="shared" si="16"/>
        <v>0</v>
      </c>
      <c r="AB340" s="36">
        <f t="shared" si="16"/>
        <v>0</v>
      </c>
    </row>
    <row r="341" spans="1:28" ht="20.100000000000001" customHeight="1" x14ac:dyDescent="0.3">
      <c r="A341" s="62" t="s">
        <v>288</v>
      </c>
      <c r="B341" s="42" t="s">
        <v>350</v>
      </c>
      <c r="C341" s="41">
        <v>356</v>
      </c>
      <c r="D341" s="90"/>
      <c r="E341" s="90"/>
      <c r="F341" s="90"/>
      <c r="G341" s="90"/>
      <c r="H341" s="90"/>
      <c r="I341" s="90"/>
      <c r="J341" s="90"/>
      <c r="K341" s="90"/>
      <c r="L341" s="90"/>
      <c r="M341" s="90"/>
      <c r="N341" s="90"/>
      <c r="O341" s="90"/>
      <c r="P341" s="90"/>
      <c r="Q341" s="90"/>
      <c r="R341" s="90"/>
      <c r="S341" s="90"/>
      <c r="T341" s="90"/>
      <c r="U341" s="90"/>
      <c r="V341" s="90"/>
      <c r="W341" s="90"/>
      <c r="X341" s="90"/>
      <c r="Y341" s="90"/>
      <c r="Z341" s="90"/>
      <c r="AA341" s="90"/>
      <c r="AB341" s="90"/>
    </row>
    <row r="342" spans="1:28" ht="20.100000000000001" customHeight="1" x14ac:dyDescent="0.3">
      <c r="A342" s="62" t="s">
        <v>289</v>
      </c>
      <c r="B342" s="42" t="s">
        <v>455</v>
      </c>
      <c r="C342" s="41">
        <v>357</v>
      </c>
      <c r="D342" s="90"/>
      <c r="E342" s="90"/>
      <c r="F342" s="90"/>
      <c r="G342" s="90"/>
      <c r="H342" s="90"/>
      <c r="I342" s="90"/>
      <c r="J342" s="90"/>
      <c r="K342" s="90"/>
      <c r="L342" s="90"/>
      <c r="M342" s="90"/>
      <c r="N342" s="90"/>
      <c r="O342" s="90"/>
      <c r="P342" s="90"/>
      <c r="Q342" s="90"/>
      <c r="R342" s="90"/>
      <c r="S342" s="90"/>
      <c r="T342" s="90"/>
      <c r="U342" s="90"/>
      <c r="V342" s="90"/>
      <c r="W342" s="90"/>
      <c r="X342" s="90"/>
      <c r="Y342" s="90"/>
      <c r="Z342" s="90"/>
      <c r="AA342" s="90"/>
      <c r="AB342" s="90"/>
    </row>
    <row r="343" spans="1:28" ht="20.100000000000001" customHeight="1" x14ac:dyDescent="0.3">
      <c r="A343" s="62" t="s">
        <v>290</v>
      </c>
      <c r="B343" s="42" t="s">
        <v>781</v>
      </c>
      <c r="C343" s="41">
        <v>358</v>
      </c>
      <c r="D343" s="90"/>
      <c r="E343" s="90"/>
      <c r="F343" s="90"/>
      <c r="G343" s="90"/>
      <c r="H343" s="90"/>
      <c r="I343" s="90"/>
      <c r="J343" s="90"/>
      <c r="K343" s="90"/>
      <c r="L343" s="90"/>
      <c r="M343" s="90"/>
      <c r="N343" s="90"/>
      <c r="O343" s="90"/>
      <c r="P343" s="90"/>
      <c r="Q343" s="90"/>
      <c r="R343" s="90"/>
      <c r="S343" s="90"/>
      <c r="T343" s="90"/>
      <c r="U343" s="90"/>
      <c r="V343" s="90"/>
      <c r="W343" s="90"/>
      <c r="X343" s="90"/>
      <c r="Y343" s="90"/>
      <c r="Z343" s="90"/>
      <c r="AA343" s="90"/>
      <c r="AB343" s="90"/>
    </row>
    <row r="344" spans="1:28" ht="20.100000000000001" customHeight="1" x14ac:dyDescent="0.3">
      <c r="A344" s="62" t="s">
        <v>741</v>
      </c>
      <c r="B344" s="42" t="s">
        <v>742</v>
      </c>
      <c r="C344" s="41">
        <v>358.1</v>
      </c>
      <c r="D344" s="90"/>
      <c r="E344" s="90"/>
      <c r="F344" s="90"/>
      <c r="G344" s="90"/>
      <c r="H344" s="90"/>
      <c r="I344" s="90"/>
      <c r="J344" s="90"/>
      <c r="K344" s="90"/>
      <c r="L344" s="90"/>
      <c r="M344" s="90"/>
      <c r="N344" s="90"/>
      <c r="O344" s="90"/>
      <c r="P344" s="90"/>
      <c r="Q344" s="90"/>
      <c r="R344" s="90"/>
      <c r="S344" s="90"/>
      <c r="T344" s="90"/>
      <c r="U344" s="90"/>
      <c r="V344" s="90"/>
      <c r="W344" s="90"/>
      <c r="X344" s="90"/>
      <c r="Y344" s="90"/>
      <c r="Z344" s="90"/>
      <c r="AA344" s="90"/>
      <c r="AB344" s="90"/>
    </row>
    <row r="345" spans="1:28" ht="20.100000000000001" customHeight="1" x14ac:dyDescent="0.3">
      <c r="A345" s="62" t="s">
        <v>291</v>
      </c>
      <c r="B345" s="42" t="s">
        <v>782</v>
      </c>
      <c r="C345" s="41">
        <v>359</v>
      </c>
      <c r="D345" s="90"/>
      <c r="E345" s="90"/>
      <c r="F345" s="90"/>
      <c r="G345" s="90"/>
      <c r="H345" s="90"/>
      <c r="I345" s="90"/>
      <c r="J345" s="90"/>
      <c r="K345" s="90"/>
      <c r="L345" s="90"/>
      <c r="M345" s="90"/>
      <c r="N345" s="90"/>
      <c r="O345" s="90"/>
      <c r="P345" s="90"/>
      <c r="Q345" s="90"/>
      <c r="R345" s="90"/>
      <c r="S345" s="90"/>
      <c r="T345" s="90"/>
      <c r="U345" s="90"/>
      <c r="V345" s="90"/>
      <c r="W345" s="90"/>
      <c r="X345" s="90"/>
      <c r="Y345" s="90"/>
      <c r="Z345" s="90"/>
      <c r="AA345" s="90"/>
      <c r="AB345" s="90"/>
    </row>
    <row r="346" spans="1:28" ht="20.100000000000001" customHeight="1" x14ac:dyDescent="0.3">
      <c r="A346" s="62" t="s">
        <v>292</v>
      </c>
      <c r="B346" s="42" t="s">
        <v>578</v>
      </c>
      <c r="C346" s="41">
        <v>360</v>
      </c>
      <c r="D346" s="90"/>
      <c r="E346" s="90"/>
      <c r="F346" s="90"/>
      <c r="G346" s="90"/>
      <c r="H346" s="90"/>
      <c r="I346" s="90"/>
      <c r="J346" s="90"/>
      <c r="K346" s="90"/>
      <c r="L346" s="90"/>
      <c r="M346" s="90"/>
      <c r="N346" s="90"/>
      <c r="O346" s="90"/>
      <c r="P346" s="90"/>
      <c r="Q346" s="90"/>
      <c r="R346" s="90"/>
      <c r="S346" s="90"/>
      <c r="T346" s="90"/>
      <c r="U346" s="90"/>
      <c r="V346" s="90"/>
      <c r="W346" s="90"/>
      <c r="X346" s="90"/>
      <c r="Y346" s="90"/>
      <c r="Z346" s="90"/>
      <c r="AA346" s="90"/>
      <c r="AB346" s="90"/>
    </row>
    <row r="347" spans="1:28" ht="20.100000000000001" customHeight="1" x14ac:dyDescent="0.3">
      <c r="A347" s="62" t="s">
        <v>293</v>
      </c>
      <c r="B347" s="42" t="s">
        <v>579</v>
      </c>
      <c r="C347" s="37">
        <v>361</v>
      </c>
      <c r="D347" s="90"/>
      <c r="E347" s="90"/>
      <c r="F347" s="90"/>
      <c r="G347" s="90"/>
      <c r="H347" s="90"/>
      <c r="I347" s="90"/>
      <c r="J347" s="90"/>
      <c r="K347" s="90"/>
      <c r="L347" s="90"/>
      <c r="M347" s="90"/>
      <c r="N347" s="90"/>
      <c r="O347" s="90"/>
      <c r="P347" s="90"/>
      <c r="Q347" s="90"/>
      <c r="R347" s="90"/>
      <c r="S347" s="90"/>
      <c r="T347" s="90"/>
      <c r="U347" s="90"/>
      <c r="V347" s="90"/>
      <c r="W347" s="90"/>
      <c r="X347" s="90"/>
      <c r="Y347" s="90"/>
      <c r="Z347" s="90"/>
      <c r="AA347" s="90"/>
      <c r="AB347" s="90"/>
    </row>
    <row r="348" spans="1:28" ht="20.100000000000001" customHeight="1" x14ac:dyDescent="0.3">
      <c r="A348" s="62" t="s">
        <v>294</v>
      </c>
      <c r="B348" s="42" t="s">
        <v>580</v>
      </c>
      <c r="C348" s="37">
        <v>362</v>
      </c>
      <c r="D348" s="90"/>
      <c r="E348" s="90"/>
      <c r="F348" s="90"/>
      <c r="G348" s="90"/>
      <c r="H348" s="90"/>
      <c r="I348" s="90"/>
      <c r="J348" s="90"/>
      <c r="K348" s="90"/>
      <c r="L348" s="90"/>
      <c r="M348" s="90"/>
      <c r="N348" s="90"/>
      <c r="O348" s="90"/>
      <c r="P348" s="90"/>
      <c r="Q348" s="90"/>
      <c r="R348" s="90"/>
      <c r="S348" s="90"/>
      <c r="T348" s="90"/>
      <c r="U348" s="90"/>
      <c r="V348" s="90"/>
      <c r="W348" s="90"/>
      <c r="X348" s="90"/>
      <c r="Y348" s="90"/>
      <c r="Z348" s="90"/>
      <c r="AA348" s="90"/>
      <c r="AB348" s="90"/>
    </row>
    <row r="349" spans="1:28" ht="20.100000000000001" customHeight="1" x14ac:dyDescent="0.3">
      <c r="A349" s="62" t="s">
        <v>295</v>
      </c>
      <c r="B349" s="42" t="s">
        <v>783</v>
      </c>
      <c r="C349" s="37">
        <v>363</v>
      </c>
      <c r="D349" s="90"/>
      <c r="E349" s="90"/>
      <c r="F349" s="90"/>
      <c r="G349" s="90"/>
      <c r="H349" s="90"/>
      <c r="I349" s="90"/>
      <c r="J349" s="90"/>
      <c r="K349" s="90"/>
      <c r="L349" s="90"/>
      <c r="M349" s="90"/>
      <c r="N349" s="90"/>
      <c r="O349" s="90"/>
      <c r="P349" s="90"/>
      <c r="Q349" s="90"/>
      <c r="R349" s="90"/>
      <c r="S349" s="90"/>
      <c r="T349" s="90"/>
      <c r="U349" s="90"/>
      <c r="V349" s="90"/>
      <c r="W349" s="90"/>
      <c r="X349" s="90"/>
      <c r="Y349" s="90"/>
      <c r="Z349" s="90"/>
      <c r="AA349" s="90"/>
      <c r="AB349" s="90"/>
    </row>
    <row r="350" spans="1:28" ht="20.100000000000001" customHeight="1" x14ac:dyDescent="0.3">
      <c r="A350" s="62" t="s">
        <v>296</v>
      </c>
      <c r="B350" s="42" t="s">
        <v>456</v>
      </c>
      <c r="C350" s="37">
        <v>364</v>
      </c>
      <c r="D350" s="90"/>
      <c r="E350" s="90"/>
      <c r="F350" s="90"/>
      <c r="G350" s="90"/>
      <c r="H350" s="90"/>
      <c r="I350" s="90"/>
      <c r="J350" s="90"/>
      <c r="K350" s="90"/>
      <c r="L350" s="90"/>
      <c r="M350" s="90"/>
      <c r="N350" s="90"/>
      <c r="O350" s="90"/>
      <c r="P350" s="90"/>
      <c r="Q350" s="90"/>
      <c r="R350" s="90"/>
      <c r="S350" s="90"/>
      <c r="T350" s="90"/>
      <c r="U350" s="90"/>
      <c r="V350" s="90"/>
      <c r="W350" s="90"/>
      <c r="X350" s="90"/>
      <c r="Y350" s="90"/>
      <c r="Z350" s="90"/>
      <c r="AA350" s="90"/>
      <c r="AB350" s="90"/>
    </row>
    <row r="351" spans="1:28" ht="20.100000000000001" customHeight="1" x14ac:dyDescent="0.3">
      <c r="A351" s="62" t="s">
        <v>743</v>
      </c>
      <c r="B351" s="42" t="s">
        <v>744</v>
      </c>
      <c r="C351" s="37">
        <v>364.1</v>
      </c>
      <c r="D351" s="90"/>
      <c r="E351" s="90"/>
      <c r="F351" s="90"/>
      <c r="G351" s="90"/>
      <c r="H351" s="90"/>
      <c r="I351" s="90"/>
      <c r="J351" s="90"/>
      <c r="K351" s="90"/>
      <c r="L351" s="90"/>
      <c r="M351" s="90"/>
      <c r="N351" s="90"/>
      <c r="O351" s="90"/>
      <c r="P351" s="90"/>
      <c r="Q351" s="90"/>
      <c r="R351" s="90"/>
      <c r="S351" s="90"/>
      <c r="T351" s="90"/>
      <c r="U351" s="90"/>
      <c r="V351" s="90"/>
      <c r="W351" s="90"/>
      <c r="X351" s="90"/>
      <c r="Y351" s="90"/>
      <c r="Z351" s="90"/>
      <c r="AA351" s="90"/>
      <c r="AB351" s="90"/>
    </row>
    <row r="352" spans="1:28" ht="20.100000000000001" customHeight="1" x14ac:dyDescent="0.3">
      <c r="A352" s="62" t="s">
        <v>745</v>
      </c>
      <c r="B352" s="42" t="s">
        <v>746</v>
      </c>
      <c r="C352" s="37">
        <v>364.2</v>
      </c>
      <c r="D352" s="90"/>
      <c r="E352" s="90"/>
      <c r="F352" s="90"/>
      <c r="G352" s="90"/>
      <c r="H352" s="90"/>
      <c r="I352" s="90"/>
      <c r="J352" s="90"/>
      <c r="K352" s="90"/>
      <c r="L352" s="90"/>
      <c r="M352" s="90"/>
      <c r="N352" s="90"/>
      <c r="O352" s="90"/>
      <c r="P352" s="90"/>
      <c r="Q352" s="90"/>
      <c r="R352" s="90"/>
      <c r="S352" s="90"/>
      <c r="T352" s="90"/>
      <c r="U352" s="90"/>
      <c r="V352" s="90"/>
      <c r="W352" s="90"/>
      <c r="X352" s="90"/>
      <c r="Y352" s="90"/>
      <c r="Z352" s="90"/>
      <c r="AA352" s="90"/>
      <c r="AB352" s="90"/>
    </row>
    <row r="353" spans="1:28" ht="20.100000000000001" customHeight="1" x14ac:dyDescent="0.3">
      <c r="A353" s="62" t="s">
        <v>297</v>
      </c>
      <c r="B353" s="42" t="s">
        <v>457</v>
      </c>
      <c r="C353" s="37">
        <v>365</v>
      </c>
      <c r="D353" s="90"/>
      <c r="E353" s="90"/>
      <c r="F353" s="90"/>
      <c r="G353" s="90"/>
      <c r="H353" s="90"/>
      <c r="I353" s="90"/>
      <c r="J353" s="90"/>
      <c r="K353" s="90"/>
      <c r="L353" s="90"/>
      <c r="M353" s="90"/>
      <c r="N353" s="90"/>
      <c r="O353" s="90"/>
      <c r="P353" s="90"/>
      <c r="Q353" s="90"/>
      <c r="R353" s="90"/>
      <c r="S353" s="90"/>
      <c r="T353" s="90"/>
      <c r="U353" s="90"/>
      <c r="V353" s="90"/>
      <c r="W353" s="90"/>
      <c r="X353" s="90"/>
      <c r="Y353" s="90"/>
      <c r="Z353" s="90"/>
      <c r="AA353" s="90"/>
      <c r="AB353" s="90"/>
    </row>
    <row r="354" spans="1:28" ht="20.100000000000001" customHeight="1" x14ac:dyDescent="0.3">
      <c r="A354" s="62" t="s">
        <v>298</v>
      </c>
      <c r="B354" s="42" t="s">
        <v>458</v>
      </c>
      <c r="C354" s="37">
        <v>366</v>
      </c>
      <c r="D354" s="90"/>
      <c r="E354" s="90"/>
      <c r="F354" s="90"/>
      <c r="G354" s="90"/>
      <c r="H354" s="90"/>
      <c r="I354" s="90"/>
      <c r="J354" s="90"/>
      <c r="K354" s="90"/>
      <c r="L354" s="90"/>
      <c r="M354" s="90"/>
      <c r="N354" s="90"/>
      <c r="O354" s="90"/>
      <c r="P354" s="90"/>
      <c r="Q354" s="90"/>
      <c r="R354" s="90"/>
      <c r="S354" s="90"/>
      <c r="T354" s="90"/>
      <c r="U354" s="90"/>
      <c r="V354" s="90"/>
      <c r="W354" s="90"/>
      <c r="X354" s="90"/>
      <c r="Y354" s="90"/>
      <c r="Z354" s="90"/>
      <c r="AA354" s="90"/>
      <c r="AB354" s="90"/>
    </row>
    <row r="355" spans="1:28" ht="20.100000000000001" customHeight="1" x14ac:dyDescent="0.3">
      <c r="A355" s="62" t="s">
        <v>299</v>
      </c>
      <c r="B355" s="42" t="s">
        <v>581</v>
      </c>
      <c r="C355" s="37">
        <v>367</v>
      </c>
      <c r="D355" s="90"/>
      <c r="E355" s="90"/>
      <c r="F355" s="90"/>
      <c r="G355" s="90"/>
      <c r="H355" s="90"/>
      <c r="I355" s="90"/>
      <c r="J355" s="90"/>
      <c r="K355" s="90"/>
      <c r="L355" s="90"/>
      <c r="M355" s="90"/>
      <c r="N355" s="90"/>
      <c r="O355" s="90"/>
      <c r="P355" s="90"/>
      <c r="Q355" s="90"/>
      <c r="R355" s="90"/>
      <c r="S355" s="92"/>
      <c r="T355" s="92"/>
      <c r="U355" s="92"/>
      <c r="V355" s="92"/>
      <c r="W355" s="92"/>
      <c r="X355" s="92"/>
      <c r="Y355" s="92"/>
      <c r="Z355" s="92"/>
      <c r="AA355" s="92"/>
      <c r="AB355" s="92"/>
    </row>
    <row r="356" spans="1:28" ht="20.100000000000001" customHeight="1" x14ac:dyDescent="0.3">
      <c r="A356" s="62" t="s">
        <v>300</v>
      </c>
      <c r="B356" s="42" t="s">
        <v>582</v>
      </c>
      <c r="C356" s="37">
        <v>368</v>
      </c>
      <c r="D356" s="90"/>
      <c r="E356" s="90"/>
      <c r="F356" s="90"/>
      <c r="G356" s="90"/>
      <c r="H356" s="90"/>
      <c r="I356" s="90"/>
      <c r="J356" s="90"/>
      <c r="K356" s="90"/>
      <c r="L356" s="90"/>
      <c r="M356" s="90"/>
      <c r="N356" s="90"/>
      <c r="O356" s="90"/>
      <c r="P356" s="90"/>
      <c r="Q356" s="90"/>
      <c r="R356" s="90"/>
      <c r="S356" s="92"/>
      <c r="T356" s="92"/>
      <c r="U356" s="92"/>
      <c r="V356" s="92"/>
      <c r="W356" s="92"/>
      <c r="X356" s="92"/>
      <c r="Y356" s="92"/>
      <c r="Z356" s="92"/>
      <c r="AA356" s="92"/>
      <c r="AB356" s="92"/>
    </row>
    <row r="357" spans="1:28" ht="20.100000000000001" customHeight="1" x14ac:dyDescent="0.3">
      <c r="A357" s="62" t="s">
        <v>747</v>
      </c>
      <c r="B357" s="42" t="s">
        <v>784</v>
      </c>
      <c r="C357" s="37">
        <v>368.1</v>
      </c>
      <c r="D357" s="90"/>
      <c r="E357" s="90"/>
      <c r="F357" s="90"/>
      <c r="G357" s="90"/>
      <c r="H357" s="90"/>
      <c r="I357" s="90"/>
      <c r="J357" s="90"/>
      <c r="K357" s="90"/>
      <c r="L357" s="90"/>
      <c r="M357" s="90"/>
      <c r="N357" s="90"/>
      <c r="O357" s="90"/>
      <c r="P357" s="90"/>
      <c r="Q357" s="90"/>
      <c r="R357" s="90"/>
      <c r="S357" s="92"/>
      <c r="T357" s="92"/>
      <c r="U357" s="92"/>
      <c r="V357" s="92"/>
      <c r="W357" s="92"/>
      <c r="X357" s="92"/>
      <c r="Y357" s="92"/>
      <c r="Z357" s="92"/>
      <c r="AA357" s="92"/>
      <c r="AB357" s="92"/>
    </row>
    <row r="358" spans="1:28" ht="20.100000000000001" customHeight="1" x14ac:dyDescent="0.3">
      <c r="A358" s="62" t="s">
        <v>301</v>
      </c>
      <c r="B358" s="42" t="s">
        <v>583</v>
      </c>
      <c r="C358" s="37">
        <v>369</v>
      </c>
      <c r="D358" s="90"/>
      <c r="E358" s="90"/>
      <c r="F358" s="90"/>
      <c r="G358" s="90"/>
      <c r="H358" s="90"/>
      <c r="I358" s="90"/>
      <c r="J358" s="90"/>
      <c r="K358" s="90"/>
      <c r="L358" s="90"/>
      <c r="M358" s="90"/>
      <c r="N358" s="90"/>
      <c r="O358" s="90"/>
      <c r="P358" s="90"/>
      <c r="Q358" s="90"/>
      <c r="R358" s="90"/>
      <c r="S358" s="92"/>
      <c r="T358" s="92"/>
      <c r="U358" s="92"/>
      <c r="V358" s="92"/>
      <c r="W358" s="92"/>
      <c r="X358" s="92"/>
      <c r="Y358" s="92"/>
      <c r="Z358" s="92"/>
      <c r="AA358" s="92"/>
      <c r="AB358" s="92"/>
    </row>
    <row r="359" spans="1:28" ht="20.100000000000001" customHeight="1" x14ac:dyDescent="0.3">
      <c r="A359" s="62" t="s">
        <v>302</v>
      </c>
      <c r="B359" s="42" t="s">
        <v>584</v>
      </c>
      <c r="C359" s="37">
        <v>370</v>
      </c>
      <c r="D359" s="90"/>
      <c r="E359" s="90"/>
      <c r="F359" s="90"/>
      <c r="G359" s="90"/>
      <c r="H359" s="90"/>
      <c r="I359" s="90"/>
      <c r="J359" s="90"/>
      <c r="K359" s="90"/>
      <c r="L359" s="90"/>
      <c r="M359" s="90"/>
      <c r="N359" s="90"/>
      <c r="O359" s="90"/>
      <c r="P359" s="90"/>
      <c r="Q359" s="90"/>
      <c r="R359" s="90"/>
      <c r="S359" s="92"/>
      <c r="T359" s="92"/>
      <c r="U359" s="92"/>
      <c r="V359" s="92"/>
      <c r="W359" s="92"/>
      <c r="X359" s="92"/>
      <c r="Y359" s="92"/>
      <c r="Z359" s="92"/>
      <c r="AA359" s="92"/>
      <c r="AB359" s="92"/>
    </row>
    <row r="360" spans="1:28" ht="20.100000000000001" customHeight="1" x14ac:dyDescent="0.3">
      <c r="A360" s="62" t="s">
        <v>303</v>
      </c>
      <c r="B360" s="42" t="s">
        <v>748</v>
      </c>
      <c r="C360" s="37">
        <v>371</v>
      </c>
      <c r="D360" s="90"/>
      <c r="E360" s="90"/>
      <c r="F360" s="90"/>
      <c r="G360" s="90"/>
      <c r="H360" s="90"/>
      <c r="I360" s="90"/>
      <c r="J360" s="90"/>
      <c r="K360" s="90"/>
      <c r="L360" s="90"/>
      <c r="M360" s="90"/>
      <c r="N360" s="90"/>
      <c r="O360" s="90"/>
      <c r="P360" s="90"/>
      <c r="Q360" s="90"/>
      <c r="R360" s="90"/>
      <c r="S360" s="92"/>
      <c r="T360" s="92"/>
      <c r="U360" s="92"/>
      <c r="V360" s="92"/>
      <c r="W360" s="92"/>
      <c r="X360" s="92"/>
      <c r="Y360" s="92"/>
      <c r="Z360" s="92"/>
      <c r="AA360" s="92"/>
      <c r="AB360" s="92"/>
    </row>
    <row r="361" spans="1:28" ht="20.100000000000001" customHeight="1" x14ac:dyDescent="0.3">
      <c r="A361" s="62" t="s">
        <v>304</v>
      </c>
      <c r="B361" s="42" t="s">
        <v>585</v>
      </c>
      <c r="C361" s="37">
        <v>372</v>
      </c>
      <c r="D361" s="90"/>
      <c r="E361" s="90"/>
      <c r="F361" s="90"/>
      <c r="G361" s="90"/>
      <c r="H361" s="90"/>
      <c r="I361" s="90"/>
      <c r="J361" s="90"/>
      <c r="K361" s="90"/>
      <c r="L361" s="90"/>
      <c r="M361" s="90"/>
      <c r="N361" s="90"/>
      <c r="O361" s="90"/>
      <c r="P361" s="90"/>
      <c r="Q361" s="90"/>
      <c r="R361" s="90"/>
      <c r="S361" s="92"/>
      <c r="T361" s="92"/>
      <c r="U361" s="92"/>
      <c r="V361" s="92"/>
      <c r="W361" s="92"/>
      <c r="X361" s="92"/>
      <c r="Y361" s="92"/>
      <c r="Z361" s="92"/>
      <c r="AA361" s="92"/>
      <c r="AB361" s="92"/>
    </row>
    <row r="362" spans="1:28" ht="20.100000000000001" customHeight="1" x14ac:dyDescent="0.3">
      <c r="A362" s="62" t="s">
        <v>305</v>
      </c>
      <c r="B362" s="42" t="s">
        <v>586</v>
      </c>
      <c r="C362" s="37">
        <v>373</v>
      </c>
      <c r="D362" s="90"/>
      <c r="E362" s="90"/>
      <c r="F362" s="90"/>
      <c r="G362" s="90"/>
      <c r="H362" s="90"/>
      <c r="I362" s="90"/>
      <c r="J362" s="90"/>
      <c r="K362" s="90"/>
      <c r="L362" s="90"/>
      <c r="M362" s="90"/>
      <c r="N362" s="90"/>
      <c r="O362" s="90"/>
      <c r="P362" s="90"/>
      <c r="Q362" s="90"/>
      <c r="R362" s="90"/>
      <c r="S362" s="90"/>
      <c r="T362" s="90"/>
      <c r="U362" s="90"/>
      <c r="V362" s="90"/>
      <c r="W362" s="90"/>
      <c r="X362" s="90"/>
      <c r="Y362" s="90"/>
      <c r="Z362" s="90"/>
      <c r="AA362" s="90"/>
      <c r="AB362" s="90"/>
    </row>
    <row r="363" spans="1:28" ht="20.100000000000001" customHeight="1" x14ac:dyDescent="0.3">
      <c r="A363" s="62" t="s">
        <v>306</v>
      </c>
      <c r="B363" s="42" t="s">
        <v>587</v>
      </c>
      <c r="C363" s="37">
        <v>374</v>
      </c>
      <c r="D363" s="90"/>
      <c r="E363" s="90"/>
      <c r="F363" s="90"/>
      <c r="G363" s="90"/>
      <c r="H363" s="90"/>
      <c r="I363" s="90"/>
      <c r="J363" s="90"/>
      <c r="K363" s="90"/>
      <c r="L363" s="90"/>
      <c r="M363" s="90"/>
      <c r="N363" s="90"/>
      <c r="O363" s="90"/>
      <c r="P363" s="90"/>
      <c r="Q363" s="90"/>
      <c r="R363" s="90"/>
      <c r="S363" s="92"/>
      <c r="T363" s="92"/>
      <c r="U363" s="92"/>
      <c r="V363" s="92"/>
      <c r="W363" s="92"/>
      <c r="X363" s="92"/>
      <c r="Y363" s="92"/>
      <c r="Z363" s="92"/>
      <c r="AA363" s="92"/>
      <c r="AB363" s="92"/>
    </row>
    <row r="364" spans="1:28" ht="20.100000000000001" customHeight="1" x14ac:dyDescent="0.3">
      <c r="A364" s="62" t="s">
        <v>307</v>
      </c>
      <c r="B364" s="42" t="s">
        <v>459</v>
      </c>
      <c r="C364" s="37">
        <v>375</v>
      </c>
      <c r="D364" s="90"/>
      <c r="E364" s="90"/>
      <c r="F364" s="90"/>
      <c r="G364" s="90"/>
      <c r="H364" s="90"/>
      <c r="I364" s="90"/>
      <c r="J364" s="90"/>
      <c r="K364" s="90"/>
      <c r="L364" s="90"/>
      <c r="M364" s="90"/>
      <c r="N364" s="90"/>
      <c r="O364" s="90"/>
      <c r="P364" s="90"/>
      <c r="Q364" s="90"/>
      <c r="R364" s="90"/>
      <c r="S364" s="92"/>
      <c r="T364" s="92"/>
      <c r="U364" s="92"/>
      <c r="V364" s="92"/>
      <c r="W364" s="92"/>
      <c r="X364" s="92"/>
      <c r="Y364" s="92"/>
      <c r="Z364" s="92"/>
      <c r="AA364" s="92"/>
      <c r="AB364" s="92"/>
    </row>
    <row r="365" spans="1:28" ht="20.100000000000001" customHeight="1" x14ac:dyDescent="0.3">
      <c r="A365" s="62" t="s">
        <v>308</v>
      </c>
      <c r="B365" s="42" t="s">
        <v>588</v>
      </c>
      <c r="C365" s="37">
        <v>376</v>
      </c>
      <c r="D365" s="90"/>
      <c r="E365" s="90"/>
      <c r="F365" s="90"/>
      <c r="G365" s="90"/>
      <c r="H365" s="90"/>
      <c r="I365" s="90"/>
      <c r="J365" s="90"/>
      <c r="K365" s="90"/>
      <c r="L365" s="90"/>
      <c r="M365" s="90"/>
      <c r="N365" s="90"/>
      <c r="O365" s="90"/>
      <c r="P365" s="90"/>
      <c r="Q365" s="90"/>
      <c r="R365" s="90"/>
      <c r="S365" s="92"/>
      <c r="T365" s="92"/>
      <c r="U365" s="92"/>
      <c r="V365" s="92"/>
      <c r="W365" s="92"/>
      <c r="X365" s="92"/>
      <c r="Y365" s="92"/>
      <c r="Z365" s="92"/>
      <c r="AA365" s="92"/>
      <c r="AB365" s="92"/>
    </row>
    <row r="366" spans="1:28" ht="20.100000000000001" customHeight="1" x14ac:dyDescent="0.3">
      <c r="A366" s="62" t="s">
        <v>309</v>
      </c>
      <c r="B366" s="42" t="s">
        <v>589</v>
      </c>
      <c r="C366" s="37">
        <v>377</v>
      </c>
      <c r="D366" s="90"/>
      <c r="E366" s="90"/>
      <c r="F366" s="90"/>
      <c r="G366" s="90"/>
      <c r="H366" s="90"/>
      <c r="I366" s="90"/>
      <c r="J366" s="90"/>
      <c r="K366" s="90"/>
      <c r="L366" s="90"/>
      <c r="M366" s="90"/>
      <c r="N366" s="90"/>
      <c r="O366" s="90"/>
      <c r="P366" s="90"/>
      <c r="Q366" s="90"/>
      <c r="R366" s="90"/>
      <c r="S366" s="92"/>
      <c r="T366" s="92"/>
      <c r="U366" s="92"/>
      <c r="V366" s="92"/>
      <c r="W366" s="92"/>
      <c r="X366" s="92"/>
      <c r="Y366" s="92"/>
      <c r="Z366" s="92"/>
      <c r="AA366" s="92"/>
      <c r="AB366" s="92"/>
    </row>
    <row r="367" spans="1:28" ht="20.100000000000001" customHeight="1" x14ac:dyDescent="0.3">
      <c r="A367" s="62" t="s">
        <v>310</v>
      </c>
      <c r="B367" s="42" t="s">
        <v>590</v>
      </c>
      <c r="C367" s="37">
        <v>378</v>
      </c>
      <c r="D367" s="90"/>
      <c r="E367" s="90"/>
      <c r="F367" s="90"/>
      <c r="G367" s="90"/>
      <c r="H367" s="90"/>
      <c r="I367" s="90"/>
      <c r="J367" s="90"/>
      <c r="K367" s="90"/>
      <c r="L367" s="90"/>
      <c r="M367" s="90"/>
      <c r="N367" s="90"/>
      <c r="O367" s="90"/>
      <c r="P367" s="90"/>
      <c r="Q367" s="90"/>
      <c r="R367" s="90"/>
      <c r="S367" s="92"/>
      <c r="T367" s="92"/>
      <c r="U367" s="92"/>
      <c r="V367" s="92"/>
      <c r="W367" s="92"/>
      <c r="X367" s="92"/>
      <c r="Y367" s="92"/>
      <c r="Z367" s="92"/>
      <c r="AA367" s="92"/>
      <c r="AB367" s="92"/>
    </row>
    <row r="368" spans="1:28" ht="20.100000000000001" customHeight="1" x14ac:dyDescent="0.3">
      <c r="A368" s="62" t="s">
        <v>311</v>
      </c>
      <c r="B368" s="37" t="s">
        <v>460</v>
      </c>
      <c r="C368" s="37">
        <v>379</v>
      </c>
      <c r="D368" s="90"/>
      <c r="E368" s="90"/>
      <c r="F368" s="90"/>
      <c r="G368" s="90"/>
      <c r="H368" s="90"/>
      <c r="I368" s="90"/>
      <c r="J368" s="90"/>
      <c r="K368" s="90"/>
      <c r="L368" s="90"/>
      <c r="M368" s="90"/>
      <c r="N368" s="90"/>
      <c r="O368" s="90"/>
      <c r="P368" s="90"/>
      <c r="Q368" s="90"/>
      <c r="R368" s="90"/>
      <c r="S368" s="92"/>
      <c r="T368" s="92"/>
      <c r="U368" s="92"/>
      <c r="V368" s="92"/>
      <c r="W368" s="92"/>
      <c r="X368" s="92"/>
      <c r="Y368" s="92"/>
      <c r="Z368" s="92"/>
      <c r="AA368" s="92"/>
      <c r="AB368" s="92"/>
    </row>
    <row r="369" spans="1:28" ht="20.100000000000001" customHeight="1" x14ac:dyDescent="0.3">
      <c r="A369" s="62" t="s">
        <v>312</v>
      </c>
      <c r="B369" s="37" t="s">
        <v>591</v>
      </c>
      <c r="C369" s="37">
        <v>380</v>
      </c>
      <c r="D369" s="90"/>
      <c r="E369" s="90"/>
      <c r="F369" s="90"/>
      <c r="G369" s="90"/>
      <c r="H369" s="90"/>
      <c r="I369" s="90"/>
      <c r="J369" s="90"/>
      <c r="K369" s="90"/>
      <c r="L369" s="90"/>
      <c r="M369" s="90"/>
      <c r="N369" s="90"/>
      <c r="O369" s="90"/>
      <c r="P369" s="90"/>
      <c r="Q369" s="90"/>
      <c r="R369" s="90"/>
      <c r="S369" s="92"/>
      <c r="T369" s="92"/>
      <c r="U369" s="92"/>
      <c r="V369" s="92"/>
      <c r="W369" s="92"/>
      <c r="X369" s="92"/>
      <c r="Y369" s="92"/>
      <c r="Z369" s="92"/>
      <c r="AA369" s="92"/>
      <c r="AB369" s="92"/>
    </row>
    <row r="370" spans="1:28" ht="20.100000000000001" customHeight="1" x14ac:dyDescent="0.3">
      <c r="A370" s="62" t="s">
        <v>313</v>
      </c>
      <c r="B370" s="37" t="s">
        <v>351</v>
      </c>
      <c r="C370" s="37">
        <v>381</v>
      </c>
      <c r="D370" s="90"/>
      <c r="E370" s="90"/>
      <c r="F370" s="90"/>
      <c r="G370" s="90"/>
      <c r="H370" s="90"/>
      <c r="I370" s="90"/>
      <c r="J370" s="90"/>
      <c r="K370" s="90"/>
      <c r="L370" s="90"/>
      <c r="M370" s="90"/>
      <c r="N370" s="90"/>
      <c r="O370" s="90"/>
      <c r="P370" s="90"/>
      <c r="Q370" s="90"/>
      <c r="R370" s="90"/>
      <c r="S370" s="92"/>
      <c r="T370" s="92"/>
      <c r="U370" s="92"/>
      <c r="V370" s="92"/>
      <c r="W370" s="92"/>
      <c r="X370" s="92"/>
      <c r="Y370" s="92"/>
      <c r="Z370" s="92"/>
      <c r="AA370" s="92"/>
      <c r="AB370" s="92"/>
    </row>
    <row r="371" spans="1:28" ht="20.100000000000001" customHeight="1" x14ac:dyDescent="0.3">
      <c r="A371" s="62" t="s">
        <v>314</v>
      </c>
      <c r="B371" s="42" t="s">
        <v>461</v>
      </c>
      <c r="C371" s="55">
        <v>382</v>
      </c>
      <c r="D371" s="90"/>
      <c r="E371" s="90"/>
      <c r="F371" s="90"/>
      <c r="G371" s="90"/>
      <c r="H371" s="90"/>
      <c r="I371" s="90"/>
      <c r="J371" s="90"/>
      <c r="K371" s="90"/>
      <c r="L371" s="90"/>
      <c r="M371" s="90"/>
      <c r="N371" s="90"/>
      <c r="O371" s="90"/>
      <c r="P371" s="90"/>
      <c r="Q371" s="90"/>
      <c r="R371" s="90"/>
      <c r="S371" s="92"/>
      <c r="T371" s="92"/>
      <c r="U371" s="92"/>
      <c r="V371" s="92"/>
      <c r="W371" s="92"/>
      <c r="X371" s="92"/>
      <c r="Y371" s="92"/>
      <c r="Z371" s="92"/>
      <c r="AA371" s="92"/>
      <c r="AB371" s="92"/>
    </row>
    <row r="372" spans="1:28" ht="20.100000000000001" customHeight="1" x14ac:dyDescent="0.3">
      <c r="A372" s="62" t="s">
        <v>315</v>
      </c>
      <c r="B372" s="37" t="s">
        <v>462</v>
      </c>
      <c r="C372" s="55">
        <v>383</v>
      </c>
      <c r="D372" s="36"/>
      <c r="E372" s="36"/>
      <c r="F372" s="36"/>
      <c r="G372" s="36"/>
      <c r="H372" s="36"/>
      <c r="I372" s="36"/>
      <c r="J372" s="36"/>
      <c r="K372" s="36"/>
      <c r="L372" s="36"/>
      <c r="M372" s="36"/>
      <c r="N372" s="36"/>
      <c r="O372" s="36"/>
      <c r="P372" s="36"/>
      <c r="Q372" s="36"/>
      <c r="R372" s="36"/>
      <c r="S372" s="93"/>
      <c r="T372" s="92"/>
      <c r="U372" s="92"/>
      <c r="V372" s="92"/>
      <c r="W372" s="92"/>
      <c r="X372" s="92"/>
      <c r="Y372" s="92"/>
      <c r="Z372" s="92"/>
      <c r="AA372" s="92"/>
      <c r="AB372" s="92"/>
    </row>
    <row r="373" spans="1:28" ht="20.100000000000001" customHeight="1" x14ac:dyDescent="0.3">
      <c r="A373" s="62" t="s">
        <v>316</v>
      </c>
      <c r="B373" s="42" t="s">
        <v>393</v>
      </c>
      <c r="C373" s="37"/>
      <c r="D373" s="36"/>
      <c r="E373" s="36"/>
      <c r="F373" s="36"/>
      <c r="G373" s="36"/>
      <c r="H373" s="36"/>
      <c r="I373" s="36"/>
      <c r="J373" s="36"/>
      <c r="K373" s="36"/>
      <c r="L373" s="36"/>
      <c r="M373" s="36"/>
      <c r="N373" s="36"/>
      <c r="O373" s="36"/>
      <c r="P373" s="36"/>
      <c r="Q373" s="36"/>
      <c r="R373" s="36"/>
      <c r="S373" s="93"/>
      <c r="T373" s="92"/>
      <c r="U373" s="92"/>
      <c r="V373" s="92"/>
      <c r="W373" s="92"/>
      <c r="X373" s="92"/>
      <c r="Y373" s="92"/>
      <c r="Z373" s="92"/>
      <c r="AA373" s="92"/>
      <c r="AB373" s="92"/>
    </row>
    <row r="374" spans="1:28" ht="20.100000000000001" customHeight="1" x14ac:dyDescent="0.3">
      <c r="A374" s="63" t="s">
        <v>317</v>
      </c>
      <c r="B374" s="45" t="s">
        <v>463</v>
      </c>
      <c r="C374" s="37"/>
      <c r="D374" s="36">
        <f>SUM(D375:D389)</f>
        <v>0</v>
      </c>
      <c r="E374" s="36">
        <f t="shared" ref="E374:AB374" si="17">SUM(E375:E389)</f>
        <v>0</v>
      </c>
      <c r="F374" s="36">
        <f t="shared" si="17"/>
        <v>0</v>
      </c>
      <c r="G374" s="36">
        <f t="shared" si="17"/>
        <v>0</v>
      </c>
      <c r="H374" s="36">
        <f t="shared" si="17"/>
        <v>0</v>
      </c>
      <c r="I374" s="36">
        <f t="shared" si="17"/>
        <v>0</v>
      </c>
      <c r="J374" s="36">
        <f t="shared" si="17"/>
        <v>0</v>
      </c>
      <c r="K374" s="36">
        <f t="shared" si="17"/>
        <v>0</v>
      </c>
      <c r="L374" s="36">
        <f t="shared" si="17"/>
        <v>0</v>
      </c>
      <c r="M374" s="36">
        <f t="shared" si="17"/>
        <v>0</v>
      </c>
      <c r="N374" s="36">
        <f t="shared" si="17"/>
        <v>0</v>
      </c>
      <c r="O374" s="36">
        <f t="shared" si="17"/>
        <v>0</v>
      </c>
      <c r="P374" s="36">
        <f t="shared" si="17"/>
        <v>0</v>
      </c>
      <c r="Q374" s="36">
        <f t="shared" si="17"/>
        <v>0</v>
      </c>
      <c r="R374" s="36">
        <f t="shared" si="17"/>
        <v>0</v>
      </c>
      <c r="S374" s="36">
        <f t="shared" si="17"/>
        <v>0</v>
      </c>
      <c r="T374" s="36">
        <f t="shared" si="17"/>
        <v>0</v>
      </c>
      <c r="U374" s="36">
        <f t="shared" si="17"/>
        <v>0</v>
      </c>
      <c r="V374" s="36">
        <f t="shared" si="17"/>
        <v>0</v>
      </c>
      <c r="W374" s="36">
        <f t="shared" si="17"/>
        <v>0</v>
      </c>
      <c r="X374" s="36">
        <f t="shared" si="17"/>
        <v>0</v>
      </c>
      <c r="Y374" s="36">
        <f t="shared" si="17"/>
        <v>0</v>
      </c>
      <c r="Z374" s="36">
        <f t="shared" si="17"/>
        <v>0</v>
      </c>
      <c r="AA374" s="36">
        <f t="shared" si="17"/>
        <v>0</v>
      </c>
      <c r="AB374" s="36">
        <f t="shared" si="17"/>
        <v>0</v>
      </c>
    </row>
    <row r="375" spans="1:28" ht="20.100000000000001" customHeight="1" x14ac:dyDescent="0.3">
      <c r="A375" s="62" t="s">
        <v>749</v>
      </c>
      <c r="B375" s="42" t="s">
        <v>352</v>
      </c>
      <c r="C375" s="37">
        <v>384</v>
      </c>
      <c r="D375" s="90"/>
      <c r="E375" s="90"/>
      <c r="F375" s="90"/>
      <c r="G375" s="94"/>
      <c r="H375" s="94"/>
      <c r="I375" s="94"/>
      <c r="J375" s="94"/>
      <c r="K375" s="94"/>
      <c r="L375" s="94"/>
      <c r="M375" s="94"/>
      <c r="N375" s="94"/>
      <c r="O375" s="94"/>
      <c r="P375" s="94"/>
      <c r="Q375" s="90"/>
      <c r="R375" s="90"/>
      <c r="S375" s="92"/>
      <c r="T375" s="92"/>
      <c r="U375" s="92"/>
      <c r="V375" s="92"/>
      <c r="W375" s="92"/>
      <c r="X375" s="92"/>
      <c r="Y375" s="92"/>
      <c r="Z375" s="92"/>
      <c r="AA375" s="92"/>
      <c r="AB375" s="92"/>
    </row>
    <row r="376" spans="1:28" ht="20.100000000000001" customHeight="1" x14ac:dyDescent="0.3">
      <c r="A376" s="62" t="s">
        <v>318</v>
      </c>
      <c r="B376" s="42" t="s">
        <v>353</v>
      </c>
      <c r="C376" s="37">
        <v>385</v>
      </c>
      <c r="D376" s="90"/>
      <c r="E376" s="90"/>
      <c r="F376" s="90"/>
      <c r="G376" s="94"/>
      <c r="H376" s="94"/>
      <c r="I376" s="94"/>
      <c r="J376" s="94"/>
      <c r="K376" s="94"/>
      <c r="L376" s="94"/>
      <c r="M376" s="94"/>
      <c r="N376" s="94"/>
      <c r="O376" s="94"/>
      <c r="P376" s="94"/>
      <c r="Q376" s="90"/>
      <c r="R376" s="90"/>
      <c r="S376" s="92"/>
      <c r="T376" s="92"/>
      <c r="U376" s="92"/>
      <c r="V376" s="92"/>
      <c r="W376" s="92"/>
      <c r="X376" s="92"/>
      <c r="Y376" s="92"/>
      <c r="Z376" s="92"/>
      <c r="AA376" s="92"/>
      <c r="AB376" s="92"/>
    </row>
    <row r="377" spans="1:28" ht="20.100000000000001" customHeight="1" x14ac:dyDescent="0.3">
      <c r="A377" s="62" t="s">
        <v>750</v>
      </c>
      <c r="B377" s="42" t="s">
        <v>592</v>
      </c>
      <c r="C377" s="37">
        <v>386</v>
      </c>
      <c r="D377" s="90"/>
      <c r="E377" s="90"/>
      <c r="F377" s="90"/>
      <c r="G377" s="94"/>
      <c r="H377" s="94"/>
      <c r="I377" s="94"/>
      <c r="J377" s="94"/>
      <c r="K377" s="94"/>
      <c r="L377" s="94"/>
      <c r="M377" s="94"/>
      <c r="N377" s="94"/>
      <c r="O377" s="94"/>
      <c r="P377" s="94"/>
      <c r="Q377" s="90"/>
      <c r="R377" s="90"/>
      <c r="S377" s="92"/>
      <c r="T377" s="92"/>
      <c r="U377" s="92"/>
      <c r="V377" s="92"/>
      <c r="W377" s="92"/>
      <c r="X377" s="92"/>
      <c r="Y377" s="92"/>
      <c r="Z377" s="92"/>
      <c r="AA377" s="92"/>
      <c r="AB377" s="92"/>
    </row>
    <row r="378" spans="1:28" ht="20.100000000000001" customHeight="1" x14ac:dyDescent="0.3">
      <c r="A378" s="62" t="s">
        <v>751</v>
      </c>
      <c r="B378" s="42" t="s">
        <v>464</v>
      </c>
      <c r="C378" s="37">
        <v>387</v>
      </c>
      <c r="D378" s="90"/>
      <c r="E378" s="90"/>
      <c r="F378" s="90"/>
      <c r="G378" s="94"/>
      <c r="H378" s="94"/>
      <c r="I378" s="94"/>
      <c r="J378" s="94"/>
      <c r="K378" s="94"/>
      <c r="L378" s="94"/>
      <c r="M378" s="94"/>
      <c r="N378" s="94"/>
      <c r="O378" s="94"/>
      <c r="P378" s="94"/>
      <c r="Q378" s="90"/>
      <c r="R378" s="90"/>
      <c r="S378" s="92"/>
      <c r="T378" s="92"/>
      <c r="U378" s="92"/>
      <c r="V378" s="92"/>
      <c r="W378" s="92"/>
      <c r="X378" s="92"/>
      <c r="Y378" s="92"/>
      <c r="Z378" s="92"/>
      <c r="AA378" s="92"/>
      <c r="AB378" s="92"/>
    </row>
    <row r="379" spans="1:28" ht="20.100000000000001" customHeight="1" x14ac:dyDescent="0.3">
      <c r="A379" s="62" t="s">
        <v>752</v>
      </c>
      <c r="B379" s="42" t="s">
        <v>645</v>
      </c>
      <c r="C379" s="37">
        <v>388</v>
      </c>
      <c r="D379" s="90"/>
      <c r="E379" s="90"/>
      <c r="F379" s="90"/>
      <c r="G379" s="94"/>
      <c r="H379" s="94"/>
      <c r="I379" s="94"/>
      <c r="J379" s="94"/>
      <c r="K379" s="94"/>
      <c r="L379" s="94"/>
      <c r="M379" s="94"/>
      <c r="N379" s="94"/>
      <c r="O379" s="94"/>
      <c r="P379" s="94"/>
      <c r="Q379" s="90"/>
      <c r="R379" s="90"/>
      <c r="S379" s="92"/>
      <c r="T379" s="92"/>
      <c r="U379" s="92"/>
      <c r="V379" s="92"/>
      <c r="W379" s="92"/>
      <c r="X379" s="92"/>
      <c r="Y379" s="92"/>
      <c r="Z379" s="92"/>
      <c r="AA379" s="92"/>
      <c r="AB379" s="92"/>
    </row>
    <row r="380" spans="1:28" ht="20.100000000000001" customHeight="1" x14ac:dyDescent="0.3">
      <c r="A380" s="62" t="s">
        <v>319</v>
      </c>
      <c r="B380" s="37" t="s">
        <v>465</v>
      </c>
      <c r="C380" s="37">
        <v>389</v>
      </c>
      <c r="D380" s="90"/>
      <c r="E380" s="90"/>
      <c r="F380" s="90"/>
      <c r="G380" s="94"/>
      <c r="H380" s="94"/>
      <c r="I380" s="94"/>
      <c r="J380" s="94"/>
      <c r="K380" s="94"/>
      <c r="L380" s="94"/>
      <c r="M380" s="94"/>
      <c r="N380" s="94"/>
      <c r="O380" s="94"/>
      <c r="P380" s="94"/>
      <c r="Q380" s="90"/>
      <c r="R380" s="90"/>
      <c r="S380" s="92"/>
      <c r="T380" s="92"/>
      <c r="U380" s="92"/>
      <c r="V380" s="92"/>
      <c r="W380" s="92"/>
      <c r="X380" s="92"/>
      <c r="Y380" s="92"/>
      <c r="Z380" s="92"/>
      <c r="AA380" s="92"/>
      <c r="AB380" s="92"/>
    </row>
    <row r="381" spans="1:28" ht="20.100000000000001" customHeight="1" x14ac:dyDescent="0.3">
      <c r="A381" s="62" t="s">
        <v>753</v>
      </c>
      <c r="B381" s="42" t="s">
        <v>593</v>
      </c>
      <c r="C381" s="41">
        <v>390</v>
      </c>
      <c r="D381" s="90"/>
      <c r="E381" s="90"/>
      <c r="F381" s="90"/>
      <c r="G381" s="90"/>
      <c r="H381" s="90"/>
      <c r="I381" s="90"/>
      <c r="J381" s="90"/>
      <c r="K381" s="90"/>
      <c r="L381" s="90"/>
      <c r="M381" s="90"/>
      <c r="N381" s="90"/>
      <c r="O381" s="90"/>
      <c r="P381" s="90"/>
      <c r="Q381" s="90"/>
      <c r="R381" s="90"/>
      <c r="S381" s="92"/>
      <c r="T381" s="92"/>
      <c r="U381" s="92"/>
      <c r="V381" s="92"/>
      <c r="W381" s="92"/>
      <c r="X381" s="92"/>
      <c r="Y381" s="92"/>
      <c r="Z381" s="92"/>
      <c r="AA381" s="92"/>
      <c r="AB381" s="92"/>
    </row>
    <row r="382" spans="1:28" ht="20.100000000000001" customHeight="1" x14ac:dyDescent="0.3">
      <c r="A382" s="62" t="s">
        <v>320</v>
      </c>
      <c r="B382" s="42" t="s">
        <v>466</v>
      </c>
      <c r="C382" s="41">
        <v>391</v>
      </c>
      <c r="D382" s="90"/>
      <c r="E382" s="90"/>
      <c r="F382" s="90"/>
      <c r="G382" s="90"/>
      <c r="H382" s="90"/>
      <c r="I382" s="90"/>
      <c r="J382" s="90"/>
      <c r="K382" s="90"/>
      <c r="L382" s="90"/>
      <c r="M382" s="90"/>
      <c r="N382" s="90"/>
      <c r="O382" s="90"/>
      <c r="P382" s="90"/>
      <c r="Q382" s="90"/>
      <c r="R382" s="90"/>
      <c r="S382" s="92"/>
      <c r="T382" s="92"/>
      <c r="U382" s="92"/>
      <c r="V382" s="92"/>
      <c r="W382" s="92"/>
      <c r="X382" s="92"/>
      <c r="Y382" s="92"/>
      <c r="Z382" s="92"/>
      <c r="AA382" s="92"/>
      <c r="AB382" s="92"/>
    </row>
    <row r="383" spans="1:28" ht="20.100000000000001" customHeight="1" x14ac:dyDescent="0.3">
      <c r="A383" s="62" t="s">
        <v>754</v>
      </c>
      <c r="B383" s="37" t="s">
        <v>467</v>
      </c>
      <c r="C383" s="37">
        <v>392</v>
      </c>
      <c r="D383" s="90"/>
      <c r="E383" s="90"/>
      <c r="F383" s="90"/>
      <c r="G383" s="90"/>
      <c r="H383" s="90"/>
      <c r="I383" s="90"/>
      <c r="J383" s="90"/>
      <c r="K383" s="90"/>
      <c r="L383" s="90"/>
      <c r="M383" s="90"/>
      <c r="N383" s="90"/>
      <c r="O383" s="90"/>
      <c r="P383" s="90"/>
      <c r="Q383" s="90"/>
      <c r="R383" s="90"/>
      <c r="S383" s="92"/>
      <c r="T383" s="92"/>
      <c r="U383" s="92"/>
      <c r="V383" s="92"/>
      <c r="W383" s="92"/>
      <c r="X383" s="92"/>
      <c r="Y383" s="92"/>
      <c r="Z383" s="92"/>
      <c r="AA383" s="92"/>
      <c r="AB383" s="92"/>
    </row>
    <row r="384" spans="1:28" ht="20.100000000000001" customHeight="1" x14ac:dyDescent="0.3">
      <c r="A384" s="62" t="s">
        <v>321</v>
      </c>
      <c r="B384" s="37" t="s">
        <v>468</v>
      </c>
      <c r="C384" s="37">
        <v>393</v>
      </c>
      <c r="D384" s="90"/>
      <c r="E384" s="90"/>
      <c r="F384" s="90"/>
      <c r="G384" s="90"/>
      <c r="H384" s="90"/>
      <c r="I384" s="90"/>
      <c r="J384" s="90"/>
      <c r="K384" s="90"/>
      <c r="L384" s="90"/>
      <c r="M384" s="90"/>
      <c r="N384" s="90"/>
      <c r="O384" s="90"/>
      <c r="P384" s="90"/>
      <c r="Q384" s="90"/>
      <c r="R384" s="90"/>
      <c r="S384" s="92"/>
      <c r="T384" s="92"/>
      <c r="U384" s="92"/>
      <c r="V384" s="92"/>
      <c r="W384" s="92"/>
      <c r="X384" s="92"/>
      <c r="Y384" s="92"/>
      <c r="Z384" s="92"/>
      <c r="AA384" s="92"/>
      <c r="AB384" s="92"/>
    </row>
    <row r="385" spans="1:28" ht="20.100000000000001" customHeight="1" x14ac:dyDescent="0.3">
      <c r="A385" s="62" t="s">
        <v>755</v>
      </c>
      <c r="B385" s="37" t="s">
        <v>360</v>
      </c>
      <c r="C385" s="37">
        <v>394</v>
      </c>
      <c r="D385" s="92"/>
      <c r="E385" s="92"/>
      <c r="F385" s="92"/>
      <c r="G385" s="92"/>
      <c r="H385" s="92"/>
      <c r="I385" s="92"/>
      <c r="J385" s="92"/>
      <c r="K385" s="92"/>
      <c r="L385" s="92"/>
      <c r="M385" s="92"/>
      <c r="N385" s="92"/>
      <c r="O385" s="92"/>
      <c r="P385" s="92"/>
      <c r="Q385" s="92"/>
      <c r="R385" s="92"/>
      <c r="S385" s="92"/>
      <c r="T385" s="92"/>
      <c r="U385" s="92"/>
      <c r="V385" s="92"/>
      <c r="W385" s="92"/>
      <c r="X385" s="92"/>
      <c r="Y385" s="92"/>
      <c r="Z385" s="92"/>
      <c r="AA385" s="92"/>
      <c r="AB385" s="92"/>
    </row>
    <row r="386" spans="1:28" ht="20.100000000000001" customHeight="1" x14ac:dyDescent="0.3">
      <c r="A386" s="62" t="s">
        <v>322</v>
      </c>
      <c r="B386" s="37" t="s">
        <v>469</v>
      </c>
      <c r="C386" s="37">
        <v>395</v>
      </c>
      <c r="D386" s="90"/>
      <c r="E386" s="90"/>
      <c r="F386" s="90"/>
      <c r="G386" s="90"/>
      <c r="H386" s="90"/>
      <c r="I386" s="90"/>
      <c r="J386" s="90"/>
      <c r="K386" s="90"/>
      <c r="L386" s="90"/>
      <c r="M386" s="90"/>
      <c r="N386" s="90"/>
      <c r="O386" s="90"/>
      <c r="P386" s="90"/>
      <c r="Q386" s="90"/>
      <c r="R386" s="90"/>
      <c r="S386" s="92"/>
      <c r="T386" s="92"/>
      <c r="U386" s="92"/>
      <c r="V386" s="92"/>
      <c r="W386" s="92"/>
      <c r="X386" s="92"/>
      <c r="Y386" s="92"/>
      <c r="Z386" s="92"/>
      <c r="AA386" s="92"/>
      <c r="AB386" s="92"/>
    </row>
    <row r="387" spans="1:28" ht="20.100000000000001" customHeight="1" x14ac:dyDescent="0.3">
      <c r="A387" s="62" t="s">
        <v>756</v>
      </c>
      <c r="B387" s="37" t="s">
        <v>646</v>
      </c>
      <c r="C387" s="37">
        <v>396</v>
      </c>
      <c r="D387" s="90"/>
      <c r="E387" s="90"/>
      <c r="F387" s="90"/>
      <c r="G387" s="90"/>
      <c r="H387" s="90"/>
      <c r="I387" s="90"/>
      <c r="J387" s="90"/>
      <c r="K387" s="90"/>
      <c r="L387" s="90"/>
      <c r="M387" s="90"/>
      <c r="N387" s="90"/>
      <c r="O387" s="90"/>
      <c r="P387" s="90"/>
      <c r="Q387" s="90"/>
      <c r="R387" s="90"/>
      <c r="S387" s="92"/>
      <c r="T387" s="92"/>
      <c r="U387" s="92"/>
      <c r="V387" s="92"/>
      <c r="W387" s="92"/>
      <c r="X387" s="92"/>
      <c r="Y387" s="92"/>
      <c r="Z387" s="92"/>
      <c r="AA387" s="92"/>
      <c r="AB387" s="92"/>
    </row>
    <row r="388" spans="1:28" ht="20.100000000000001" customHeight="1" x14ac:dyDescent="0.3">
      <c r="A388" s="62" t="s">
        <v>323</v>
      </c>
      <c r="B388" s="37" t="s">
        <v>647</v>
      </c>
      <c r="C388" s="37">
        <v>397</v>
      </c>
      <c r="D388" s="90"/>
      <c r="E388" s="90"/>
      <c r="F388" s="90"/>
      <c r="G388" s="90"/>
      <c r="H388" s="90"/>
      <c r="I388" s="90"/>
      <c r="J388" s="90"/>
      <c r="K388" s="90"/>
      <c r="L388" s="90"/>
      <c r="M388" s="90"/>
      <c r="N388" s="90"/>
      <c r="O388" s="90"/>
      <c r="P388" s="90"/>
      <c r="Q388" s="90"/>
      <c r="R388" s="90"/>
      <c r="S388" s="92"/>
      <c r="T388" s="92"/>
      <c r="U388" s="92"/>
      <c r="V388" s="92"/>
      <c r="W388" s="92"/>
      <c r="X388" s="92"/>
      <c r="Y388" s="92"/>
      <c r="Z388" s="92"/>
      <c r="AA388" s="92"/>
      <c r="AB388" s="92"/>
    </row>
    <row r="389" spans="1:28" ht="20.100000000000001" customHeight="1" x14ac:dyDescent="0.3">
      <c r="A389" s="62" t="s">
        <v>757</v>
      </c>
      <c r="B389" s="37" t="s">
        <v>594</v>
      </c>
      <c r="C389" s="37">
        <v>397.1</v>
      </c>
      <c r="D389" s="90"/>
      <c r="E389" s="90"/>
      <c r="F389" s="90"/>
      <c r="G389" s="90"/>
      <c r="H389" s="90"/>
      <c r="I389" s="90"/>
      <c r="J389" s="90"/>
      <c r="K389" s="90"/>
      <c r="L389" s="90"/>
      <c r="M389" s="90"/>
      <c r="N389" s="90"/>
      <c r="O389" s="90"/>
      <c r="P389" s="90"/>
      <c r="Q389" s="90"/>
      <c r="R389" s="90"/>
      <c r="S389" s="92"/>
      <c r="T389" s="92"/>
      <c r="U389" s="92"/>
      <c r="V389" s="92"/>
      <c r="W389" s="92"/>
      <c r="X389" s="92"/>
      <c r="Y389" s="92"/>
      <c r="Z389" s="92"/>
      <c r="AA389" s="92"/>
      <c r="AB389" s="92"/>
    </row>
    <row r="390" spans="1:28" ht="20.100000000000001" customHeight="1" x14ac:dyDescent="0.3">
      <c r="A390" s="95">
        <v>19</v>
      </c>
      <c r="B390" s="69" t="s">
        <v>325</v>
      </c>
      <c r="C390" s="96"/>
      <c r="D390" s="36">
        <f>D8+D36+D45+D52+D82+D97+D113+D150+D191+D200+D210+D229+D249+D263+D281+D305+D340+D374</f>
        <v>2</v>
      </c>
      <c r="E390" s="36">
        <f t="shared" ref="E390:AB390" si="18">E8+E36+E45+E52+E82+E97+E113+E150+E191+E200+E210+E229+E249+E263+E281+E305+E340+E374</f>
        <v>4</v>
      </c>
      <c r="F390" s="36">
        <f t="shared" si="18"/>
        <v>6</v>
      </c>
      <c r="G390" s="36">
        <f t="shared" si="18"/>
        <v>0</v>
      </c>
      <c r="H390" s="36">
        <f t="shared" si="18"/>
        <v>2</v>
      </c>
      <c r="I390" s="36">
        <f t="shared" si="18"/>
        <v>0</v>
      </c>
      <c r="J390" s="36">
        <f t="shared" si="18"/>
        <v>0</v>
      </c>
      <c r="K390" s="36">
        <f t="shared" si="18"/>
        <v>0</v>
      </c>
      <c r="L390" s="36">
        <f t="shared" si="18"/>
        <v>1</v>
      </c>
      <c r="M390" s="36">
        <f t="shared" si="18"/>
        <v>0</v>
      </c>
      <c r="N390" s="36">
        <f t="shared" si="18"/>
        <v>2</v>
      </c>
      <c r="O390" s="36">
        <f t="shared" si="18"/>
        <v>1</v>
      </c>
      <c r="P390" s="36">
        <f t="shared" si="18"/>
        <v>0</v>
      </c>
      <c r="Q390" s="36">
        <f t="shared" si="18"/>
        <v>0</v>
      </c>
      <c r="R390" s="36">
        <f t="shared" si="18"/>
        <v>0</v>
      </c>
      <c r="S390" s="36">
        <f t="shared" si="18"/>
        <v>4</v>
      </c>
      <c r="T390" s="36">
        <f t="shared" si="18"/>
        <v>2</v>
      </c>
      <c r="U390" s="36">
        <f t="shared" si="18"/>
        <v>1</v>
      </c>
      <c r="V390" s="36">
        <f t="shared" si="18"/>
        <v>2</v>
      </c>
      <c r="W390" s="36">
        <f t="shared" si="18"/>
        <v>1</v>
      </c>
      <c r="X390" s="36">
        <f t="shared" si="18"/>
        <v>0</v>
      </c>
      <c r="Y390" s="36">
        <f t="shared" si="18"/>
        <v>0</v>
      </c>
      <c r="Z390" s="36">
        <f t="shared" si="18"/>
        <v>0</v>
      </c>
      <c r="AA390" s="36">
        <f t="shared" si="18"/>
        <v>0</v>
      </c>
      <c r="AB390" s="36">
        <f t="shared" si="18"/>
        <v>0</v>
      </c>
    </row>
  </sheetData>
  <sheetProtection sheet="1"/>
  <mergeCells count="26">
    <mergeCell ref="F4:F6"/>
    <mergeCell ref="G4:G6"/>
    <mergeCell ref="H4:H6"/>
    <mergeCell ref="I4:K5"/>
    <mergeCell ref="X4:X6"/>
    <mergeCell ref="Y4:AB4"/>
    <mergeCell ref="Y5:Y6"/>
    <mergeCell ref="Z5:Z6"/>
    <mergeCell ref="AA5:AB5"/>
    <mergeCell ref="V3:V6"/>
    <mergeCell ref="A1:AB1"/>
    <mergeCell ref="A2:B2"/>
    <mergeCell ref="C2:AB2"/>
    <mergeCell ref="A3:A6"/>
    <mergeCell ref="B3:B4"/>
    <mergeCell ref="C3:C6"/>
    <mergeCell ref="D3:F3"/>
    <mergeCell ref="G3:K3"/>
    <mergeCell ref="D4:D6"/>
    <mergeCell ref="E4:E6"/>
    <mergeCell ref="L3:T3"/>
    <mergeCell ref="U3:U6"/>
    <mergeCell ref="L4:S5"/>
    <mergeCell ref="T4:T6"/>
    <mergeCell ref="W3:W6"/>
    <mergeCell ref="X3:AB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B393"/>
  <sheetViews>
    <sheetView topLeftCell="A21" workbookViewId="0">
      <selection activeCell="J43" sqref="J43"/>
    </sheetView>
  </sheetViews>
  <sheetFormatPr defaultRowHeight="17.25" x14ac:dyDescent="0.3"/>
  <cols>
    <col min="1" max="1" width="6.85546875" style="27" customWidth="1"/>
    <col min="2" max="2" width="28.42578125" style="28" customWidth="1"/>
    <col min="3" max="3" width="7.28515625" style="27" customWidth="1"/>
    <col min="4" max="8" width="6" style="25" customWidth="1"/>
    <col min="9" max="9" width="8.28515625" style="25" customWidth="1"/>
    <col min="10" max="10" width="6.5703125" style="25" customWidth="1"/>
    <col min="11" max="11" width="7.28515625" style="25" customWidth="1"/>
    <col min="12" max="17" width="6" style="25" customWidth="1"/>
    <col min="18" max="18" width="7" style="25" customWidth="1"/>
    <col min="19" max="22" width="6" style="13" customWidth="1"/>
    <col min="23" max="23" width="6.7109375" style="13" customWidth="1"/>
    <col min="24" max="27" width="6" style="13" customWidth="1"/>
    <col min="28" max="28" width="7.140625" style="13" customWidth="1"/>
    <col min="29" max="29" width="9.42578125" style="13" customWidth="1"/>
    <col min="30" max="16384" width="9.140625" style="13"/>
  </cols>
  <sheetData>
    <row r="1" spans="1:28" s="1" customFormat="1" ht="19.5" customHeight="1" x14ac:dyDescent="0.3">
      <c r="A1" s="127" t="s">
        <v>361</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row>
    <row r="2" spans="1:28" s="2" customFormat="1" ht="36.75" customHeight="1" x14ac:dyDescent="0.25">
      <c r="A2" s="128" t="s">
        <v>788</v>
      </c>
      <c r="B2" s="128"/>
      <c r="C2" s="129" t="s">
        <v>787</v>
      </c>
      <c r="D2" s="129"/>
      <c r="E2" s="129"/>
      <c r="F2" s="129"/>
      <c r="G2" s="129"/>
      <c r="H2" s="129"/>
      <c r="I2" s="129"/>
      <c r="J2" s="129"/>
      <c r="K2" s="129"/>
      <c r="L2" s="129"/>
      <c r="M2" s="129"/>
      <c r="N2" s="129"/>
      <c r="O2" s="129"/>
      <c r="P2" s="129"/>
      <c r="Q2" s="129"/>
      <c r="R2" s="129"/>
      <c r="S2" s="129"/>
      <c r="T2" s="129"/>
      <c r="U2" s="129"/>
      <c r="V2" s="129"/>
      <c r="W2" s="129"/>
      <c r="X2" s="129"/>
      <c r="Y2" s="129"/>
      <c r="Z2" s="129"/>
      <c r="AA2" s="129"/>
      <c r="AB2" s="129"/>
    </row>
    <row r="3" spans="1:28" s="2" customFormat="1" ht="51.75" customHeight="1" x14ac:dyDescent="0.25">
      <c r="A3" s="144" t="s">
        <v>332</v>
      </c>
      <c r="B3" s="147" t="s">
        <v>362</v>
      </c>
      <c r="C3" s="137" t="s">
        <v>598</v>
      </c>
      <c r="D3" s="149" t="s">
        <v>785</v>
      </c>
      <c r="E3" s="150"/>
      <c r="F3" s="151"/>
      <c r="G3" s="149" t="s">
        <v>354</v>
      </c>
      <c r="H3" s="150"/>
      <c r="I3" s="150"/>
      <c r="J3" s="150"/>
      <c r="K3" s="151"/>
      <c r="L3" s="136" t="s">
        <v>333</v>
      </c>
      <c r="M3" s="136"/>
      <c r="N3" s="136"/>
      <c r="O3" s="136"/>
      <c r="P3" s="136"/>
      <c r="Q3" s="136"/>
      <c r="R3" s="136"/>
      <c r="S3" s="136"/>
      <c r="T3" s="136"/>
      <c r="U3" s="137" t="s">
        <v>334</v>
      </c>
      <c r="V3" s="161" t="s">
        <v>335</v>
      </c>
      <c r="W3" s="137" t="s">
        <v>489</v>
      </c>
      <c r="X3" s="136" t="s">
        <v>490</v>
      </c>
      <c r="Y3" s="136"/>
      <c r="Z3" s="136"/>
      <c r="AA3" s="136"/>
      <c r="AB3" s="136"/>
    </row>
    <row r="4" spans="1:28" s="1" customFormat="1" ht="33" customHeight="1" x14ac:dyDescent="0.3">
      <c r="A4" s="145"/>
      <c r="B4" s="148"/>
      <c r="C4" s="137"/>
      <c r="D4" s="137" t="s">
        <v>363</v>
      </c>
      <c r="E4" s="137" t="s">
        <v>364</v>
      </c>
      <c r="F4" s="152" t="s">
        <v>326</v>
      </c>
      <c r="G4" s="152" t="s">
        <v>336</v>
      </c>
      <c r="H4" s="152" t="s">
        <v>337</v>
      </c>
      <c r="I4" s="155" t="s">
        <v>491</v>
      </c>
      <c r="J4" s="156"/>
      <c r="K4" s="157"/>
      <c r="L4" s="138" t="s">
        <v>365</v>
      </c>
      <c r="M4" s="139"/>
      <c r="N4" s="139"/>
      <c r="O4" s="139"/>
      <c r="P4" s="139"/>
      <c r="Q4" s="139"/>
      <c r="R4" s="139"/>
      <c r="S4" s="140"/>
      <c r="T4" s="137" t="s">
        <v>338</v>
      </c>
      <c r="U4" s="137"/>
      <c r="V4" s="161"/>
      <c r="W4" s="137"/>
      <c r="X4" s="137" t="s">
        <v>366</v>
      </c>
      <c r="Y4" s="136" t="s">
        <v>367</v>
      </c>
      <c r="Z4" s="136"/>
      <c r="AA4" s="136"/>
      <c r="AB4" s="136"/>
    </row>
    <row r="5" spans="1:28" s="1" customFormat="1" ht="34.5" customHeight="1" x14ac:dyDescent="0.3">
      <c r="A5" s="145"/>
      <c r="B5" s="3"/>
      <c r="C5" s="137"/>
      <c r="D5" s="137"/>
      <c r="E5" s="137"/>
      <c r="F5" s="153"/>
      <c r="G5" s="153"/>
      <c r="H5" s="153"/>
      <c r="I5" s="158"/>
      <c r="J5" s="159"/>
      <c r="K5" s="160"/>
      <c r="L5" s="141"/>
      <c r="M5" s="142"/>
      <c r="N5" s="142"/>
      <c r="O5" s="142"/>
      <c r="P5" s="142"/>
      <c r="Q5" s="142"/>
      <c r="R5" s="142"/>
      <c r="S5" s="143"/>
      <c r="T5" s="137"/>
      <c r="U5" s="137"/>
      <c r="V5" s="161"/>
      <c r="W5" s="137"/>
      <c r="X5" s="137"/>
      <c r="Y5" s="152" t="s">
        <v>492</v>
      </c>
      <c r="Z5" s="152" t="s">
        <v>339</v>
      </c>
      <c r="AA5" s="149" t="s">
        <v>368</v>
      </c>
      <c r="AB5" s="151"/>
    </row>
    <row r="6" spans="1:28" s="1" customFormat="1" ht="119.25" customHeight="1" x14ac:dyDescent="0.3">
      <c r="A6" s="146"/>
      <c r="B6" s="4" t="s">
        <v>786</v>
      </c>
      <c r="C6" s="137"/>
      <c r="D6" s="137"/>
      <c r="E6" s="137"/>
      <c r="F6" s="154"/>
      <c r="G6" s="154"/>
      <c r="H6" s="154"/>
      <c r="I6" s="30" t="s">
        <v>369</v>
      </c>
      <c r="J6" s="31" t="s">
        <v>370</v>
      </c>
      <c r="K6" s="31" t="s">
        <v>371</v>
      </c>
      <c r="L6" s="31" t="s">
        <v>340</v>
      </c>
      <c r="M6" s="31" t="s">
        <v>372</v>
      </c>
      <c r="N6" s="31" t="s">
        <v>373</v>
      </c>
      <c r="O6" s="31" t="s">
        <v>374</v>
      </c>
      <c r="P6" s="31" t="s">
        <v>375</v>
      </c>
      <c r="Q6" s="31" t="s">
        <v>376</v>
      </c>
      <c r="R6" s="31" t="s">
        <v>377</v>
      </c>
      <c r="S6" s="31" t="s">
        <v>327</v>
      </c>
      <c r="T6" s="137"/>
      <c r="U6" s="137"/>
      <c r="V6" s="161"/>
      <c r="W6" s="137"/>
      <c r="X6" s="137"/>
      <c r="Y6" s="154"/>
      <c r="Z6" s="154"/>
      <c r="AA6" s="31" t="s">
        <v>378</v>
      </c>
      <c r="AB6" s="31" t="s">
        <v>379</v>
      </c>
    </row>
    <row r="7" spans="1:28" s="9" customFormat="1" ht="28.5" customHeight="1" x14ac:dyDescent="0.3">
      <c r="A7" s="6"/>
      <c r="B7" s="7"/>
      <c r="C7" s="5"/>
      <c r="D7" s="8">
        <v>1</v>
      </c>
      <c r="E7" s="8">
        <v>2</v>
      </c>
      <c r="F7" s="8">
        <v>3</v>
      </c>
      <c r="G7" s="8">
        <v>4</v>
      </c>
      <c r="H7" s="8">
        <v>5</v>
      </c>
      <c r="I7" s="8">
        <v>6</v>
      </c>
      <c r="J7" s="8">
        <v>7</v>
      </c>
      <c r="K7" s="8">
        <v>8</v>
      </c>
      <c r="L7" s="8">
        <v>9</v>
      </c>
      <c r="M7" s="8">
        <v>10</v>
      </c>
      <c r="N7" s="8">
        <v>11</v>
      </c>
      <c r="O7" s="8">
        <v>12</v>
      </c>
      <c r="P7" s="8">
        <v>13</v>
      </c>
      <c r="Q7" s="8">
        <v>14</v>
      </c>
      <c r="R7" s="8">
        <v>15</v>
      </c>
      <c r="S7" s="8">
        <v>16</v>
      </c>
      <c r="T7" s="8">
        <v>17</v>
      </c>
      <c r="U7" s="8">
        <v>18</v>
      </c>
      <c r="V7" s="8">
        <v>19</v>
      </c>
      <c r="W7" s="8">
        <v>20</v>
      </c>
      <c r="X7" s="8">
        <v>21</v>
      </c>
      <c r="Y7" s="8">
        <v>22</v>
      </c>
      <c r="Z7" s="8">
        <v>23</v>
      </c>
      <c r="AA7" s="8">
        <v>24</v>
      </c>
      <c r="AB7" s="8">
        <v>25</v>
      </c>
    </row>
    <row r="8" spans="1:28" ht="20.100000000000001" customHeight="1" x14ac:dyDescent="0.3">
      <c r="A8" s="10" t="s">
        <v>0</v>
      </c>
      <c r="B8" s="11" t="s">
        <v>649</v>
      </c>
      <c r="C8" s="12"/>
      <c r="D8" s="32">
        <f>SUM(D9:D35)</f>
        <v>0</v>
      </c>
      <c r="E8" s="32">
        <f t="shared" ref="E8:AB8" si="0">SUM(E9:E35)</f>
        <v>0</v>
      </c>
      <c r="F8" s="32">
        <f t="shared" si="0"/>
        <v>0</v>
      </c>
      <c r="G8" s="32">
        <f t="shared" si="0"/>
        <v>0</v>
      </c>
      <c r="H8" s="32">
        <f t="shared" si="0"/>
        <v>0</v>
      </c>
      <c r="I8" s="32">
        <f t="shared" si="0"/>
        <v>0</v>
      </c>
      <c r="J8" s="32">
        <f t="shared" si="0"/>
        <v>0</v>
      </c>
      <c r="K8" s="32">
        <f t="shared" si="0"/>
        <v>0</v>
      </c>
      <c r="L8" s="32">
        <f t="shared" si="0"/>
        <v>0</v>
      </c>
      <c r="M8" s="32">
        <f t="shared" si="0"/>
        <v>0</v>
      </c>
      <c r="N8" s="32">
        <f t="shared" si="0"/>
        <v>0</v>
      </c>
      <c r="O8" s="32">
        <f t="shared" si="0"/>
        <v>0</v>
      </c>
      <c r="P8" s="32">
        <f t="shared" si="0"/>
        <v>0</v>
      </c>
      <c r="Q8" s="32">
        <f t="shared" si="0"/>
        <v>0</v>
      </c>
      <c r="R8" s="32">
        <f t="shared" si="0"/>
        <v>0</v>
      </c>
      <c r="S8" s="32">
        <f t="shared" si="0"/>
        <v>0</v>
      </c>
      <c r="T8" s="32">
        <f t="shared" si="0"/>
        <v>0</v>
      </c>
      <c r="U8" s="32">
        <f t="shared" si="0"/>
        <v>0</v>
      </c>
      <c r="V8" s="32">
        <f t="shared" si="0"/>
        <v>0</v>
      </c>
      <c r="W8" s="32">
        <f t="shared" si="0"/>
        <v>0</v>
      </c>
      <c r="X8" s="32">
        <f t="shared" si="0"/>
        <v>0</v>
      </c>
      <c r="Y8" s="32">
        <f t="shared" si="0"/>
        <v>0</v>
      </c>
      <c r="Z8" s="32">
        <f t="shared" si="0"/>
        <v>0</v>
      </c>
      <c r="AA8" s="32">
        <f t="shared" si="0"/>
        <v>0</v>
      </c>
      <c r="AB8" s="32">
        <f t="shared" si="0"/>
        <v>0</v>
      </c>
    </row>
    <row r="9" spans="1:28" ht="20.100000000000001" customHeight="1" x14ac:dyDescent="0.3">
      <c r="A9" s="14" t="s">
        <v>650</v>
      </c>
      <c r="B9" s="15" t="s">
        <v>380</v>
      </c>
      <c r="C9" s="15">
        <v>104</v>
      </c>
      <c r="D9" s="97"/>
      <c r="E9" s="97"/>
      <c r="F9" s="97"/>
      <c r="G9" s="97"/>
      <c r="H9" s="97"/>
      <c r="I9" s="97"/>
      <c r="J9" s="97"/>
      <c r="K9" s="97"/>
      <c r="L9" s="97"/>
      <c r="M9" s="97"/>
      <c r="N9" s="97"/>
      <c r="O9" s="97"/>
      <c r="P9" s="97"/>
      <c r="Q9" s="97"/>
      <c r="R9" s="97"/>
      <c r="S9" s="97"/>
      <c r="T9" s="97"/>
      <c r="U9" s="97"/>
      <c r="V9" s="97"/>
      <c r="W9" s="97"/>
      <c r="X9" s="97"/>
      <c r="Y9" s="97"/>
      <c r="Z9" s="97"/>
      <c r="AA9" s="97"/>
      <c r="AB9" s="97"/>
    </row>
    <row r="10" spans="1:28" ht="20.100000000000001" customHeight="1" x14ac:dyDescent="0.3">
      <c r="A10" s="14" t="s">
        <v>1</v>
      </c>
      <c r="B10" s="15" t="s">
        <v>493</v>
      </c>
      <c r="C10" s="15">
        <v>105</v>
      </c>
      <c r="D10" s="97"/>
      <c r="E10" s="97"/>
      <c r="F10" s="97"/>
      <c r="G10" s="97"/>
      <c r="H10" s="97"/>
      <c r="I10" s="97"/>
      <c r="J10" s="97"/>
      <c r="K10" s="97"/>
      <c r="L10" s="97"/>
      <c r="M10" s="97"/>
      <c r="N10" s="97"/>
      <c r="O10" s="97"/>
      <c r="P10" s="97"/>
      <c r="Q10" s="97"/>
      <c r="R10" s="97"/>
      <c r="S10" s="97"/>
      <c r="T10" s="97"/>
      <c r="U10" s="97"/>
      <c r="V10" s="97"/>
      <c r="W10" s="97"/>
      <c r="X10" s="97"/>
      <c r="Y10" s="97"/>
      <c r="Z10" s="97"/>
      <c r="AA10" s="97"/>
      <c r="AB10" s="97"/>
    </row>
    <row r="11" spans="1:28" ht="20.100000000000001" customHeight="1" x14ac:dyDescent="0.3">
      <c r="A11" s="14" t="s">
        <v>2</v>
      </c>
      <c r="B11" s="15" t="s">
        <v>381</v>
      </c>
      <c r="C11" s="15">
        <v>106</v>
      </c>
      <c r="D11" s="97"/>
      <c r="E11" s="97"/>
      <c r="F11" s="97"/>
      <c r="G11" s="97"/>
      <c r="H11" s="97"/>
      <c r="I11" s="97"/>
      <c r="J11" s="97"/>
      <c r="K11" s="97"/>
      <c r="L11" s="97"/>
      <c r="M11" s="97"/>
      <c r="N11" s="97"/>
      <c r="O11" s="97"/>
      <c r="P11" s="97"/>
      <c r="Q11" s="97"/>
      <c r="R11" s="97"/>
      <c r="S11" s="97"/>
      <c r="T11" s="97"/>
      <c r="U11" s="97"/>
      <c r="V11" s="97"/>
      <c r="W11" s="97"/>
      <c r="X11" s="97"/>
      <c r="Y11" s="97"/>
      <c r="Z11" s="97"/>
      <c r="AA11" s="97"/>
      <c r="AB11" s="97"/>
    </row>
    <row r="12" spans="1:28" ht="20.100000000000001" customHeight="1" x14ac:dyDescent="0.3">
      <c r="A12" s="14" t="s">
        <v>3</v>
      </c>
      <c r="B12" s="15" t="s">
        <v>494</v>
      </c>
      <c r="C12" s="15">
        <v>107</v>
      </c>
      <c r="D12" s="97"/>
      <c r="E12" s="97"/>
      <c r="F12" s="97"/>
      <c r="G12" s="97"/>
      <c r="H12" s="97"/>
      <c r="I12" s="97"/>
      <c r="J12" s="97"/>
      <c r="K12" s="97"/>
      <c r="L12" s="97"/>
      <c r="M12" s="97"/>
      <c r="N12" s="97"/>
      <c r="O12" s="97"/>
      <c r="P12" s="97"/>
      <c r="Q12" s="97"/>
      <c r="R12" s="97"/>
      <c r="S12" s="97"/>
      <c r="T12" s="97"/>
      <c r="U12" s="97"/>
      <c r="V12" s="97"/>
      <c r="W12" s="97"/>
      <c r="X12" s="97"/>
      <c r="Y12" s="97"/>
      <c r="Z12" s="97"/>
      <c r="AA12" s="97"/>
      <c r="AB12" s="97"/>
    </row>
    <row r="13" spans="1:28" ht="20.100000000000001" customHeight="1" x14ac:dyDescent="0.3">
      <c r="A13" s="14" t="s">
        <v>4</v>
      </c>
      <c r="B13" s="15" t="s">
        <v>382</v>
      </c>
      <c r="C13" s="15">
        <v>108</v>
      </c>
      <c r="D13" s="97"/>
      <c r="E13" s="97"/>
      <c r="F13" s="97"/>
      <c r="G13" s="97"/>
      <c r="H13" s="97"/>
      <c r="I13" s="97"/>
      <c r="J13" s="97"/>
      <c r="K13" s="97"/>
      <c r="L13" s="97"/>
      <c r="M13" s="97"/>
      <c r="N13" s="97"/>
      <c r="O13" s="97"/>
      <c r="P13" s="97"/>
      <c r="Q13" s="97"/>
      <c r="R13" s="97"/>
      <c r="S13" s="97"/>
      <c r="T13" s="97"/>
      <c r="U13" s="97"/>
      <c r="V13" s="97"/>
      <c r="W13" s="97"/>
      <c r="X13" s="97"/>
      <c r="Y13" s="97"/>
      <c r="Z13" s="97"/>
      <c r="AA13" s="97"/>
      <c r="AB13" s="97"/>
    </row>
    <row r="14" spans="1:28" ht="20.100000000000001" customHeight="1" x14ac:dyDescent="0.3">
      <c r="A14" s="14" t="s">
        <v>5</v>
      </c>
      <c r="B14" s="15" t="s">
        <v>383</v>
      </c>
      <c r="C14" s="15">
        <v>109</v>
      </c>
      <c r="D14" s="97"/>
      <c r="E14" s="97"/>
      <c r="F14" s="97"/>
      <c r="G14" s="97"/>
      <c r="H14" s="97"/>
      <c r="I14" s="97"/>
      <c r="J14" s="97"/>
      <c r="K14" s="97"/>
      <c r="L14" s="97"/>
      <c r="M14" s="97"/>
      <c r="N14" s="97"/>
      <c r="O14" s="97"/>
      <c r="P14" s="97"/>
      <c r="Q14" s="97"/>
      <c r="R14" s="97"/>
      <c r="S14" s="97"/>
      <c r="T14" s="97"/>
      <c r="U14" s="97"/>
      <c r="V14" s="97"/>
      <c r="W14" s="97"/>
      <c r="X14" s="97"/>
      <c r="Y14" s="97"/>
      <c r="Z14" s="97"/>
      <c r="AA14" s="97"/>
      <c r="AB14" s="97"/>
    </row>
    <row r="15" spans="1:28" ht="20.100000000000001" customHeight="1" x14ac:dyDescent="0.3">
      <c r="A15" s="14" t="s">
        <v>6</v>
      </c>
      <c r="B15" s="15" t="s">
        <v>495</v>
      </c>
      <c r="C15" s="15">
        <v>110</v>
      </c>
      <c r="D15" s="97"/>
      <c r="E15" s="97"/>
      <c r="F15" s="97"/>
      <c r="G15" s="97"/>
      <c r="H15" s="97"/>
      <c r="I15" s="97"/>
      <c r="J15" s="97"/>
      <c r="K15" s="97"/>
      <c r="L15" s="97"/>
      <c r="M15" s="97"/>
      <c r="N15" s="97"/>
      <c r="O15" s="97"/>
      <c r="P15" s="97"/>
      <c r="Q15" s="97"/>
      <c r="R15" s="97"/>
      <c r="S15" s="97"/>
      <c r="T15" s="97"/>
      <c r="U15" s="97"/>
      <c r="V15" s="97"/>
      <c r="W15" s="97"/>
      <c r="X15" s="97"/>
      <c r="Y15" s="97"/>
      <c r="Z15" s="97"/>
      <c r="AA15" s="97"/>
      <c r="AB15" s="97"/>
    </row>
    <row r="16" spans="1:28" ht="20.100000000000001" customHeight="1" x14ac:dyDescent="0.3">
      <c r="A16" s="14" t="s">
        <v>7</v>
      </c>
      <c r="B16" s="15" t="s">
        <v>496</v>
      </c>
      <c r="C16" s="15">
        <v>111</v>
      </c>
      <c r="D16" s="97"/>
      <c r="E16" s="97"/>
      <c r="F16" s="97"/>
      <c r="G16" s="97"/>
      <c r="H16" s="97"/>
      <c r="I16" s="97"/>
      <c r="J16" s="97"/>
      <c r="K16" s="97"/>
      <c r="L16" s="97"/>
      <c r="M16" s="97"/>
      <c r="N16" s="97"/>
      <c r="O16" s="97"/>
      <c r="P16" s="97"/>
      <c r="Q16" s="97"/>
      <c r="R16" s="97"/>
      <c r="S16" s="97"/>
      <c r="T16" s="97"/>
      <c r="U16" s="97"/>
      <c r="V16" s="97"/>
      <c r="W16" s="97"/>
      <c r="X16" s="97"/>
      <c r="Y16" s="97"/>
      <c r="Z16" s="97"/>
      <c r="AA16" s="97"/>
      <c r="AB16" s="97"/>
    </row>
    <row r="17" spans="1:28" ht="20.100000000000001" customHeight="1" x14ac:dyDescent="0.3">
      <c r="A17" s="14" t="s">
        <v>651</v>
      </c>
      <c r="B17" s="15" t="s">
        <v>384</v>
      </c>
      <c r="C17" s="15">
        <v>112</v>
      </c>
      <c r="D17" s="97"/>
      <c r="E17" s="97"/>
      <c r="F17" s="97"/>
      <c r="G17" s="97"/>
      <c r="H17" s="97"/>
      <c r="I17" s="97"/>
      <c r="J17" s="97"/>
      <c r="K17" s="97"/>
      <c r="L17" s="97"/>
      <c r="M17" s="97"/>
      <c r="N17" s="97"/>
      <c r="O17" s="97"/>
      <c r="P17" s="97"/>
      <c r="Q17" s="97"/>
      <c r="R17" s="97"/>
      <c r="S17" s="98"/>
      <c r="T17" s="97"/>
      <c r="U17" s="97"/>
      <c r="V17" s="97"/>
      <c r="W17" s="97"/>
      <c r="X17" s="97"/>
      <c r="Y17" s="97"/>
      <c r="Z17" s="97"/>
      <c r="AA17" s="97"/>
      <c r="AB17" s="97"/>
    </row>
    <row r="18" spans="1:28" ht="20.100000000000001" customHeight="1" x14ac:dyDescent="0.3">
      <c r="A18" s="14" t="s">
        <v>8</v>
      </c>
      <c r="B18" s="15" t="s">
        <v>385</v>
      </c>
      <c r="C18" s="15">
        <v>113</v>
      </c>
      <c r="D18" s="97"/>
      <c r="E18" s="97"/>
      <c r="F18" s="97"/>
      <c r="G18" s="97"/>
      <c r="H18" s="97"/>
      <c r="I18" s="97"/>
      <c r="J18" s="97"/>
      <c r="K18" s="97"/>
      <c r="L18" s="97"/>
      <c r="M18" s="97"/>
      <c r="N18" s="97"/>
      <c r="O18" s="97"/>
      <c r="P18" s="97"/>
      <c r="Q18" s="97"/>
      <c r="R18" s="97"/>
      <c r="S18" s="97"/>
      <c r="T18" s="97"/>
      <c r="U18" s="97"/>
      <c r="V18" s="97"/>
      <c r="W18" s="97"/>
      <c r="X18" s="97"/>
      <c r="Y18" s="97"/>
      <c r="Z18" s="97"/>
      <c r="AA18" s="97"/>
      <c r="AB18" s="97"/>
    </row>
    <row r="19" spans="1:28" ht="20.100000000000001" customHeight="1" x14ac:dyDescent="0.3">
      <c r="A19" s="14" t="s">
        <v>9</v>
      </c>
      <c r="B19" s="15" t="s">
        <v>497</v>
      </c>
      <c r="C19" s="15">
        <v>114</v>
      </c>
      <c r="D19" s="97"/>
      <c r="E19" s="97"/>
      <c r="F19" s="97"/>
      <c r="G19" s="97"/>
      <c r="H19" s="97"/>
      <c r="I19" s="97"/>
      <c r="J19" s="97"/>
      <c r="K19" s="97"/>
      <c r="L19" s="97"/>
      <c r="M19" s="97"/>
      <c r="N19" s="97"/>
      <c r="O19" s="97"/>
      <c r="P19" s="97"/>
      <c r="Q19" s="97"/>
      <c r="R19" s="97"/>
      <c r="S19" s="97"/>
      <c r="T19" s="97"/>
      <c r="U19" s="97"/>
      <c r="V19" s="97"/>
      <c r="W19" s="97"/>
      <c r="X19" s="97"/>
      <c r="Y19" s="97"/>
      <c r="Z19" s="97"/>
      <c r="AA19" s="97"/>
      <c r="AB19" s="97"/>
    </row>
    <row r="20" spans="1:28" ht="20.100000000000001" customHeight="1" x14ac:dyDescent="0.3">
      <c r="A20" s="14" t="s">
        <v>10</v>
      </c>
      <c r="B20" s="15" t="s">
        <v>498</v>
      </c>
      <c r="C20" s="15">
        <v>115</v>
      </c>
      <c r="D20" s="97"/>
      <c r="E20" s="97"/>
      <c r="F20" s="97"/>
      <c r="G20" s="97"/>
      <c r="H20" s="97"/>
      <c r="I20" s="97"/>
      <c r="J20" s="97"/>
      <c r="K20" s="97"/>
      <c r="L20" s="97"/>
      <c r="M20" s="97"/>
      <c r="N20" s="97"/>
      <c r="O20" s="97"/>
      <c r="P20" s="97"/>
      <c r="Q20" s="97"/>
      <c r="R20" s="97"/>
      <c r="S20" s="97"/>
      <c r="T20" s="97"/>
      <c r="U20" s="97"/>
      <c r="V20" s="97"/>
      <c r="W20" s="97"/>
      <c r="X20" s="97"/>
      <c r="Y20" s="97"/>
      <c r="Z20" s="97"/>
      <c r="AA20" s="97"/>
      <c r="AB20" s="97"/>
    </row>
    <row r="21" spans="1:28" ht="20.100000000000001" customHeight="1" x14ac:dyDescent="0.3">
      <c r="A21" s="14" t="s">
        <v>11</v>
      </c>
      <c r="B21" s="15" t="s">
        <v>386</v>
      </c>
      <c r="C21" s="15">
        <v>116</v>
      </c>
      <c r="D21" s="97"/>
      <c r="E21" s="97"/>
      <c r="F21" s="97"/>
      <c r="G21" s="97"/>
      <c r="H21" s="97"/>
      <c r="I21" s="97"/>
      <c r="J21" s="97"/>
      <c r="K21" s="97"/>
      <c r="L21" s="97"/>
      <c r="M21" s="97"/>
      <c r="N21" s="97"/>
      <c r="O21" s="97"/>
      <c r="P21" s="97"/>
      <c r="Q21" s="97"/>
      <c r="R21" s="97"/>
      <c r="S21" s="97"/>
      <c r="T21" s="97"/>
      <c r="U21" s="97"/>
      <c r="V21" s="97"/>
      <c r="W21" s="97"/>
      <c r="X21" s="97"/>
      <c r="Y21" s="97"/>
      <c r="Z21" s="97"/>
      <c r="AA21" s="97"/>
      <c r="AB21" s="97"/>
    </row>
    <row r="22" spans="1:28" ht="20.100000000000001" customHeight="1" x14ac:dyDescent="0.3">
      <c r="A22" s="14" t="s">
        <v>12</v>
      </c>
      <c r="B22" s="15" t="s">
        <v>387</v>
      </c>
      <c r="C22" s="15">
        <v>117</v>
      </c>
      <c r="D22" s="97"/>
      <c r="E22" s="97"/>
      <c r="F22" s="97"/>
      <c r="G22" s="97"/>
      <c r="H22" s="97"/>
      <c r="I22" s="97"/>
      <c r="J22" s="97"/>
      <c r="K22" s="97"/>
      <c r="L22" s="97"/>
      <c r="M22" s="97"/>
      <c r="N22" s="97"/>
      <c r="O22" s="97"/>
      <c r="P22" s="97"/>
      <c r="Q22" s="97"/>
      <c r="R22" s="97"/>
      <c r="S22" s="97"/>
      <c r="T22" s="97"/>
      <c r="U22" s="97"/>
      <c r="V22" s="97"/>
      <c r="W22" s="97"/>
      <c r="X22" s="97"/>
      <c r="Y22" s="97"/>
      <c r="Z22" s="97"/>
      <c r="AA22" s="97"/>
      <c r="AB22" s="97"/>
    </row>
    <row r="23" spans="1:28" ht="20.100000000000001" customHeight="1" x14ac:dyDescent="0.3">
      <c r="A23" s="14" t="s">
        <v>13</v>
      </c>
      <c r="B23" s="15" t="s">
        <v>324</v>
      </c>
      <c r="C23" s="15">
        <v>118</v>
      </c>
      <c r="D23" s="97"/>
      <c r="E23" s="97"/>
      <c r="F23" s="97"/>
      <c r="G23" s="97"/>
      <c r="H23" s="97"/>
      <c r="I23" s="97"/>
      <c r="J23" s="97"/>
      <c r="K23" s="97"/>
      <c r="L23" s="97"/>
      <c r="M23" s="97"/>
      <c r="N23" s="97"/>
      <c r="O23" s="97"/>
      <c r="P23" s="97"/>
      <c r="Q23" s="97"/>
      <c r="R23" s="97"/>
      <c r="S23" s="97"/>
      <c r="T23" s="97"/>
      <c r="U23" s="97"/>
      <c r="V23" s="97"/>
      <c r="W23" s="97"/>
      <c r="X23" s="97"/>
      <c r="Y23" s="97"/>
      <c r="Z23" s="97"/>
      <c r="AA23" s="97"/>
      <c r="AB23" s="97"/>
    </row>
    <row r="24" spans="1:28" ht="20.100000000000001" customHeight="1" x14ac:dyDescent="0.3">
      <c r="A24" s="14" t="s">
        <v>14</v>
      </c>
      <c r="B24" s="15" t="s">
        <v>652</v>
      </c>
      <c r="C24" s="15">
        <v>119</v>
      </c>
      <c r="D24" s="97"/>
      <c r="E24" s="97"/>
      <c r="F24" s="97"/>
      <c r="G24" s="97"/>
      <c r="H24" s="97"/>
      <c r="I24" s="97"/>
      <c r="J24" s="97"/>
      <c r="K24" s="97"/>
      <c r="L24" s="97"/>
      <c r="M24" s="97"/>
      <c r="N24" s="97"/>
      <c r="O24" s="97"/>
      <c r="P24" s="97"/>
      <c r="Q24" s="97"/>
      <c r="R24" s="97"/>
      <c r="S24" s="97"/>
      <c r="T24" s="97"/>
      <c r="U24" s="97"/>
      <c r="V24" s="97"/>
      <c r="W24" s="97"/>
      <c r="X24" s="97"/>
      <c r="Y24" s="97"/>
      <c r="Z24" s="97"/>
      <c r="AA24" s="97"/>
      <c r="AB24" s="97"/>
    </row>
    <row r="25" spans="1:28" ht="20.100000000000001" customHeight="1" x14ac:dyDescent="0.3">
      <c r="A25" s="14" t="s">
        <v>15</v>
      </c>
      <c r="B25" s="15" t="s">
        <v>389</v>
      </c>
      <c r="C25" s="15">
        <v>120</v>
      </c>
      <c r="D25" s="97"/>
      <c r="E25" s="97"/>
      <c r="F25" s="97"/>
      <c r="G25" s="97"/>
      <c r="H25" s="97"/>
      <c r="I25" s="97"/>
      <c r="J25" s="97"/>
      <c r="K25" s="97"/>
      <c r="L25" s="97"/>
      <c r="M25" s="97"/>
      <c r="N25" s="97"/>
      <c r="O25" s="97"/>
      <c r="P25" s="97"/>
      <c r="Q25" s="97"/>
      <c r="R25" s="97"/>
      <c r="S25" s="97"/>
      <c r="T25" s="97"/>
      <c r="U25" s="97"/>
      <c r="V25" s="97"/>
      <c r="W25" s="97"/>
      <c r="X25" s="97"/>
      <c r="Y25" s="97"/>
      <c r="Z25" s="97"/>
      <c r="AA25" s="97"/>
      <c r="AB25" s="97"/>
    </row>
    <row r="26" spans="1:28" ht="20.100000000000001" customHeight="1" x14ac:dyDescent="0.3">
      <c r="A26" s="14" t="s">
        <v>16</v>
      </c>
      <c r="B26" s="15" t="s">
        <v>390</v>
      </c>
      <c r="C26" s="15">
        <v>121</v>
      </c>
      <c r="D26" s="97"/>
      <c r="E26" s="97"/>
      <c r="F26" s="97"/>
      <c r="G26" s="97"/>
      <c r="H26" s="97"/>
      <c r="I26" s="97"/>
      <c r="J26" s="97"/>
      <c r="K26" s="97"/>
      <c r="L26" s="97"/>
      <c r="M26" s="97"/>
      <c r="N26" s="97"/>
      <c r="O26" s="97"/>
      <c r="P26" s="97"/>
      <c r="Q26" s="97"/>
      <c r="R26" s="97"/>
      <c r="S26" s="97"/>
      <c r="T26" s="97"/>
      <c r="U26" s="97"/>
      <c r="V26" s="97"/>
      <c r="W26" s="97"/>
      <c r="X26" s="97"/>
      <c r="Y26" s="97"/>
      <c r="Z26" s="97"/>
      <c r="AA26" s="97"/>
      <c r="AB26" s="97"/>
    </row>
    <row r="27" spans="1:28" ht="20.100000000000001" customHeight="1" x14ac:dyDescent="0.3">
      <c r="A27" s="14" t="s">
        <v>17</v>
      </c>
      <c r="B27" s="15" t="s">
        <v>599</v>
      </c>
      <c r="C27" s="15">
        <v>122</v>
      </c>
      <c r="D27" s="97"/>
      <c r="E27" s="97"/>
      <c r="F27" s="97"/>
      <c r="G27" s="97"/>
      <c r="H27" s="97"/>
      <c r="I27" s="97"/>
      <c r="J27" s="97"/>
      <c r="K27" s="97"/>
      <c r="L27" s="97"/>
      <c r="M27" s="97"/>
      <c r="N27" s="97"/>
      <c r="O27" s="97"/>
      <c r="P27" s="97"/>
      <c r="Q27" s="97"/>
      <c r="R27" s="97"/>
      <c r="S27" s="97"/>
      <c r="T27" s="97"/>
      <c r="U27" s="97"/>
      <c r="V27" s="97"/>
      <c r="W27" s="97"/>
      <c r="X27" s="97"/>
      <c r="Y27" s="97"/>
      <c r="Z27" s="97"/>
      <c r="AA27" s="97"/>
      <c r="AB27" s="97"/>
    </row>
    <row r="28" spans="1:28" ht="20.100000000000001" customHeight="1" x14ac:dyDescent="0.3">
      <c r="A28" s="14" t="s">
        <v>18</v>
      </c>
      <c r="B28" s="15" t="s">
        <v>391</v>
      </c>
      <c r="C28" s="16">
        <v>123</v>
      </c>
      <c r="D28" s="97"/>
      <c r="E28" s="97"/>
      <c r="F28" s="97"/>
      <c r="G28" s="97"/>
      <c r="H28" s="97"/>
      <c r="I28" s="97"/>
      <c r="J28" s="97"/>
      <c r="K28" s="97"/>
      <c r="L28" s="97"/>
      <c r="M28" s="97"/>
      <c r="N28" s="97"/>
      <c r="O28" s="97"/>
      <c r="P28" s="97"/>
      <c r="Q28" s="97"/>
      <c r="R28" s="97"/>
      <c r="S28" s="97"/>
      <c r="T28" s="97"/>
      <c r="U28" s="97"/>
      <c r="V28" s="97"/>
      <c r="W28" s="97"/>
      <c r="X28" s="97"/>
      <c r="Y28" s="97"/>
      <c r="Z28" s="97"/>
      <c r="AA28" s="97"/>
      <c r="AB28" s="97"/>
    </row>
    <row r="29" spans="1:28" ht="20.100000000000001" customHeight="1" x14ac:dyDescent="0.3">
      <c r="A29" s="14" t="s">
        <v>19</v>
      </c>
      <c r="B29" s="15" t="s">
        <v>392</v>
      </c>
      <c r="C29" s="16">
        <v>124</v>
      </c>
      <c r="D29" s="97"/>
      <c r="E29" s="97"/>
      <c r="F29" s="97"/>
      <c r="G29" s="97"/>
      <c r="H29" s="97"/>
      <c r="I29" s="97"/>
      <c r="J29" s="97"/>
      <c r="K29" s="97"/>
      <c r="L29" s="97"/>
      <c r="M29" s="97"/>
      <c r="N29" s="97"/>
      <c r="O29" s="97"/>
      <c r="P29" s="97"/>
      <c r="Q29" s="97"/>
      <c r="R29" s="97"/>
      <c r="S29" s="97"/>
      <c r="T29" s="97"/>
      <c r="U29" s="97"/>
      <c r="V29" s="97"/>
      <c r="W29" s="97"/>
      <c r="X29" s="97"/>
      <c r="Y29" s="97"/>
      <c r="Z29" s="97"/>
      <c r="AA29" s="97"/>
      <c r="AB29" s="97"/>
    </row>
    <row r="30" spans="1:28" ht="20.100000000000001" customHeight="1" x14ac:dyDescent="0.3">
      <c r="A30" s="14" t="s">
        <v>20</v>
      </c>
      <c r="B30" s="15" t="s">
        <v>470</v>
      </c>
      <c r="C30" s="16">
        <v>125</v>
      </c>
      <c r="D30" s="97"/>
      <c r="E30" s="97"/>
      <c r="F30" s="97"/>
      <c r="G30" s="97"/>
      <c r="H30" s="97"/>
      <c r="I30" s="97"/>
      <c r="J30" s="97"/>
      <c r="K30" s="97"/>
      <c r="L30" s="97"/>
      <c r="M30" s="97"/>
      <c r="N30" s="97"/>
      <c r="O30" s="97"/>
      <c r="P30" s="97"/>
      <c r="Q30" s="97"/>
      <c r="R30" s="97"/>
      <c r="S30" s="97"/>
      <c r="T30" s="97"/>
      <c r="U30" s="97"/>
      <c r="V30" s="97"/>
      <c r="W30" s="97"/>
      <c r="X30" s="97"/>
      <c r="Y30" s="97"/>
      <c r="Z30" s="97"/>
      <c r="AA30" s="97"/>
      <c r="AB30" s="97"/>
    </row>
    <row r="31" spans="1:28" ht="20.100000000000001" customHeight="1" x14ac:dyDescent="0.3">
      <c r="A31" s="14" t="s">
        <v>21</v>
      </c>
      <c r="B31" s="15" t="s">
        <v>471</v>
      </c>
      <c r="C31" s="16">
        <v>127</v>
      </c>
      <c r="D31" s="97"/>
      <c r="E31" s="97"/>
      <c r="F31" s="97"/>
      <c r="G31" s="97"/>
      <c r="H31" s="97"/>
      <c r="I31" s="97"/>
      <c r="J31" s="97"/>
      <c r="K31" s="97"/>
      <c r="L31" s="97"/>
      <c r="M31" s="97"/>
      <c r="N31" s="97"/>
      <c r="O31" s="97"/>
      <c r="P31" s="97"/>
      <c r="Q31" s="97"/>
      <c r="R31" s="97"/>
      <c r="S31" s="97"/>
      <c r="T31" s="97"/>
      <c r="U31" s="97"/>
      <c r="V31" s="97"/>
      <c r="W31" s="97"/>
      <c r="X31" s="97"/>
      <c r="Y31" s="97"/>
      <c r="Z31" s="97"/>
      <c r="AA31" s="97"/>
      <c r="AB31" s="97"/>
    </row>
    <row r="32" spans="1:28" ht="20.100000000000001" customHeight="1" x14ac:dyDescent="0.3">
      <c r="A32" s="14" t="s">
        <v>22</v>
      </c>
      <c r="B32" s="15" t="s">
        <v>330</v>
      </c>
      <c r="C32" s="16">
        <v>128</v>
      </c>
      <c r="D32" s="97"/>
      <c r="E32" s="97"/>
      <c r="F32" s="97"/>
      <c r="G32" s="97"/>
      <c r="H32" s="97"/>
      <c r="I32" s="97"/>
      <c r="J32" s="97"/>
      <c r="K32" s="97"/>
      <c r="L32" s="97"/>
      <c r="M32" s="97"/>
      <c r="N32" s="97"/>
      <c r="O32" s="97"/>
      <c r="P32" s="97"/>
      <c r="Q32" s="97"/>
      <c r="R32" s="97"/>
      <c r="S32" s="97"/>
      <c r="T32" s="97"/>
      <c r="U32" s="97"/>
      <c r="V32" s="97"/>
      <c r="W32" s="97"/>
      <c r="X32" s="97"/>
      <c r="Y32" s="97"/>
      <c r="Z32" s="97"/>
      <c r="AA32" s="97"/>
      <c r="AB32" s="97"/>
    </row>
    <row r="33" spans="1:28" ht="20.100000000000001" customHeight="1" x14ac:dyDescent="0.3">
      <c r="A33" s="14" t="s">
        <v>23</v>
      </c>
      <c r="B33" s="15" t="s">
        <v>600</v>
      </c>
      <c r="C33" s="16">
        <v>129</v>
      </c>
      <c r="D33" s="97"/>
      <c r="E33" s="97"/>
      <c r="F33" s="97"/>
      <c r="G33" s="97"/>
      <c r="H33" s="97"/>
      <c r="I33" s="97"/>
      <c r="J33" s="97"/>
      <c r="K33" s="97"/>
      <c r="L33" s="97"/>
      <c r="M33" s="97"/>
      <c r="N33" s="97"/>
      <c r="O33" s="97"/>
      <c r="P33" s="97"/>
      <c r="Q33" s="97"/>
      <c r="R33" s="97"/>
      <c r="S33" s="97"/>
      <c r="T33" s="97"/>
      <c r="U33" s="97"/>
      <c r="V33" s="97"/>
      <c r="W33" s="97"/>
      <c r="X33" s="97"/>
      <c r="Y33" s="97"/>
      <c r="Z33" s="97"/>
      <c r="AA33" s="97"/>
      <c r="AB33" s="97"/>
    </row>
    <row r="34" spans="1:28" ht="20.100000000000001" customHeight="1" x14ac:dyDescent="0.3">
      <c r="A34" s="14" t="s">
        <v>24</v>
      </c>
      <c r="B34" s="15" t="s">
        <v>601</v>
      </c>
      <c r="C34" s="16">
        <v>130</v>
      </c>
      <c r="D34" s="97"/>
      <c r="E34" s="97"/>
      <c r="F34" s="97"/>
      <c r="G34" s="97"/>
      <c r="H34" s="97"/>
      <c r="I34" s="97"/>
      <c r="J34" s="97"/>
      <c r="K34" s="97"/>
      <c r="L34" s="97"/>
      <c r="M34" s="97"/>
      <c r="N34" s="97"/>
      <c r="O34" s="97"/>
      <c r="P34" s="97"/>
      <c r="Q34" s="97"/>
      <c r="R34" s="97"/>
      <c r="S34" s="97"/>
      <c r="T34" s="97"/>
      <c r="U34" s="97"/>
      <c r="V34" s="97"/>
      <c r="W34" s="97"/>
      <c r="X34" s="97"/>
      <c r="Y34" s="97"/>
      <c r="Z34" s="97"/>
      <c r="AA34" s="97"/>
      <c r="AB34" s="97"/>
    </row>
    <row r="35" spans="1:28" ht="20.100000000000001" customHeight="1" x14ac:dyDescent="0.3">
      <c r="A35" s="14" t="s">
        <v>25</v>
      </c>
      <c r="B35" s="17" t="s">
        <v>393</v>
      </c>
      <c r="C35" s="16"/>
      <c r="D35" s="97"/>
      <c r="E35" s="97"/>
      <c r="F35" s="97"/>
      <c r="G35" s="97"/>
      <c r="H35" s="97"/>
      <c r="I35" s="97"/>
      <c r="J35" s="97"/>
      <c r="K35" s="97"/>
      <c r="L35" s="97"/>
      <c r="M35" s="97"/>
      <c r="N35" s="97"/>
      <c r="O35" s="97"/>
      <c r="P35" s="97"/>
      <c r="Q35" s="97"/>
      <c r="R35" s="97"/>
      <c r="S35" s="97"/>
      <c r="T35" s="97"/>
      <c r="U35" s="97"/>
      <c r="V35" s="97"/>
      <c r="W35" s="97"/>
      <c r="X35" s="97"/>
      <c r="Y35" s="97"/>
      <c r="Z35" s="97"/>
      <c r="AA35" s="97"/>
      <c r="AB35" s="97"/>
    </row>
    <row r="36" spans="1:28" ht="20.100000000000001" customHeight="1" x14ac:dyDescent="0.3">
      <c r="A36" s="18" t="s">
        <v>26</v>
      </c>
      <c r="B36" s="11" t="s">
        <v>394</v>
      </c>
      <c r="C36" s="19"/>
      <c r="D36" s="32">
        <f>SUM(D37:D44)</f>
        <v>0</v>
      </c>
      <c r="E36" s="32">
        <f t="shared" ref="E36:AB36" si="1">SUM(E37:E44)</f>
        <v>0</v>
      </c>
      <c r="F36" s="32">
        <f t="shared" si="1"/>
        <v>0</v>
      </c>
      <c r="G36" s="32">
        <f t="shared" si="1"/>
        <v>0</v>
      </c>
      <c r="H36" s="32">
        <f t="shared" si="1"/>
        <v>0</v>
      </c>
      <c r="I36" s="32">
        <f t="shared" si="1"/>
        <v>0</v>
      </c>
      <c r="J36" s="32">
        <f t="shared" si="1"/>
        <v>0</v>
      </c>
      <c r="K36" s="32">
        <f t="shared" si="1"/>
        <v>0</v>
      </c>
      <c r="L36" s="32">
        <f t="shared" si="1"/>
        <v>0</v>
      </c>
      <c r="M36" s="32">
        <f t="shared" si="1"/>
        <v>0</v>
      </c>
      <c r="N36" s="32">
        <f t="shared" si="1"/>
        <v>0</v>
      </c>
      <c r="O36" s="32">
        <f t="shared" si="1"/>
        <v>0</v>
      </c>
      <c r="P36" s="32">
        <f t="shared" si="1"/>
        <v>0</v>
      </c>
      <c r="Q36" s="32">
        <f t="shared" si="1"/>
        <v>0</v>
      </c>
      <c r="R36" s="32">
        <f t="shared" si="1"/>
        <v>0</v>
      </c>
      <c r="S36" s="32">
        <f t="shared" si="1"/>
        <v>0</v>
      </c>
      <c r="T36" s="32">
        <f t="shared" si="1"/>
        <v>0</v>
      </c>
      <c r="U36" s="32">
        <f t="shared" si="1"/>
        <v>0</v>
      </c>
      <c r="V36" s="32">
        <f t="shared" si="1"/>
        <v>0</v>
      </c>
      <c r="W36" s="32">
        <f t="shared" si="1"/>
        <v>0</v>
      </c>
      <c r="X36" s="32">
        <f t="shared" si="1"/>
        <v>0</v>
      </c>
      <c r="Y36" s="32">
        <f t="shared" si="1"/>
        <v>0</v>
      </c>
      <c r="Z36" s="32">
        <f t="shared" si="1"/>
        <v>0</v>
      </c>
      <c r="AA36" s="32">
        <f t="shared" si="1"/>
        <v>0</v>
      </c>
      <c r="AB36" s="32">
        <f t="shared" si="1"/>
        <v>0</v>
      </c>
    </row>
    <row r="37" spans="1:28" ht="20.100000000000001" customHeight="1" x14ac:dyDescent="0.3">
      <c r="A37" s="14" t="s">
        <v>27</v>
      </c>
      <c r="B37" s="15" t="s">
        <v>395</v>
      </c>
      <c r="C37" s="15">
        <v>131</v>
      </c>
      <c r="D37" s="97"/>
      <c r="E37" s="97"/>
      <c r="F37" s="97"/>
      <c r="G37" s="97"/>
      <c r="H37" s="97"/>
      <c r="I37" s="97"/>
      <c r="J37" s="97"/>
      <c r="K37" s="97"/>
      <c r="L37" s="97"/>
      <c r="M37" s="97"/>
      <c r="N37" s="97"/>
      <c r="O37" s="97"/>
      <c r="P37" s="97"/>
      <c r="Q37" s="97"/>
      <c r="R37" s="97"/>
      <c r="S37" s="97"/>
      <c r="T37" s="97"/>
      <c r="U37" s="97"/>
      <c r="V37" s="97"/>
      <c r="W37" s="97"/>
      <c r="X37" s="97"/>
      <c r="Y37" s="97"/>
      <c r="Z37" s="97"/>
      <c r="AA37" s="97"/>
      <c r="AB37" s="97"/>
    </row>
    <row r="38" spans="1:28" ht="20.100000000000001" customHeight="1" x14ac:dyDescent="0.3">
      <c r="A38" s="14" t="s">
        <v>28</v>
      </c>
      <c r="B38" s="15" t="s">
        <v>653</v>
      </c>
      <c r="C38" s="15">
        <v>132</v>
      </c>
      <c r="D38" s="97"/>
      <c r="E38" s="97"/>
      <c r="F38" s="97"/>
      <c r="G38" s="97"/>
      <c r="H38" s="97"/>
      <c r="I38" s="97"/>
      <c r="J38" s="97"/>
      <c r="K38" s="97"/>
      <c r="L38" s="97"/>
      <c r="M38" s="97"/>
      <c r="N38" s="97"/>
      <c r="O38" s="97"/>
      <c r="P38" s="97"/>
      <c r="Q38" s="97"/>
      <c r="R38" s="97"/>
      <c r="S38" s="97"/>
      <c r="T38" s="97"/>
      <c r="U38" s="97"/>
      <c r="V38" s="97"/>
      <c r="W38" s="97"/>
      <c r="X38" s="97"/>
      <c r="Y38" s="97"/>
      <c r="Z38" s="97"/>
      <c r="AA38" s="97"/>
      <c r="AB38" s="97"/>
    </row>
    <row r="39" spans="1:28" ht="20.100000000000001" customHeight="1" x14ac:dyDescent="0.3">
      <c r="A39" s="14" t="s">
        <v>654</v>
      </c>
      <c r="B39" s="17" t="s">
        <v>655</v>
      </c>
      <c r="C39" s="15">
        <v>132.19999999999999</v>
      </c>
      <c r="D39" s="97"/>
      <c r="E39" s="97"/>
      <c r="F39" s="97"/>
      <c r="G39" s="97"/>
      <c r="H39" s="97"/>
      <c r="I39" s="97"/>
      <c r="J39" s="97"/>
      <c r="K39" s="97"/>
      <c r="L39" s="97"/>
      <c r="M39" s="97"/>
      <c r="N39" s="97"/>
      <c r="O39" s="97"/>
      <c r="P39" s="97"/>
      <c r="Q39" s="97"/>
      <c r="R39" s="97"/>
      <c r="S39" s="97"/>
      <c r="T39" s="97"/>
      <c r="U39" s="97"/>
      <c r="V39" s="97"/>
      <c r="W39" s="97"/>
      <c r="X39" s="97"/>
      <c r="Y39" s="97"/>
      <c r="Z39" s="97"/>
      <c r="AA39" s="97"/>
      <c r="AB39" s="97"/>
    </row>
    <row r="40" spans="1:28" ht="20.100000000000001" customHeight="1" x14ac:dyDescent="0.3">
      <c r="A40" s="14" t="s">
        <v>656</v>
      </c>
      <c r="B40" s="17" t="s">
        <v>657</v>
      </c>
      <c r="C40" s="15">
        <v>132.30000000000001</v>
      </c>
      <c r="D40" s="97"/>
      <c r="E40" s="97"/>
      <c r="F40" s="97"/>
      <c r="G40" s="97"/>
      <c r="H40" s="97"/>
      <c r="I40" s="97"/>
      <c r="J40" s="97"/>
      <c r="K40" s="97"/>
      <c r="L40" s="97"/>
      <c r="M40" s="97"/>
      <c r="N40" s="97"/>
      <c r="O40" s="97"/>
      <c r="P40" s="97"/>
      <c r="Q40" s="97"/>
      <c r="R40" s="97"/>
      <c r="S40" s="97"/>
      <c r="T40" s="97"/>
      <c r="U40" s="97"/>
      <c r="V40" s="97"/>
      <c r="W40" s="97"/>
      <c r="X40" s="97"/>
      <c r="Y40" s="97"/>
      <c r="Z40" s="97"/>
      <c r="AA40" s="97"/>
      <c r="AB40" s="97"/>
    </row>
    <row r="41" spans="1:28" ht="20.100000000000001" customHeight="1" x14ac:dyDescent="0.3">
      <c r="A41" s="14" t="s">
        <v>29</v>
      </c>
      <c r="B41" s="15" t="s">
        <v>602</v>
      </c>
      <c r="C41" s="15">
        <v>133</v>
      </c>
      <c r="D41" s="97"/>
      <c r="E41" s="97"/>
      <c r="F41" s="97"/>
      <c r="G41" s="97"/>
      <c r="H41" s="97"/>
      <c r="I41" s="97"/>
      <c r="J41" s="97"/>
      <c r="K41" s="97"/>
      <c r="L41" s="97"/>
      <c r="M41" s="97"/>
      <c r="N41" s="97"/>
      <c r="O41" s="97"/>
      <c r="P41" s="97"/>
      <c r="Q41" s="97"/>
      <c r="R41" s="97"/>
      <c r="S41" s="97"/>
      <c r="T41" s="97"/>
      <c r="U41" s="97"/>
      <c r="V41" s="97"/>
      <c r="W41" s="97"/>
      <c r="X41" s="97"/>
      <c r="Y41" s="97"/>
      <c r="Z41" s="97"/>
      <c r="AA41" s="97"/>
      <c r="AB41" s="97"/>
    </row>
    <row r="42" spans="1:28" ht="20.100000000000001" customHeight="1" x14ac:dyDescent="0.3">
      <c r="A42" s="14" t="s">
        <v>30</v>
      </c>
      <c r="B42" s="15" t="s">
        <v>603</v>
      </c>
      <c r="C42" s="15">
        <v>134</v>
      </c>
      <c r="D42" s="97"/>
      <c r="E42" s="97"/>
      <c r="F42" s="97"/>
      <c r="G42" s="97"/>
      <c r="H42" s="97"/>
      <c r="I42" s="97"/>
      <c r="J42" s="97"/>
      <c r="K42" s="97"/>
      <c r="L42" s="97"/>
      <c r="M42" s="97"/>
      <c r="N42" s="97"/>
      <c r="O42" s="97"/>
      <c r="P42" s="97"/>
      <c r="Q42" s="97"/>
      <c r="R42" s="97"/>
      <c r="S42" s="97"/>
      <c r="T42" s="97"/>
      <c r="U42" s="97"/>
      <c r="V42" s="97"/>
      <c r="W42" s="97"/>
      <c r="X42" s="97"/>
      <c r="Y42" s="97"/>
      <c r="Z42" s="97"/>
      <c r="AA42" s="97"/>
      <c r="AB42" s="97"/>
    </row>
    <row r="43" spans="1:28" ht="20.100000000000001" customHeight="1" x14ac:dyDescent="0.3">
      <c r="A43" s="14" t="s">
        <v>31</v>
      </c>
      <c r="B43" s="15" t="s">
        <v>499</v>
      </c>
      <c r="C43" s="15">
        <v>137</v>
      </c>
      <c r="D43" s="97"/>
      <c r="E43" s="97"/>
      <c r="F43" s="97"/>
      <c r="G43" s="97"/>
      <c r="H43" s="97"/>
      <c r="I43" s="97"/>
      <c r="J43" s="97"/>
      <c r="K43" s="97"/>
      <c r="L43" s="97"/>
      <c r="M43" s="97"/>
      <c r="N43" s="97"/>
      <c r="O43" s="97"/>
      <c r="P43" s="97"/>
      <c r="Q43" s="97"/>
      <c r="R43" s="97"/>
      <c r="S43" s="97"/>
      <c r="T43" s="97"/>
      <c r="U43" s="97"/>
      <c r="V43" s="97"/>
      <c r="W43" s="97"/>
      <c r="X43" s="97"/>
      <c r="Y43" s="97"/>
      <c r="Z43" s="97"/>
      <c r="AA43" s="97"/>
      <c r="AB43" s="97"/>
    </row>
    <row r="44" spans="1:28" ht="20.100000000000001" customHeight="1" x14ac:dyDescent="0.3">
      <c r="A44" s="14" t="s">
        <v>658</v>
      </c>
      <c r="B44" s="15" t="s">
        <v>393</v>
      </c>
      <c r="C44" s="15"/>
      <c r="D44" s="97"/>
      <c r="E44" s="97"/>
      <c r="F44" s="97"/>
      <c r="G44" s="97"/>
      <c r="H44" s="97"/>
      <c r="I44" s="97"/>
      <c r="J44" s="97"/>
      <c r="K44" s="97"/>
      <c r="L44" s="97"/>
      <c r="M44" s="97"/>
      <c r="N44" s="97"/>
      <c r="O44" s="97"/>
      <c r="P44" s="97"/>
      <c r="Q44" s="97"/>
      <c r="R44" s="97"/>
      <c r="S44" s="97"/>
      <c r="T44" s="97"/>
      <c r="U44" s="97"/>
      <c r="V44" s="97"/>
      <c r="W44" s="97"/>
      <c r="X44" s="97"/>
      <c r="Y44" s="97"/>
      <c r="Z44" s="97"/>
      <c r="AA44" s="97"/>
      <c r="AB44" s="97"/>
    </row>
    <row r="45" spans="1:28" ht="20.100000000000001" customHeight="1" x14ac:dyDescent="0.3">
      <c r="A45" s="18" t="s">
        <v>32</v>
      </c>
      <c r="B45" s="11" t="s">
        <v>396</v>
      </c>
      <c r="C45" s="15"/>
      <c r="D45" s="32">
        <f t="shared" ref="D45:AB45" si="2">SUM(D46:D51)</f>
        <v>0</v>
      </c>
      <c r="E45" s="32">
        <f t="shared" si="2"/>
        <v>0</v>
      </c>
      <c r="F45" s="32">
        <f t="shared" si="2"/>
        <v>0</v>
      </c>
      <c r="G45" s="32">
        <f t="shared" si="2"/>
        <v>0</v>
      </c>
      <c r="H45" s="32">
        <f t="shared" si="2"/>
        <v>0</v>
      </c>
      <c r="I45" s="32">
        <f t="shared" si="2"/>
        <v>0</v>
      </c>
      <c r="J45" s="32">
        <f t="shared" si="2"/>
        <v>0</v>
      </c>
      <c r="K45" s="32">
        <f t="shared" si="2"/>
        <v>0</v>
      </c>
      <c r="L45" s="32">
        <f t="shared" si="2"/>
        <v>0</v>
      </c>
      <c r="M45" s="32">
        <f t="shared" si="2"/>
        <v>0</v>
      </c>
      <c r="N45" s="32">
        <f t="shared" si="2"/>
        <v>0</v>
      </c>
      <c r="O45" s="32">
        <f t="shared" si="2"/>
        <v>0</v>
      </c>
      <c r="P45" s="32">
        <f t="shared" si="2"/>
        <v>0</v>
      </c>
      <c r="Q45" s="32">
        <f t="shared" si="2"/>
        <v>0</v>
      </c>
      <c r="R45" s="32">
        <f t="shared" si="2"/>
        <v>0</v>
      </c>
      <c r="S45" s="32">
        <f t="shared" si="2"/>
        <v>0</v>
      </c>
      <c r="T45" s="32">
        <f t="shared" si="2"/>
        <v>0</v>
      </c>
      <c r="U45" s="32">
        <f t="shared" si="2"/>
        <v>0</v>
      </c>
      <c r="V45" s="32">
        <f t="shared" si="2"/>
        <v>0</v>
      </c>
      <c r="W45" s="32">
        <f t="shared" si="2"/>
        <v>0</v>
      </c>
      <c r="X45" s="32">
        <f t="shared" si="2"/>
        <v>0</v>
      </c>
      <c r="Y45" s="32">
        <f t="shared" si="2"/>
        <v>0</v>
      </c>
      <c r="Z45" s="32">
        <f t="shared" si="2"/>
        <v>0</v>
      </c>
      <c r="AA45" s="32">
        <f t="shared" si="2"/>
        <v>0</v>
      </c>
      <c r="AB45" s="32">
        <f t="shared" si="2"/>
        <v>0</v>
      </c>
    </row>
    <row r="46" spans="1:28" ht="20.100000000000001" customHeight="1" x14ac:dyDescent="0.3">
      <c r="A46" s="14" t="s">
        <v>659</v>
      </c>
      <c r="B46" s="15" t="s">
        <v>397</v>
      </c>
      <c r="C46" s="15">
        <v>138</v>
      </c>
      <c r="D46" s="97"/>
      <c r="E46" s="97"/>
      <c r="F46" s="97"/>
      <c r="G46" s="97"/>
      <c r="H46" s="97"/>
      <c r="I46" s="97"/>
      <c r="J46" s="97"/>
      <c r="K46" s="97"/>
      <c r="L46" s="97"/>
      <c r="M46" s="97"/>
      <c r="N46" s="97"/>
      <c r="O46" s="97"/>
      <c r="P46" s="97"/>
      <c r="Q46" s="97"/>
      <c r="R46" s="97"/>
      <c r="S46" s="97"/>
      <c r="T46" s="97"/>
      <c r="U46" s="97"/>
      <c r="V46" s="97"/>
      <c r="W46" s="97"/>
      <c r="X46" s="97"/>
      <c r="Y46" s="97"/>
      <c r="Z46" s="97"/>
      <c r="AA46" s="97"/>
      <c r="AB46" s="97"/>
    </row>
    <row r="47" spans="1:28" ht="20.100000000000001" customHeight="1" x14ac:dyDescent="0.3">
      <c r="A47" s="20" t="s">
        <v>660</v>
      </c>
      <c r="B47" s="15" t="s">
        <v>500</v>
      </c>
      <c r="C47" s="16">
        <v>139</v>
      </c>
      <c r="D47" s="97"/>
      <c r="E47" s="97"/>
      <c r="F47" s="97"/>
      <c r="G47" s="97"/>
      <c r="H47" s="97"/>
      <c r="I47" s="97"/>
      <c r="J47" s="97"/>
      <c r="K47" s="97"/>
      <c r="L47" s="97"/>
      <c r="M47" s="97"/>
      <c r="N47" s="97"/>
      <c r="O47" s="97"/>
      <c r="P47" s="97"/>
      <c r="Q47" s="97"/>
      <c r="R47" s="97"/>
      <c r="S47" s="97"/>
      <c r="T47" s="97"/>
      <c r="U47" s="97"/>
      <c r="V47" s="97"/>
      <c r="W47" s="97"/>
      <c r="X47" s="97"/>
      <c r="Y47" s="97"/>
      <c r="Z47" s="97"/>
      <c r="AA47" s="97"/>
      <c r="AB47" s="97"/>
    </row>
    <row r="48" spans="1:28" ht="20.100000000000001" customHeight="1" x14ac:dyDescent="0.3">
      <c r="A48" s="14" t="s">
        <v>661</v>
      </c>
      <c r="B48" s="15" t="s">
        <v>662</v>
      </c>
      <c r="C48" s="15">
        <v>140</v>
      </c>
      <c r="D48" s="97"/>
      <c r="E48" s="97"/>
      <c r="F48" s="97"/>
      <c r="G48" s="97"/>
      <c r="H48" s="97"/>
      <c r="I48" s="97"/>
      <c r="J48" s="97"/>
      <c r="K48" s="97"/>
      <c r="L48" s="97"/>
      <c r="M48" s="97"/>
      <c r="N48" s="97"/>
      <c r="O48" s="97"/>
      <c r="P48" s="97"/>
      <c r="Q48" s="97"/>
      <c r="R48" s="97"/>
      <c r="S48" s="97"/>
      <c r="T48" s="97"/>
      <c r="U48" s="97"/>
      <c r="V48" s="97"/>
      <c r="W48" s="97"/>
      <c r="X48" s="97"/>
      <c r="Y48" s="97"/>
      <c r="Z48" s="97"/>
      <c r="AA48" s="97"/>
      <c r="AB48" s="97"/>
    </row>
    <row r="49" spans="1:28" ht="20.100000000000001" customHeight="1" x14ac:dyDescent="0.3">
      <c r="A49" s="20" t="s">
        <v>663</v>
      </c>
      <c r="B49" s="15" t="s">
        <v>664</v>
      </c>
      <c r="C49" s="15">
        <v>141</v>
      </c>
      <c r="D49" s="97"/>
      <c r="E49" s="97"/>
      <c r="F49" s="97"/>
      <c r="G49" s="97"/>
      <c r="H49" s="97"/>
      <c r="I49" s="97"/>
      <c r="J49" s="97"/>
      <c r="K49" s="97"/>
      <c r="L49" s="97"/>
      <c r="M49" s="97"/>
      <c r="N49" s="97"/>
      <c r="O49" s="97"/>
      <c r="P49" s="97"/>
      <c r="Q49" s="97"/>
      <c r="R49" s="97"/>
      <c r="S49" s="97"/>
      <c r="T49" s="97"/>
      <c r="U49" s="97"/>
      <c r="V49" s="97"/>
      <c r="W49" s="97"/>
      <c r="X49" s="97"/>
      <c r="Y49" s="97"/>
      <c r="Z49" s="97"/>
      <c r="AA49" s="97"/>
      <c r="AB49" s="97"/>
    </row>
    <row r="50" spans="1:28" ht="20.100000000000001" customHeight="1" x14ac:dyDescent="0.3">
      <c r="A50" s="14" t="s">
        <v>665</v>
      </c>
      <c r="B50" s="15" t="s">
        <v>398</v>
      </c>
      <c r="C50" s="15">
        <v>142</v>
      </c>
      <c r="D50" s="97"/>
      <c r="E50" s="97"/>
      <c r="F50" s="97"/>
      <c r="G50" s="97"/>
      <c r="H50" s="97"/>
      <c r="I50" s="97"/>
      <c r="J50" s="97"/>
      <c r="K50" s="97"/>
      <c r="L50" s="97"/>
      <c r="M50" s="97"/>
      <c r="N50" s="97"/>
      <c r="O50" s="97"/>
      <c r="P50" s="97"/>
      <c r="Q50" s="97"/>
      <c r="R50" s="97"/>
      <c r="S50" s="97"/>
      <c r="T50" s="97"/>
      <c r="U50" s="97"/>
      <c r="V50" s="97"/>
      <c r="W50" s="97"/>
      <c r="X50" s="97"/>
      <c r="Y50" s="97"/>
      <c r="Z50" s="97"/>
      <c r="AA50" s="97"/>
      <c r="AB50" s="97"/>
    </row>
    <row r="51" spans="1:28" ht="20.100000000000001" customHeight="1" x14ac:dyDescent="0.3">
      <c r="A51" s="20" t="s">
        <v>666</v>
      </c>
      <c r="B51" s="17" t="s">
        <v>393</v>
      </c>
      <c r="C51" s="16"/>
      <c r="D51" s="97"/>
      <c r="E51" s="97"/>
      <c r="F51" s="97"/>
      <c r="G51" s="97"/>
      <c r="H51" s="97"/>
      <c r="I51" s="97"/>
      <c r="J51" s="97"/>
      <c r="K51" s="97"/>
      <c r="L51" s="97"/>
      <c r="M51" s="97"/>
      <c r="N51" s="97"/>
      <c r="O51" s="97"/>
      <c r="P51" s="97"/>
      <c r="Q51" s="97"/>
      <c r="R51" s="97"/>
      <c r="S51" s="97"/>
      <c r="T51" s="97"/>
      <c r="U51" s="97"/>
      <c r="V51" s="97"/>
      <c r="W51" s="97"/>
      <c r="X51" s="97"/>
      <c r="Y51" s="97"/>
      <c r="Z51" s="97"/>
      <c r="AA51" s="97"/>
      <c r="AB51" s="97"/>
    </row>
    <row r="52" spans="1:28" ht="20.100000000000001" customHeight="1" x14ac:dyDescent="0.3">
      <c r="A52" s="18" t="s">
        <v>33</v>
      </c>
      <c r="B52" s="11" t="s">
        <v>501</v>
      </c>
      <c r="C52" s="15"/>
      <c r="D52" s="32">
        <f t="shared" ref="D52:AB52" si="3">SUM(D53:D81)</f>
        <v>0</v>
      </c>
      <c r="E52" s="32">
        <f t="shared" si="3"/>
        <v>0</v>
      </c>
      <c r="F52" s="32">
        <f t="shared" si="3"/>
        <v>0</v>
      </c>
      <c r="G52" s="32">
        <f t="shared" si="3"/>
        <v>0</v>
      </c>
      <c r="H52" s="32">
        <f t="shared" si="3"/>
        <v>0</v>
      </c>
      <c r="I52" s="32">
        <f t="shared" si="3"/>
        <v>0</v>
      </c>
      <c r="J52" s="32">
        <f t="shared" si="3"/>
        <v>0</v>
      </c>
      <c r="K52" s="32">
        <f t="shared" si="3"/>
        <v>0</v>
      </c>
      <c r="L52" s="32">
        <f t="shared" si="3"/>
        <v>0</v>
      </c>
      <c r="M52" s="32">
        <f t="shared" si="3"/>
        <v>0</v>
      </c>
      <c r="N52" s="32">
        <f t="shared" si="3"/>
        <v>0</v>
      </c>
      <c r="O52" s="32">
        <f t="shared" si="3"/>
        <v>0</v>
      </c>
      <c r="P52" s="32">
        <f t="shared" si="3"/>
        <v>0</v>
      </c>
      <c r="Q52" s="32">
        <f t="shared" si="3"/>
        <v>0</v>
      </c>
      <c r="R52" s="32">
        <f t="shared" si="3"/>
        <v>0</v>
      </c>
      <c r="S52" s="32">
        <f t="shared" si="3"/>
        <v>0</v>
      </c>
      <c r="T52" s="32">
        <f t="shared" si="3"/>
        <v>0</v>
      </c>
      <c r="U52" s="32">
        <f t="shared" si="3"/>
        <v>0</v>
      </c>
      <c r="V52" s="32">
        <f t="shared" si="3"/>
        <v>0</v>
      </c>
      <c r="W52" s="32">
        <f t="shared" si="3"/>
        <v>0</v>
      </c>
      <c r="X52" s="32">
        <f t="shared" si="3"/>
        <v>0</v>
      </c>
      <c r="Y52" s="32">
        <f t="shared" si="3"/>
        <v>0</v>
      </c>
      <c r="Z52" s="32">
        <f t="shared" si="3"/>
        <v>0</v>
      </c>
      <c r="AA52" s="32">
        <f t="shared" si="3"/>
        <v>0</v>
      </c>
      <c r="AB52" s="32">
        <f t="shared" si="3"/>
        <v>0</v>
      </c>
    </row>
    <row r="53" spans="1:28" ht="20.100000000000001" customHeight="1" x14ac:dyDescent="0.3">
      <c r="A53" s="14" t="s">
        <v>34</v>
      </c>
      <c r="B53" s="15" t="s">
        <v>667</v>
      </c>
      <c r="C53" s="15">
        <v>143</v>
      </c>
      <c r="D53" s="97"/>
      <c r="E53" s="97"/>
      <c r="F53" s="97"/>
      <c r="G53" s="97"/>
      <c r="H53" s="97"/>
      <c r="I53" s="97"/>
      <c r="J53" s="97"/>
      <c r="K53" s="97"/>
      <c r="L53" s="97"/>
      <c r="M53" s="97"/>
      <c r="N53" s="97"/>
      <c r="O53" s="97"/>
      <c r="P53" s="97"/>
      <c r="Q53" s="97"/>
      <c r="R53" s="97"/>
      <c r="S53" s="97"/>
      <c r="T53" s="97"/>
      <c r="U53" s="97"/>
      <c r="V53" s="97"/>
      <c r="W53" s="97"/>
      <c r="X53" s="97"/>
      <c r="Y53" s="97"/>
      <c r="Z53" s="97"/>
      <c r="AA53" s="97"/>
      <c r="AB53" s="97"/>
    </row>
    <row r="54" spans="1:28" ht="20.100000000000001" customHeight="1" x14ac:dyDescent="0.3">
      <c r="A54" s="14" t="s">
        <v>35</v>
      </c>
      <c r="B54" s="15" t="s">
        <v>604</v>
      </c>
      <c r="C54" s="16">
        <v>144</v>
      </c>
      <c r="D54" s="97"/>
      <c r="E54" s="97"/>
      <c r="F54" s="97"/>
      <c r="G54" s="97"/>
      <c r="H54" s="97"/>
      <c r="I54" s="97"/>
      <c r="J54" s="97"/>
      <c r="K54" s="97"/>
      <c r="L54" s="97"/>
      <c r="M54" s="97"/>
      <c r="N54" s="97"/>
      <c r="O54" s="97"/>
      <c r="P54" s="97"/>
      <c r="Q54" s="97"/>
      <c r="R54" s="97"/>
      <c r="S54" s="97"/>
      <c r="T54" s="97"/>
      <c r="U54" s="97"/>
      <c r="V54" s="97"/>
      <c r="W54" s="97"/>
      <c r="X54" s="97"/>
      <c r="Y54" s="97"/>
      <c r="Z54" s="97"/>
      <c r="AA54" s="97"/>
      <c r="AB54" s="97"/>
    </row>
    <row r="55" spans="1:28" ht="20.100000000000001" customHeight="1" x14ac:dyDescent="0.3">
      <c r="A55" s="14" t="s">
        <v>36</v>
      </c>
      <c r="B55" s="15" t="s">
        <v>502</v>
      </c>
      <c r="C55" s="16">
        <v>145</v>
      </c>
      <c r="D55" s="97"/>
      <c r="E55" s="97"/>
      <c r="F55" s="97"/>
      <c r="G55" s="97"/>
      <c r="H55" s="97"/>
      <c r="I55" s="97"/>
      <c r="J55" s="97"/>
      <c r="K55" s="97"/>
      <c r="L55" s="97"/>
      <c r="M55" s="97"/>
      <c r="N55" s="97"/>
      <c r="O55" s="97"/>
      <c r="P55" s="97"/>
      <c r="Q55" s="97"/>
      <c r="R55" s="97"/>
      <c r="S55" s="97"/>
      <c r="T55" s="97"/>
      <c r="U55" s="97"/>
      <c r="V55" s="97"/>
      <c r="W55" s="97"/>
      <c r="X55" s="97"/>
      <c r="Y55" s="97"/>
      <c r="Z55" s="97"/>
      <c r="AA55" s="97"/>
      <c r="AB55" s="97"/>
    </row>
    <row r="56" spans="1:28" ht="20.100000000000001" customHeight="1" x14ac:dyDescent="0.3">
      <c r="A56" s="14" t="s">
        <v>37</v>
      </c>
      <c r="B56" s="15" t="s">
        <v>472</v>
      </c>
      <c r="C56" s="16">
        <v>146</v>
      </c>
      <c r="D56" s="97"/>
      <c r="E56" s="97"/>
      <c r="F56" s="97"/>
      <c r="G56" s="97"/>
      <c r="H56" s="97"/>
      <c r="I56" s="97"/>
      <c r="J56" s="97"/>
      <c r="K56" s="97"/>
      <c r="L56" s="97"/>
      <c r="M56" s="97"/>
      <c r="N56" s="97"/>
      <c r="O56" s="97"/>
      <c r="P56" s="97"/>
      <c r="Q56" s="97"/>
      <c r="R56" s="97"/>
      <c r="S56" s="97"/>
      <c r="T56" s="97"/>
      <c r="U56" s="97"/>
      <c r="V56" s="97"/>
      <c r="W56" s="97"/>
      <c r="X56" s="97"/>
      <c r="Y56" s="97"/>
      <c r="Z56" s="97"/>
      <c r="AA56" s="97"/>
      <c r="AB56" s="97"/>
    </row>
    <row r="57" spans="1:28" ht="20.100000000000001" customHeight="1" x14ac:dyDescent="0.3">
      <c r="A57" s="14" t="s">
        <v>38</v>
      </c>
      <c r="B57" s="15" t="s">
        <v>399</v>
      </c>
      <c r="C57" s="16">
        <v>147</v>
      </c>
      <c r="D57" s="97"/>
      <c r="E57" s="97"/>
      <c r="F57" s="97"/>
      <c r="G57" s="97"/>
      <c r="H57" s="97"/>
      <c r="I57" s="97"/>
      <c r="J57" s="97"/>
      <c r="K57" s="97"/>
      <c r="L57" s="97"/>
      <c r="M57" s="97"/>
      <c r="N57" s="97"/>
      <c r="O57" s="97"/>
      <c r="P57" s="97"/>
      <c r="Q57" s="97"/>
      <c r="R57" s="97"/>
      <c r="S57" s="97"/>
      <c r="T57" s="97"/>
      <c r="U57" s="97"/>
      <c r="V57" s="97"/>
      <c r="W57" s="97"/>
      <c r="X57" s="97"/>
      <c r="Y57" s="97"/>
      <c r="Z57" s="97"/>
      <c r="AA57" s="97"/>
      <c r="AB57" s="97"/>
    </row>
    <row r="58" spans="1:28" ht="20.100000000000001" customHeight="1" x14ac:dyDescent="0.3">
      <c r="A58" s="14" t="s">
        <v>39</v>
      </c>
      <c r="B58" s="15" t="s">
        <v>400</v>
      </c>
      <c r="C58" s="16">
        <v>148</v>
      </c>
      <c r="D58" s="97"/>
      <c r="E58" s="97"/>
      <c r="F58" s="97"/>
      <c r="G58" s="97"/>
      <c r="H58" s="97"/>
      <c r="I58" s="97"/>
      <c r="J58" s="97"/>
      <c r="K58" s="97"/>
      <c r="L58" s="97"/>
      <c r="M58" s="97"/>
      <c r="N58" s="97"/>
      <c r="O58" s="97"/>
      <c r="P58" s="97"/>
      <c r="Q58" s="97"/>
      <c r="R58" s="97"/>
      <c r="S58" s="97"/>
      <c r="T58" s="97"/>
      <c r="U58" s="97"/>
      <c r="V58" s="97"/>
      <c r="W58" s="97"/>
      <c r="X58" s="97"/>
      <c r="Y58" s="97"/>
      <c r="Z58" s="97"/>
      <c r="AA58" s="97"/>
      <c r="AB58" s="97"/>
    </row>
    <row r="59" spans="1:28" ht="20.100000000000001" customHeight="1" x14ac:dyDescent="0.3">
      <c r="A59" s="14" t="s">
        <v>40</v>
      </c>
      <c r="B59" s="15" t="s">
        <v>503</v>
      </c>
      <c r="C59" s="16">
        <v>149</v>
      </c>
      <c r="D59" s="97"/>
      <c r="E59" s="97"/>
      <c r="F59" s="97"/>
      <c r="G59" s="97"/>
      <c r="H59" s="97"/>
      <c r="I59" s="97"/>
      <c r="J59" s="97"/>
      <c r="K59" s="97"/>
      <c r="L59" s="97"/>
      <c r="M59" s="97"/>
      <c r="N59" s="97"/>
      <c r="O59" s="97"/>
      <c r="P59" s="97"/>
      <c r="Q59" s="97"/>
      <c r="R59" s="97"/>
      <c r="S59" s="97"/>
      <c r="T59" s="97"/>
      <c r="U59" s="97"/>
      <c r="V59" s="97"/>
      <c r="W59" s="97"/>
      <c r="X59" s="97"/>
      <c r="Y59" s="97"/>
      <c r="Z59" s="97"/>
      <c r="AA59" s="97"/>
      <c r="AB59" s="97"/>
    </row>
    <row r="60" spans="1:28" ht="20.100000000000001" customHeight="1" x14ac:dyDescent="0.3">
      <c r="A60" s="14" t="s">
        <v>41</v>
      </c>
      <c r="B60" s="15" t="s">
        <v>504</v>
      </c>
      <c r="C60" s="16">
        <v>150</v>
      </c>
      <c r="D60" s="97"/>
      <c r="E60" s="97"/>
      <c r="F60" s="97"/>
      <c r="G60" s="97"/>
      <c r="H60" s="97"/>
      <c r="I60" s="97"/>
      <c r="J60" s="97"/>
      <c r="K60" s="97"/>
      <c r="L60" s="97"/>
      <c r="M60" s="97"/>
      <c r="N60" s="97"/>
      <c r="O60" s="97"/>
      <c r="P60" s="97"/>
      <c r="Q60" s="97"/>
      <c r="R60" s="97"/>
      <c r="S60" s="97"/>
      <c r="T60" s="97"/>
      <c r="U60" s="97"/>
      <c r="V60" s="97"/>
      <c r="W60" s="97"/>
      <c r="X60" s="97"/>
      <c r="Y60" s="97"/>
      <c r="Z60" s="97"/>
      <c r="AA60" s="97"/>
      <c r="AB60" s="97"/>
    </row>
    <row r="61" spans="1:28" ht="20.100000000000001" customHeight="1" x14ac:dyDescent="0.3">
      <c r="A61" s="14" t="s">
        <v>42</v>
      </c>
      <c r="B61" s="15" t="s">
        <v>668</v>
      </c>
      <c r="C61" s="15">
        <v>152</v>
      </c>
      <c r="D61" s="97"/>
      <c r="E61" s="97"/>
      <c r="F61" s="97"/>
      <c r="G61" s="97"/>
      <c r="H61" s="97"/>
      <c r="I61" s="97"/>
      <c r="J61" s="97"/>
      <c r="K61" s="97"/>
      <c r="L61" s="97"/>
      <c r="M61" s="97"/>
      <c r="N61" s="97"/>
      <c r="O61" s="97"/>
      <c r="P61" s="97"/>
      <c r="Q61" s="97"/>
      <c r="R61" s="97"/>
      <c r="S61" s="97"/>
      <c r="T61" s="97"/>
      <c r="U61" s="97"/>
      <c r="V61" s="97"/>
      <c r="W61" s="97"/>
      <c r="X61" s="97"/>
      <c r="Y61" s="97"/>
      <c r="Z61" s="97"/>
      <c r="AA61" s="97"/>
      <c r="AB61" s="97"/>
    </row>
    <row r="62" spans="1:28" ht="20.100000000000001" customHeight="1" x14ac:dyDescent="0.3">
      <c r="A62" s="14" t="s">
        <v>43</v>
      </c>
      <c r="B62" s="15" t="s">
        <v>505</v>
      </c>
      <c r="C62" s="15">
        <v>153</v>
      </c>
      <c r="D62" s="97"/>
      <c r="E62" s="97"/>
      <c r="F62" s="97"/>
      <c r="G62" s="97"/>
      <c r="H62" s="97"/>
      <c r="I62" s="97"/>
      <c r="J62" s="97"/>
      <c r="K62" s="97"/>
      <c r="L62" s="97"/>
      <c r="M62" s="97"/>
      <c r="N62" s="97"/>
      <c r="O62" s="97"/>
      <c r="P62" s="97"/>
      <c r="Q62" s="97"/>
      <c r="R62" s="97"/>
      <c r="S62" s="97"/>
      <c r="T62" s="97"/>
      <c r="U62" s="97"/>
      <c r="V62" s="97"/>
      <c r="W62" s="97"/>
      <c r="X62" s="97"/>
      <c r="Y62" s="97"/>
      <c r="Z62" s="97"/>
      <c r="AA62" s="97"/>
      <c r="AB62" s="97"/>
    </row>
    <row r="63" spans="1:28" ht="20.100000000000001" customHeight="1" x14ac:dyDescent="0.3">
      <c r="A63" s="14" t="s">
        <v>44</v>
      </c>
      <c r="B63" s="15" t="s">
        <v>487</v>
      </c>
      <c r="C63" s="15">
        <v>154</v>
      </c>
      <c r="D63" s="97"/>
      <c r="E63" s="97"/>
      <c r="F63" s="97"/>
      <c r="G63" s="97"/>
      <c r="H63" s="97"/>
      <c r="I63" s="97"/>
      <c r="J63" s="97"/>
      <c r="K63" s="97"/>
      <c r="L63" s="97"/>
      <c r="M63" s="97"/>
      <c r="N63" s="97"/>
      <c r="O63" s="97"/>
      <c r="P63" s="97"/>
      <c r="Q63" s="97"/>
      <c r="R63" s="97"/>
      <c r="S63" s="97"/>
      <c r="T63" s="97"/>
      <c r="U63" s="97"/>
      <c r="V63" s="97"/>
      <c r="W63" s="97"/>
      <c r="X63" s="97"/>
      <c r="Y63" s="97"/>
      <c r="Z63" s="97"/>
      <c r="AA63" s="97"/>
      <c r="AB63" s="97"/>
    </row>
    <row r="64" spans="1:28" ht="20.100000000000001" customHeight="1" x14ac:dyDescent="0.3">
      <c r="A64" s="14" t="s">
        <v>45</v>
      </c>
      <c r="B64" s="17" t="s">
        <v>669</v>
      </c>
      <c r="C64" s="15">
        <v>154.1</v>
      </c>
      <c r="D64" s="97"/>
      <c r="E64" s="97"/>
      <c r="F64" s="97"/>
      <c r="G64" s="97"/>
      <c r="H64" s="97"/>
      <c r="I64" s="97"/>
      <c r="J64" s="97"/>
      <c r="K64" s="97"/>
      <c r="L64" s="97"/>
      <c r="M64" s="97"/>
      <c r="N64" s="97"/>
      <c r="O64" s="97"/>
      <c r="P64" s="97"/>
      <c r="Q64" s="97"/>
      <c r="R64" s="97"/>
      <c r="S64" s="97"/>
      <c r="T64" s="97"/>
      <c r="U64" s="97"/>
      <c r="V64" s="97"/>
      <c r="W64" s="97"/>
      <c r="X64" s="97"/>
      <c r="Y64" s="97"/>
      <c r="Z64" s="97"/>
      <c r="AA64" s="97"/>
      <c r="AB64" s="97"/>
    </row>
    <row r="65" spans="1:28" ht="20.100000000000001" customHeight="1" x14ac:dyDescent="0.3">
      <c r="A65" s="14" t="s">
        <v>46</v>
      </c>
      <c r="B65" s="17" t="s">
        <v>670</v>
      </c>
      <c r="C65" s="15">
        <v>154.19999999999999</v>
      </c>
      <c r="D65" s="97"/>
      <c r="E65" s="97"/>
      <c r="F65" s="97"/>
      <c r="G65" s="97"/>
      <c r="H65" s="97"/>
      <c r="I65" s="97"/>
      <c r="J65" s="97"/>
      <c r="K65" s="97"/>
      <c r="L65" s="97"/>
      <c r="M65" s="97"/>
      <c r="N65" s="97"/>
      <c r="O65" s="97"/>
      <c r="P65" s="97"/>
      <c r="Q65" s="97"/>
      <c r="R65" s="97"/>
      <c r="S65" s="97"/>
      <c r="T65" s="97"/>
      <c r="U65" s="97"/>
      <c r="V65" s="97"/>
      <c r="W65" s="97"/>
      <c r="X65" s="97"/>
      <c r="Y65" s="97"/>
      <c r="Z65" s="97"/>
      <c r="AA65" s="97"/>
      <c r="AB65" s="97"/>
    </row>
    <row r="66" spans="1:28" ht="20.100000000000001" customHeight="1" x14ac:dyDescent="0.3">
      <c r="A66" s="14" t="s">
        <v>47</v>
      </c>
      <c r="B66" s="17" t="s">
        <v>506</v>
      </c>
      <c r="C66" s="15">
        <v>154.4</v>
      </c>
      <c r="D66" s="97"/>
      <c r="E66" s="97"/>
      <c r="F66" s="97"/>
      <c r="G66" s="97"/>
      <c r="H66" s="97"/>
      <c r="I66" s="97"/>
      <c r="J66" s="97"/>
      <c r="K66" s="97"/>
      <c r="L66" s="97"/>
      <c r="M66" s="97"/>
      <c r="N66" s="97"/>
      <c r="O66" s="97"/>
      <c r="P66" s="97"/>
      <c r="Q66" s="97"/>
      <c r="R66" s="97"/>
      <c r="S66" s="97"/>
      <c r="T66" s="97"/>
      <c r="U66" s="97"/>
      <c r="V66" s="97"/>
      <c r="W66" s="97"/>
      <c r="X66" s="97"/>
      <c r="Y66" s="97"/>
      <c r="Z66" s="97"/>
      <c r="AA66" s="97"/>
      <c r="AB66" s="97"/>
    </row>
    <row r="67" spans="1:28" ht="20.100000000000001" customHeight="1" x14ac:dyDescent="0.3">
      <c r="A67" s="14" t="s">
        <v>48</v>
      </c>
      <c r="B67" s="17" t="s">
        <v>473</v>
      </c>
      <c r="C67" s="15">
        <v>154.5</v>
      </c>
      <c r="D67" s="97"/>
      <c r="E67" s="97"/>
      <c r="F67" s="97"/>
      <c r="G67" s="97"/>
      <c r="H67" s="97"/>
      <c r="I67" s="97"/>
      <c r="J67" s="97"/>
      <c r="K67" s="97"/>
      <c r="L67" s="97"/>
      <c r="M67" s="97"/>
      <c r="N67" s="97"/>
      <c r="O67" s="97"/>
      <c r="P67" s="97"/>
      <c r="Q67" s="97"/>
      <c r="R67" s="97"/>
      <c r="S67" s="97"/>
      <c r="T67" s="97"/>
      <c r="U67" s="97"/>
      <c r="V67" s="97"/>
      <c r="W67" s="97"/>
      <c r="X67" s="97"/>
      <c r="Y67" s="97"/>
      <c r="Z67" s="97"/>
      <c r="AA67" s="97"/>
      <c r="AB67" s="97"/>
    </row>
    <row r="68" spans="1:28" ht="20.100000000000001" customHeight="1" x14ac:dyDescent="0.3">
      <c r="A68" s="14" t="s">
        <v>671</v>
      </c>
      <c r="B68" s="17" t="s">
        <v>672</v>
      </c>
      <c r="C68" s="15">
        <v>154.6</v>
      </c>
      <c r="D68" s="97"/>
      <c r="E68" s="97"/>
      <c r="F68" s="97"/>
      <c r="G68" s="97"/>
      <c r="H68" s="97"/>
      <c r="I68" s="97"/>
      <c r="J68" s="97"/>
      <c r="K68" s="97"/>
      <c r="L68" s="97"/>
      <c r="M68" s="97"/>
      <c r="N68" s="97"/>
      <c r="O68" s="97"/>
      <c r="P68" s="97"/>
      <c r="Q68" s="97"/>
      <c r="R68" s="97"/>
      <c r="S68" s="97"/>
      <c r="T68" s="97"/>
      <c r="U68" s="97"/>
      <c r="V68" s="97"/>
      <c r="W68" s="97"/>
      <c r="X68" s="97"/>
      <c r="Y68" s="97"/>
      <c r="Z68" s="97"/>
      <c r="AA68" s="97"/>
      <c r="AB68" s="97"/>
    </row>
    <row r="69" spans="1:28" ht="20.100000000000001" customHeight="1" x14ac:dyDescent="0.3">
      <c r="A69" s="14" t="s">
        <v>673</v>
      </c>
      <c r="B69" s="17" t="s">
        <v>674</v>
      </c>
      <c r="C69" s="15">
        <v>154.69999999999999</v>
      </c>
      <c r="D69" s="97"/>
      <c r="E69" s="97"/>
      <c r="F69" s="97"/>
      <c r="G69" s="97"/>
      <c r="H69" s="97"/>
      <c r="I69" s="97"/>
      <c r="J69" s="97"/>
      <c r="K69" s="97"/>
      <c r="L69" s="97"/>
      <c r="M69" s="97"/>
      <c r="N69" s="97"/>
      <c r="O69" s="97"/>
      <c r="P69" s="97"/>
      <c r="Q69" s="97"/>
      <c r="R69" s="97"/>
      <c r="S69" s="97"/>
      <c r="T69" s="97"/>
      <c r="U69" s="97"/>
      <c r="V69" s="97"/>
      <c r="W69" s="97"/>
      <c r="X69" s="97"/>
      <c r="Y69" s="97"/>
      <c r="Z69" s="97"/>
      <c r="AA69" s="97"/>
      <c r="AB69" s="97"/>
    </row>
    <row r="70" spans="1:28" ht="20.100000000000001" customHeight="1" x14ac:dyDescent="0.3">
      <c r="A70" s="14" t="s">
        <v>675</v>
      </c>
      <c r="B70" s="17" t="s">
        <v>676</v>
      </c>
      <c r="C70" s="15">
        <v>154.80000000000001</v>
      </c>
      <c r="D70" s="97"/>
      <c r="E70" s="97"/>
      <c r="F70" s="97"/>
      <c r="G70" s="97"/>
      <c r="H70" s="97"/>
      <c r="I70" s="97"/>
      <c r="J70" s="97"/>
      <c r="K70" s="97"/>
      <c r="L70" s="97"/>
      <c r="M70" s="97"/>
      <c r="N70" s="97"/>
      <c r="O70" s="97"/>
      <c r="P70" s="97"/>
      <c r="Q70" s="97"/>
      <c r="R70" s="97"/>
      <c r="S70" s="97"/>
      <c r="T70" s="97"/>
      <c r="U70" s="97"/>
      <c r="V70" s="97"/>
      <c r="W70" s="97"/>
      <c r="X70" s="97"/>
      <c r="Y70" s="97"/>
      <c r="Z70" s="97"/>
      <c r="AA70" s="97"/>
      <c r="AB70" s="97"/>
    </row>
    <row r="71" spans="1:28" ht="20.100000000000001" customHeight="1" x14ac:dyDescent="0.3">
      <c r="A71" s="14" t="s">
        <v>49</v>
      </c>
      <c r="B71" s="15" t="s">
        <v>401</v>
      </c>
      <c r="C71" s="15">
        <v>155</v>
      </c>
      <c r="D71" s="97"/>
      <c r="E71" s="97"/>
      <c r="F71" s="97"/>
      <c r="G71" s="97"/>
      <c r="H71" s="97"/>
      <c r="I71" s="97"/>
      <c r="J71" s="97"/>
      <c r="K71" s="97"/>
      <c r="L71" s="97"/>
      <c r="M71" s="97"/>
      <c r="N71" s="97"/>
      <c r="O71" s="97"/>
      <c r="P71" s="97"/>
      <c r="Q71" s="97"/>
      <c r="R71" s="97"/>
      <c r="S71" s="97"/>
      <c r="T71" s="97"/>
      <c r="U71" s="97"/>
      <c r="V71" s="97"/>
      <c r="W71" s="97"/>
      <c r="X71" s="97"/>
      <c r="Y71" s="97"/>
      <c r="Z71" s="97"/>
      <c r="AA71" s="97"/>
      <c r="AB71" s="97"/>
    </row>
    <row r="72" spans="1:28" ht="20.100000000000001" customHeight="1" x14ac:dyDescent="0.3">
      <c r="A72" s="14" t="s">
        <v>50</v>
      </c>
      <c r="B72" s="15" t="s">
        <v>507</v>
      </c>
      <c r="C72" s="15">
        <v>156</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row>
    <row r="73" spans="1:28" ht="20.100000000000001" customHeight="1" x14ac:dyDescent="0.3">
      <c r="A73" s="14" t="s">
        <v>51</v>
      </c>
      <c r="B73" s="15" t="s">
        <v>508</v>
      </c>
      <c r="C73" s="15">
        <v>157</v>
      </c>
      <c r="D73" s="97"/>
      <c r="E73" s="97"/>
      <c r="F73" s="97"/>
      <c r="G73" s="97"/>
      <c r="H73" s="97"/>
      <c r="I73" s="97"/>
      <c r="J73" s="97"/>
      <c r="K73" s="97"/>
      <c r="L73" s="97"/>
      <c r="M73" s="97"/>
      <c r="N73" s="97"/>
      <c r="O73" s="97"/>
      <c r="P73" s="97"/>
      <c r="Q73" s="97"/>
      <c r="R73" s="97"/>
      <c r="S73" s="97"/>
      <c r="T73" s="97"/>
      <c r="U73" s="97"/>
      <c r="V73" s="97"/>
      <c r="W73" s="97"/>
      <c r="X73" s="97"/>
      <c r="Y73" s="97"/>
      <c r="Z73" s="97"/>
      <c r="AA73" s="97"/>
      <c r="AB73" s="97"/>
    </row>
    <row r="74" spans="1:28" ht="20.100000000000001" customHeight="1" x14ac:dyDescent="0.3">
      <c r="A74" s="14" t="s">
        <v>52</v>
      </c>
      <c r="B74" s="15" t="s">
        <v>509</v>
      </c>
      <c r="C74" s="15">
        <v>158</v>
      </c>
      <c r="D74" s="97"/>
      <c r="E74" s="97"/>
      <c r="F74" s="97"/>
      <c r="G74" s="97"/>
      <c r="H74" s="97"/>
      <c r="I74" s="97"/>
      <c r="J74" s="97"/>
      <c r="K74" s="97"/>
      <c r="L74" s="97"/>
      <c r="M74" s="97"/>
      <c r="N74" s="97"/>
      <c r="O74" s="97"/>
      <c r="P74" s="97"/>
      <c r="Q74" s="97"/>
      <c r="R74" s="97"/>
      <c r="S74" s="97"/>
      <c r="T74" s="97"/>
      <c r="U74" s="97"/>
      <c r="V74" s="97"/>
      <c r="W74" s="97"/>
      <c r="X74" s="97"/>
      <c r="Y74" s="97"/>
      <c r="Z74" s="97"/>
      <c r="AA74" s="97"/>
      <c r="AB74" s="97"/>
    </row>
    <row r="75" spans="1:28" ht="20.100000000000001" customHeight="1" x14ac:dyDescent="0.3">
      <c r="A75" s="14" t="s">
        <v>53</v>
      </c>
      <c r="B75" s="15" t="s">
        <v>510</v>
      </c>
      <c r="C75" s="15">
        <v>159</v>
      </c>
      <c r="D75" s="97"/>
      <c r="E75" s="97"/>
      <c r="F75" s="97"/>
      <c r="G75" s="97"/>
      <c r="H75" s="97"/>
      <c r="I75" s="97"/>
      <c r="J75" s="97"/>
      <c r="K75" s="97"/>
      <c r="L75" s="97"/>
      <c r="M75" s="97"/>
      <c r="N75" s="97"/>
      <c r="O75" s="97"/>
      <c r="P75" s="97"/>
      <c r="Q75" s="97"/>
      <c r="R75" s="97"/>
      <c r="S75" s="97"/>
      <c r="T75" s="97"/>
      <c r="U75" s="97"/>
      <c r="V75" s="97"/>
      <c r="W75" s="97"/>
      <c r="X75" s="97"/>
      <c r="Y75" s="97"/>
      <c r="Z75" s="97"/>
      <c r="AA75" s="97"/>
      <c r="AB75" s="97"/>
    </row>
    <row r="76" spans="1:28" ht="20.100000000000001" customHeight="1" x14ac:dyDescent="0.3">
      <c r="A76" s="14" t="s">
        <v>54</v>
      </c>
      <c r="B76" s="15" t="s">
        <v>511</v>
      </c>
      <c r="C76" s="15">
        <v>160</v>
      </c>
      <c r="D76" s="97"/>
      <c r="E76" s="97"/>
      <c r="F76" s="97"/>
      <c r="G76" s="97"/>
      <c r="H76" s="97"/>
      <c r="I76" s="97"/>
      <c r="J76" s="97"/>
      <c r="K76" s="97"/>
      <c r="L76" s="97"/>
      <c r="M76" s="97"/>
      <c r="N76" s="97"/>
      <c r="O76" s="97"/>
      <c r="P76" s="97"/>
      <c r="Q76" s="97"/>
      <c r="R76" s="97"/>
      <c r="S76" s="97"/>
      <c r="T76" s="97"/>
      <c r="U76" s="97"/>
      <c r="V76" s="97"/>
      <c r="W76" s="97"/>
      <c r="X76" s="97"/>
      <c r="Y76" s="97"/>
      <c r="Z76" s="97"/>
      <c r="AA76" s="97"/>
      <c r="AB76" s="97"/>
    </row>
    <row r="77" spans="1:28" ht="20.100000000000001" customHeight="1" x14ac:dyDescent="0.3">
      <c r="A77" s="14" t="s">
        <v>55</v>
      </c>
      <c r="B77" s="15" t="s">
        <v>512</v>
      </c>
      <c r="C77" s="15">
        <v>161</v>
      </c>
      <c r="D77" s="97"/>
      <c r="E77" s="97"/>
      <c r="F77" s="97"/>
      <c r="G77" s="97"/>
      <c r="H77" s="97"/>
      <c r="I77" s="97"/>
      <c r="J77" s="97"/>
      <c r="K77" s="97"/>
      <c r="L77" s="97"/>
      <c r="M77" s="97"/>
      <c r="N77" s="97"/>
      <c r="O77" s="97"/>
      <c r="P77" s="97"/>
      <c r="Q77" s="97"/>
      <c r="R77" s="97"/>
      <c r="S77" s="97"/>
      <c r="T77" s="97"/>
      <c r="U77" s="97"/>
      <c r="V77" s="97"/>
      <c r="W77" s="97"/>
      <c r="X77" s="97"/>
      <c r="Y77" s="97"/>
      <c r="Z77" s="97"/>
      <c r="AA77" s="97"/>
      <c r="AB77" s="97"/>
    </row>
    <row r="78" spans="1:28" ht="20.100000000000001" customHeight="1" x14ac:dyDescent="0.3">
      <c r="A78" s="14" t="s">
        <v>56</v>
      </c>
      <c r="B78" s="15" t="s">
        <v>513</v>
      </c>
      <c r="C78" s="15">
        <v>162</v>
      </c>
      <c r="D78" s="97"/>
      <c r="E78" s="97"/>
      <c r="F78" s="97"/>
      <c r="G78" s="97"/>
      <c r="H78" s="97"/>
      <c r="I78" s="97"/>
      <c r="J78" s="97"/>
      <c r="K78" s="97"/>
      <c r="L78" s="97"/>
      <c r="M78" s="97"/>
      <c r="N78" s="97"/>
      <c r="O78" s="97"/>
      <c r="P78" s="97"/>
      <c r="Q78" s="97"/>
      <c r="R78" s="97"/>
      <c r="S78" s="97"/>
      <c r="T78" s="97"/>
      <c r="U78" s="97"/>
      <c r="V78" s="97"/>
      <c r="W78" s="97"/>
      <c r="X78" s="97"/>
      <c r="Y78" s="97"/>
      <c r="Z78" s="97"/>
      <c r="AA78" s="97"/>
      <c r="AB78" s="97"/>
    </row>
    <row r="79" spans="1:28" ht="20.100000000000001" customHeight="1" x14ac:dyDescent="0.3">
      <c r="A79" s="14" t="s">
        <v>57</v>
      </c>
      <c r="B79" s="15" t="s">
        <v>677</v>
      </c>
      <c r="C79" s="15">
        <v>163</v>
      </c>
      <c r="D79" s="97"/>
      <c r="E79" s="97"/>
      <c r="F79" s="97"/>
      <c r="G79" s="97"/>
      <c r="H79" s="97"/>
      <c r="I79" s="97"/>
      <c r="J79" s="97"/>
      <c r="K79" s="97"/>
      <c r="L79" s="97"/>
      <c r="M79" s="97"/>
      <c r="N79" s="97"/>
      <c r="O79" s="97"/>
      <c r="P79" s="97"/>
      <c r="Q79" s="97"/>
      <c r="R79" s="97"/>
      <c r="S79" s="97"/>
      <c r="T79" s="97"/>
      <c r="U79" s="97"/>
      <c r="V79" s="97"/>
      <c r="W79" s="97"/>
      <c r="X79" s="97"/>
      <c r="Y79" s="97"/>
      <c r="Z79" s="97"/>
      <c r="AA79" s="97"/>
      <c r="AB79" s="97"/>
    </row>
    <row r="80" spans="1:28" ht="20.100000000000001" customHeight="1" x14ac:dyDescent="0.3">
      <c r="A80" s="14" t="s">
        <v>58</v>
      </c>
      <c r="B80" s="15" t="s">
        <v>605</v>
      </c>
      <c r="C80" s="15">
        <v>164</v>
      </c>
      <c r="D80" s="97"/>
      <c r="E80" s="97"/>
      <c r="F80" s="97"/>
      <c r="G80" s="97"/>
      <c r="H80" s="97"/>
      <c r="I80" s="97"/>
      <c r="J80" s="97"/>
      <c r="K80" s="97"/>
      <c r="L80" s="97"/>
      <c r="M80" s="97"/>
      <c r="N80" s="97"/>
      <c r="O80" s="97"/>
      <c r="P80" s="97"/>
      <c r="Q80" s="97"/>
      <c r="R80" s="97"/>
      <c r="S80" s="97"/>
      <c r="T80" s="97"/>
      <c r="U80" s="97"/>
      <c r="V80" s="97"/>
      <c r="W80" s="97"/>
      <c r="X80" s="97"/>
      <c r="Y80" s="97"/>
      <c r="Z80" s="97"/>
      <c r="AA80" s="97"/>
      <c r="AB80" s="97"/>
    </row>
    <row r="81" spans="1:28" ht="20.100000000000001" customHeight="1" x14ac:dyDescent="0.3">
      <c r="A81" s="14" t="s">
        <v>59</v>
      </c>
      <c r="B81" s="17" t="s">
        <v>393</v>
      </c>
      <c r="C81" s="15"/>
      <c r="D81" s="97"/>
      <c r="E81" s="97"/>
      <c r="F81" s="97"/>
      <c r="G81" s="97"/>
      <c r="H81" s="97"/>
      <c r="I81" s="97"/>
      <c r="J81" s="97"/>
      <c r="K81" s="97"/>
      <c r="L81" s="97"/>
      <c r="M81" s="97"/>
      <c r="N81" s="97"/>
      <c r="O81" s="97"/>
      <c r="P81" s="97"/>
      <c r="Q81" s="97"/>
      <c r="R81" s="97"/>
      <c r="S81" s="97"/>
      <c r="T81" s="97"/>
      <c r="U81" s="97"/>
      <c r="V81" s="97"/>
      <c r="W81" s="97"/>
      <c r="X81" s="97"/>
      <c r="Y81" s="97"/>
      <c r="Z81" s="97"/>
      <c r="AA81" s="97"/>
      <c r="AB81" s="97"/>
    </row>
    <row r="82" spans="1:28" ht="20.100000000000001" customHeight="1" x14ac:dyDescent="0.3">
      <c r="A82" s="18" t="s">
        <v>60</v>
      </c>
      <c r="B82" s="11" t="s">
        <v>514</v>
      </c>
      <c r="C82" s="15"/>
      <c r="D82" s="32">
        <f>SUM(D83:D96)</f>
        <v>0</v>
      </c>
      <c r="E82" s="32">
        <f t="shared" ref="E82:AB82" si="4">SUM(E83:E96)</f>
        <v>0</v>
      </c>
      <c r="F82" s="32">
        <f t="shared" si="4"/>
        <v>0</v>
      </c>
      <c r="G82" s="32">
        <f t="shared" si="4"/>
        <v>0</v>
      </c>
      <c r="H82" s="32">
        <f>SUM(H83:H96)</f>
        <v>0</v>
      </c>
      <c r="I82" s="32">
        <f t="shared" si="4"/>
        <v>0</v>
      </c>
      <c r="J82" s="32">
        <f t="shared" si="4"/>
        <v>0</v>
      </c>
      <c r="K82" s="32">
        <f t="shared" si="4"/>
        <v>0</v>
      </c>
      <c r="L82" s="32">
        <f t="shared" si="4"/>
        <v>0</v>
      </c>
      <c r="M82" s="32">
        <f t="shared" si="4"/>
        <v>0</v>
      </c>
      <c r="N82" s="32">
        <f t="shared" si="4"/>
        <v>0</v>
      </c>
      <c r="O82" s="32">
        <f t="shared" si="4"/>
        <v>0</v>
      </c>
      <c r="P82" s="32">
        <f t="shared" si="4"/>
        <v>0</v>
      </c>
      <c r="Q82" s="32">
        <f t="shared" si="4"/>
        <v>0</v>
      </c>
      <c r="R82" s="32">
        <f t="shared" si="4"/>
        <v>0</v>
      </c>
      <c r="S82" s="32">
        <f t="shared" si="4"/>
        <v>0</v>
      </c>
      <c r="T82" s="32">
        <f t="shared" si="4"/>
        <v>0</v>
      </c>
      <c r="U82" s="32">
        <f t="shared" si="4"/>
        <v>0</v>
      </c>
      <c r="V82" s="32">
        <f t="shared" si="4"/>
        <v>0</v>
      </c>
      <c r="W82" s="32">
        <f t="shared" si="4"/>
        <v>0</v>
      </c>
      <c r="X82" s="32">
        <f t="shared" si="4"/>
        <v>0</v>
      </c>
      <c r="Y82" s="32">
        <f t="shared" si="4"/>
        <v>0</v>
      </c>
      <c r="Z82" s="32">
        <f t="shared" si="4"/>
        <v>0</v>
      </c>
      <c r="AA82" s="32">
        <f t="shared" si="4"/>
        <v>0</v>
      </c>
      <c r="AB82" s="32">
        <f t="shared" si="4"/>
        <v>0</v>
      </c>
    </row>
    <row r="83" spans="1:28" ht="20.100000000000001" customHeight="1" x14ac:dyDescent="0.3">
      <c r="A83" s="20" t="s">
        <v>61</v>
      </c>
      <c r="B83" s="15" t="s">
        <v>515</v>
      </c>
      <c r="C83" s="15">
        <v>165</v>
      </c>
      <c r="D83" s="97"/>
      <c r="E83" s="97"/>
      <c r="F83" s="97"/>
      <c r="G83" s="97"/>
      <c r="H83" s="97"/>
      <c r="I83" s="97"/>
      <c r="J83" s="97"/>
      <c r="K83" s="97"/>
      <c r="L83" s="97"/>
      <c r="M83" s="97"/>
      <c r="N83" s="97"/>
      <c r="O83" s="97"/>
      <c r="P83" s="97"/>
      <c r="Q83" s="97"/>
      <c r="R83" s="97"/>
      <c r="S83" s="97"/>
      <c r="T83" s="97"/>
      <c r="U83" s="97"/>
      <c r="V83" s="97"/>
      <c r="W83" s="97"/>
      <c r="X83" s="97"/>
      <c r="Y83" s="97"/>
      <c r="Z83" s="97"/>
      <c r="AA83" s="97"/>
      <c r="AB83" s="97"/>
    </row>
    <row r="84" spans="1:28" ht="20.100000000000001" customHeight="1" x14ac:dyDescent="0.3">
      <c r="A84" s="20" t="s">
        <v>62</v>
      </c>
      <c r="B84" s="15" t="s">
        <v>678</v>
      </c>
      <c r="C84" s="15">
        <v>166</v>
      </c>
      <c r="D84" s="97"/>
      <c r="E84" s="97"/>
      <c r="F84" s="97"/>
      <c r="G84" s="97"/>
      <c r="H84" s="97"/>
      <c r="I84" s="97"/>
      <c r="J84" s="97"/>
      <c r="K84" s="97"/>
      <c r="L84" s="97"/>
      <c r="M84" s="97"/>
      <c r="N84" s="97"/>
      <c r="O84" s="97"/>
      <c r="P84" s="97"/>
      <c r="Q84" s="97"/>
      <c r="R84" s="97"/>
      <c r="S84" s="97"/>
      <c r="T84" s="97"/>
      <c r="U84" s="97"/>
      <c r="V84" s="97"/>
      <c r="W84" s="97"/>
      <c r="X84" s="97"/>
      <c r="Y84" s="97"/>
      <c r="Z84" s="97"/>
      <c r="AA84" s="97"/>
      <c r="AB84" s="97"/>
    </row>
    <row r="85" spans="1:28" ht="20.100000000000001" customHeight="1" x14ac:dyDescent="0.3">
      <c r="A85" s="20" t="s">
        <v>679</v>
      </c>
      <c r="B85" s="15" t="s">
        <v>680</v>
      </c>
      <c r="C85" s="15">
        <v>166.1</v>
      </c>
      <c r="D85" s="97"/>
      <c r="E85" s="97"/>
      <c r="F85" s="97"/>
      <c r="G85" s="97"/>
      <c r="H85" s="97"/>
      <c r="I85" s="97"/>
      <c r="J85" s="97"/>
      <c r="K85" s="97"/>
      <c r="L85" s="97"/>
      <c r="M85" s="97"/>
      <c r="N85" s="97"/>
      <c r="O85" s="97"/>
      <c r="P85" s="97"/>
      <c r="Q85" s="97"/>
      <c r="R85" s="97"/>
      <c r="S85" s="97"/>
      <c r="T85" s="97"/>
      <c r="U85" s="97"/>
      <c r="V85" s="97"/>
      <c r="W85" s="97"/>
      <c r="X85" s="97"/>
      <c r="Y85" s="97"/>
      <c r="Z85" s="97"/>
      <c r="AA85" s="97"/>
      <c r="AB85" s="97"/>
    </row>
    <row r="86" spans="1:28" ht="20.100000000000001" customHeight="1" x14ac:dyDescent="0.3">
      <c r="A86" s="20" t="s">
        <v>63</v>
      </c>
      <c r="B86" s="15" t="s">
        <v>606</v>
      </c>
      <c r="C86" s="15">
        <v>167</v>
      </c>
      <c r="D86" s="97"/>
      <c r="E86" s="97"/>
      <c r="F86" s="97"/>
      <c r="G86" s="97"/>
      <c r="H86" s="97"/>
      <c r="I86" s="97"/>
      <c r="J86" s="97"/>
      <c r="K86" s="97"/>
      <c r="L86" s="97"/>
      <c r="M86" s="97"/>
      <c r="N86" s="97"/>
      <c r="O86" s="97"/>
      <c r="P86" s="97"/>
      <c r="Q86" s="97"/>
      <c r="R86" s="97"/>
      <c r="S86" s="97"/>
      <c r="T86" s="97"/>
      <c r="U86" s="97"/>
      <c r="V86" s="97"/>
      <c r="W86" s="97"/>
      <c r="X86" s="97"/>
      <c r="Y86" s="97"/>
      <c r="Z86" s="97"/>
      <c r="AA86" s="97"/>
      <c r="AB86" s="97"/>
    </row>
    <row r="87" spans="1:28" ht="20.100000000000001" customHeight="1" x14ac:dyDescent="0.3">
      <c r="A87" s="20" t="s">
        <v>64</v>
      </c>
      <c r="B87" s="15" t="s">
        <v>681</v>
      </c>
      <c r="C87" s="15">
        <v>168</v>
      </c>
      <c r="D87" s="97"/>
      <c r="E87" s="97"/>
      <c r="F87" s="97"/>
      <c r="G87" s="97"/>
      <c r="H87" s="97"/>
      <c r="I87" s="97"/>
      <c r="J87" s="97"/>
      <c r="K87" s="97"/>
      <c r="L87" s="97"/>
      <c r="M87" s="97"/>
      <c r="N87" s="97"/>
      <c r="O87" s="97"/>
      <c r="P87" s="97"/>
      <c r="Q87" s="97"/>
      <c r="R87" s="97"/>
      <c r="S87" s="97"/>
      <c r="T87" s="97"/>
      <c r="U87" s="97"/>
      <c r="V87" s="97"/>
      <c r="W87" s="97"/>
      <c r="X87" s="97"/>
      <c r="Y87" s="97"/>
      <c r="Z87" s="97"/>
      <c r="AA87" s="97"/>
      <c r="AB87" s="97"/>
    </row>
    <row r="88" spans="1:28" ht="20.100000000000001" customHeight="1" x14ac:dyDescent="0.3">
      <c r="A88" s="20" t="s">
        <v>65</v>
      </c>
      <c r="B88" s="15" t="s">
        <v>516</v>
      </c>
      <c r="C88" s="15">
        <v>169</v>
      </c>
      <c r="D88" s="97"/>
      <c r="E88" s="97"/>
      <c r="F88" s="97"/>
      <c r="G88" s="97"/>
      <c r="H88" s="97"/>
      <c r="I88" s="97"/>
      <c r="J88" s="97"/>
      <c r="K88" s="97"/>
      <c r="L88" s="97"/>
      <c r="M88" s="97"/>
      <c r="N88" s="97"/>
      <c r="O88" s="97"/>
      <c r="P88" s="97"/>
      <c r="Q88" s="97"/>
      <c r="R88" s="97"/>
      <c r="S88" s="97"/>
      <c r="T88" s="97"/>
      <c r="U88" s="97"/>
      <c r="V88" s="97"/>
      <c r="W88" s="97"/>
      <c r="X88" s="97"/>
      <c r="Y88" s="97"/>
      <c r="Z88" s="97"/>
      <c r="AA88" s="97"/>
      <c r="AB88" s="97"/>
    </row>
    <row r="89" spans="1:28" ht="20.100000000000001" customHeight="1" x14ac:dyDescent="0.3">
      <c r="A89" s="20" t="s">
        <v>66</v>
      </c>
      <c r="B89" s="15" t="s">
        <v>517</v>
      </c>
      <c r="C89" s="15">
        <v>169.1</v>
      </c>
      <c r="D89" s="97"/>
      <c r="E89" s="97"/>
      <c r="F89" s="97"/>
      <c r="G89" s="97"/>
      <c r="H89" s="97"/>
      <c r="I89" s="97"/>
      <c r="J89" s="97"/>
      <c r="K89" s="97"/>
      <c r="L89" s="97"/>
      <c r="M89" s="97"/>
      <c r="N89" s="97"/>
      <c r="O89" s="97"/>
      <c r="P89" s="97"/>
      <c r="Q89" s="97"/>
      <c r="R89" s="97"/>
      <c r="S89" s="97"/>
      <c r="T89" s="97"/>
      <c r="U89" s="97"/>
      <c r="V89" s="97"/>
      <c r="W89" s="97"/>
      <c r="X89" s="97"/>
      <c r="Y89" s="97"/>
      <c r="Z89" s="97"/>
      <c r="AA89" s="97"/>
      <c r="AB89" s="97"/>
    </row>
    <row r="90" spans="1:28" ht="20.100000000000001" customHeight="1" x14ac:dyDescent="0.3">
      <c r="A90" s="20" t="s">
        <v>67</v>
      </c>
      <c r="B90" s="15" t="s">
        <v>402</v>
      </c>
      <c r="C90" s="15">
        <v>170</v>
      </c>
      <c r="D90" s="97"/>
      <c r="E90" s="97"/>
      <c r="F90" s="97"/>
      <c r="G90" s="97"/>
      <c r="H90" s="97"/>
      <c r="I90" s="97"/>
      <c r="J90" s="97"/>
      <c r="K90" s="97"/>
      <c r="L90" s="97"/>
      <c r="M90" s="97"/>
      <c r="N90" s="97"/>
      <c r="O90" s="97"/>
      <c r="P90" s="97"/>
      <c r="Q90" s="97"/>
      <c r="R90" s="97"/>
      <c r="S90" s="97"/>
      <c r="T90" s="97"/>
      <c r="U90" s="97"/>
      <c r="V90" s="97"/>
      <c r="W90" s="97"/>
      <c r="X90" s="97"/>
      <c r="Y90" s="97"/>
      <c r="Z90" s="97"/>
      <c r="AA90" s="97"/>
      <c r="AB90" s="97"/>
    </row>
    <row r="91" spans="1:28" ht="20.100000000000001" customHeight="1" x14ac:dyDescent="0.3">
      <c r="A91" s="20" t="s">
        <v>68</v>
      </c>
      <c r="B91" s="15" t="s">
        <v>518</v>
      </c>
      <c r="C91" s="15">
        <v>171</v>
      </c>
      <c r="D91" s="97"/>
      <c r="E91" s="97"/>
      <c r="F91" s="97"/>
      <c r="G91" s="97"/>
      <c r="H91" s="97"/>
      <c r="I91" s="97"/>
      <c r="J91" s="97"/>
      <c r="K91" s="97"/>
      <c r="L91" s="97"/>
      <c r="M91" s="97"/>
      <c r="N91" s="97"/>
      <c r="O91" s="97"/>
      <c r="P91" s="97"/>
      <c r="Q91" s="97"/>
      <c r="R91" s="97"/>
      <c r="S91" s="97"/>
      <c r="T91" s="97"/>
      <c r="U91" s="97"/>
      <c r="V91" s="97"/>
      <c r="W91" s="97"/>
      <c r="X91" s="97"/>
      <c r="Y91" s="97"/>
      <c r="Z91" s="97"/>
      <c r="AA91" s="97"/>
      <c r="AB91" s="97"/>
    </row>
    <row r="92" spans="1:28" ht="20.100000000000001" customHeight="1" x14ac:dyDescent="0.3">
      <c r="A92" s="20" t="s">
        <v>682</v>
      </c>
      <c r="B92" s="15" t="s">
        <v>683</v>
      </c>
      <c r="C92" s="15">
        <v>171.1</v>
      </c>
      <c r="D92" s="97"/>
      <c r="E92" s="97"/>
      <c r="F92" s="97"/>
      <c r="G92" s="97"/>
      <c r="H92" s="97"/>
      <c r="I92" s="97"/>
      <c r="J92" s="97"/>
      <c r="K92" s="97"/>
      <c r="L92" s="97"/>
      <c r="M92" s="97"/>
      <c r="N92" s="97"/>
      <c r="O92" s="97"/>
      <c r="P92" s="97"/>
      <c r="Q92" s="97"/>
      <c r="R92" s="97"/>
      <c r="S92" s="97"/>
      <c r="T92" s="97"/>
      <c r="U92" s="97"/>
      <c r="V92" s="97"/>
      <c r="W92" s="97"/>
      <c r="X92" s="97"/>
      <c r="Y92" s="97"/>
      <c r="Z92" s="97"/>
      <c r="AA92" s="97"/>
      <c r="AB92" s="97"/>
    </row>
    <row r="93" spans="1:28" ht="20.100000000000001" customHeight="1" x14ac:dyDescent="0.3">
      <c r="A93" s="20" t="s">
        <v>69</v>
      </c>
      <c r="B93" s="15" t="s">
        <v>519</v>
      </c>
      <c r="C93" s="15">
        <v>172</v>
      </c>
      <c r="D93" s="97"/>
      <c r="E93" s="97"/>
      <c r="F93" s="97"/>
      <c r="G93" s="97"/>
      <c r="H93" s="97"/>
      <c r="I93" s="97"/>
      <c r="J93" s="97"/>
      <c r="K93" s="97"/>
      <c r="L93" s="97"/>
      <c r="M93" s="97"/>
      <c r="N93" s="97"/>
      <c r="O93" s="97"/>
      <c r="P93" s="97"/>
      <c r="Q93" s="97"/>
      <c r="R93" s="97"/>
      <c r="S93" s="97"/>
      <c r="T93" s="97"/>
      <c r="U93" s="97"/>
      <c r="V93" s="97"/>
      <c r="W93" s="97"/>
      <c r="X93" s="97"/>
      <c r="Y93" s="97"/>
      <c r="Z93" s="97"/>
      <c r="AA93" s="97"/>
      <c r="AB93" s="97"/>
    </row>
    <row r="94" spans="1:28" ht="20.100000000000001" customHeight="1" x14ac:dyDescent="0.3">
      <c r="A94" s="20" t="s">
        <v>70</v>
      </c>
      <c r="B94" s="15" t="s">
        <v>684</v>
      </c>
      <c r="C94" s="15">
        <v>173</v>
      </c>
      <c r="D94" s="97"/>
      <c r="E94" s="97"/>
      <c r="F94" s="97"/>
      <c r="G94" s="97"/>
      <c r="H94" s="97"/>
      <c r="I94" s="97"/>
      <c r="J94" s="97"/>
      <c r="K94" s="97"/>
      <c r="L94" s="97"/>
      <c r="M94" s="97"/>
      <c r="N94" s="97"/>
      <c r="O94" s="97"/>
      <c r="P94" s="97"/>
      <c r="Q94" s="97"/>
      <c r="R94" s="97"/>
      <c r="S94" s="97"/>
      <c r="T94" s="97"/>
      <c r="U94" s="97"/>
      <c r="V94" s="97"/>
      <c r="W94" s="97"/>
      <c r="X94" s="97"/>
      <c r="Y94" s="97"/>
      <c r="Z94" s="97"/>
      <c r="AA94" s="97"/>
      <c r="AB94" s="97"/>
    </row>
    <row r="95" spans="1:28" ht="20.100000000000001" customHeight="1" x14ac:dyDescent="0.3">
      <c r="A95" s="20" t="s">
        <v>71</v>
      </c>
      <c r="B95" s="15" t="s">
        <v>474</v>
      </c>
      <c r="C95" s="15">
        <v>174</v>
      </c>
      <c r="D95" s="97"/>
      <c r="E95" s="97"/>
      <c r="F95" s="97"/>
      <c r="G95" s="97"/>
      <c r="H95" s="97"/>
      <c r="I95" s="97"/>
      <c r="J95" s="97"/>
      <c r="K95" s="97"/>
      <c r="L95" s="97"/>
      <c r="M95" s="97"/>
      <c r="N95" s="97"/>
      <c r="O95" s="97"/>
      <c r="P95" s="97"/>
      <c r="Q95" s="97"/>
      <c r="R95" s="97"/>
      <c r="S95" s="97"/>
      <c r="T95" s="97"/>
      <c r="U95" s="97"/>
      <c r="V95" s="97"/>
      <c r="W95" s="97"/>
      <c r="X95" s="97"/>
      <c r="Y95" s="97"/>
      <c r="Z95" s="97"/>
      <c r="AA95" s="97"/>
      <c r="AB95" s="97"/>
    </row>
    <row r="96" spans="1:28" ht="20.100000000000001" customHeight="1" x14ac:dyDescent="0.3">
      <c r="A96" s="20" t="s">
        <v>72</v>
      </c>
      <c r="B96" s="17" t="s">
        <v>393</v>
      </c>
      <c r="C96" s="15"/>
      <c r="D96" s="97"/>
      <c r="E96" s="97"/>
      <c r="F96" s="97"/>
      <c r="G96" s="97"/>
      <c r="H96" s="97"/>
      <c r="I96" s="97"/>
      <c r="J96" s="97"/>
      <c r="K96" s="97"/>
      <c r="L96" s="97"/>
      <c r="M96" s="97"/>
      <c r="N96" s="97"/>
      <c r="O96" s="97"/>
      <c r="P96" s="97"/>
      <c r="Q96" s="97"/>
      <c r="R96" s="97"/>
      <c r="S96" s="98"/>
      <c r="T96" s="97"/>
      <c r="U96" s="97"/>
      <c r="V96" s="97"/>
      <c r="W96" s="97"/>
      <c r="X96" s="97"/>
      <c r="Y96" s="97"/>
      <c r="Z96" s="97"/>
      <c r="AA96" s="97"/>
      <c r="AB96" s="97"/>
    </row>
    <row r="97" spans="1:28" ht="20.100000000000001" customHeight="1" x14ac:dyDescent="0.3">
      <c r="A97" s="21" t="s">
        <v>73</v>
      </c>
      <c r="B97" s="11" t="s">
        <v>475</v>
      </c>
      <c r="C97" s="15"/>
      <c r="D97" s="32">
        <f>SUM(D98:D112)</f>
        <v>0</v>
      </c>
      <c r="E97" s="32">
        <f t="shared" ref="E97:AB97" si="5">SUM(E98:E112)</f>
        <v>0</v>
      </c>
      <c r="F97" s="32">
        <f t="shared" si="5"/>
        <v>0</v>
      </c>
      <c r="G97" s="32">
        <f t="shared" si="5"/>
        <v>0</v>
      </c>
      <c r="H97" s="32">
        <f t="shared" si="5"/>
        <v>0</v>
      </c>
      <c r="I97" s="32">
        <f t="shared" si="5"/>
        <v>0</v>
      </c>
      <c r="J97" s="32">
        <f t="shared" si="5"/>
        <v>0</v>
      </c>
      <c r="K97" s="32">
        <f t="shared" si="5"/>
        <v>0</v>
      </c>
      <c r="L97" s="32">
        <f t="shared" si="5"/>
        <v>0</v>
      </c>
      <c r="M97" s="32">
        <f t="shared" si="5"/>
        <v>0</v>
      </c>
      <c r="N97" s="32">
        <f t="shared" si="5"/>
        <v>0</v>
      </c>
      <c r="O97" s="32">
        <f t="shared" si="5"/>
        <v>0</v>
      </c>
      <c r="P97" s="32">
        <f t="shared" si="5"/>
        <v>0</v>
      </c>
      <c r="Q97" s="32">
        <f t="shared" si="5"/>
        <v>0</v>
      </c>
      <c r="R97" s="32">
        <f t="shared" si="5"/>
        <v>0</v>
      </c>
      <c r="S97" s="32">
        <f t="shared" si="5"/>
        <v>0</v>
      </c>
      <c r="T97" s="32">
        <f t="shared" si="5"/>
        <v>0</v>
      </c>
      <c r="U97" s="32">
        <f t="shared" si="5"/>
        <v>0</v>
      </c>
      <c r="V97" s="32">
        <f t="shared" si="5"/>
        <v>0</v>
      </c>
      <c r="W97" s="32">
        <f t="shared" si="5"/>
        <v>0</v>
      </c>
      <c r="X97" s="32">
        <f t="shared" si="5"/>
        <v>0</v>
      </c>
      <c r="Y97" s="32">
        <f t="shared" si="5"/>
        <v>0</v>
      </c>
      <c r="Z97" s="32">
        <f t="shared" si="5"/>
        <v>0</v>
      </c>
      <c r="AA97" s="32">
        <f t="shared" si="5"/>
        <v>0</v>
      </c>
      <c r="AB97" s="32">
        <f t="shared" si="5"/>
        <v>0</v>
      </c>
    </row>
    <row r="98" spans="1:28" ht="20.100000000000001" customHeight="1" x14ac:dyDescent="0.3">
      <c r="A98" s="20" t="s">
        <v>685</v>
      </c>
      <c r="B98" s="17" t="s">
        <v>403</v>
      </c>
      <c r="C98" s="15">
        <v>175</v>
      </c>
      <c r="D98" s="97"/>
      <c r="E98" s="97"/>
      <c r="F98" s="97"/>
      <c r="G98" s="97"/>
      <c r="H98" s="97"/>
      <c r="I98" s="97"/>
      <c r="J98" s="97"/>
      <c r="K98" s="97"/>
      <c r="L98" s="97"/>
      <c r="M98" s="97"/>
      <c r="N98" s="97"/>
      <c r="O98" s="97"/>
      <c r="P98" s="97"/>
      <c r="Q98" s="97"/>
      <c r="R98" s="97"/>
      <c r="S98" s="97"/>
      <c r="T98" s="97"/>
      <c r="U98" s="97"/>
      <c r="V98" s="97"/>
      <c r="W98" s="97"/>
      <c r="X98" s="97"/>
      <c r="Y98" s="97"/>
      <c r="Z98" s="97"/>
      <c r="AA98" s="97"/>
      <c r="AB98" s="97"/>
    </row>
    <row r="99" spans="1:28" ht="20.100000000000001" customHeight="1" x14ac:dyDescent="0.3">
      <c r="A99" s="20" t="s">
        <v>74</v>
      </c>
      <c r="B99" s="15" t="s">
        <v>404</v>
      </c>
      <c r="C99" s="15">
        <v>176</v>
      </c>
      <c r="D99" s="97"/>
      <c r="E99" s="97"/>
      <c r="F99" s="97"/>
      <c r="G99" s="97"/>
      <c r="H99" s="97"/>
      <c r="I99" s="97"/>
      <c r="J99" s="97"/>
      <c r="K99" s="97"/>
      <c r="L99" s="97"/>
      <c r="M99" s="97"/>
      <c r="N99" s="97"/>
      <c r="O99" s="97"/>
      <c r="P99" s="97"/>
      <c r="Q99" s="97"/>
      <c r="R99" s="97"/>
      <c r="S99" s="97"/>
      <c r="T99" s="97"/>
      <c r="U99" s="97"/>
      <c r="V99" s="97"/>
      <c r="W99" s="97"/>
      <c r="X99" s="97"/>
      <c r="Y99" s="97"/>
      <c r="Z99" s="97"/>
      <c r="AA99" s="97"/>
      <c r="AB99" s="97"/>
    </row>
    <row r="100" spans="1:28" ht="20.100000000000001" customHeight="1" x14ac:dyDescent="0.3">
      <c r="A100" s="20" t="s">
        <v>75</v>
      </c>
      <c r="B100" s="15" t="s">
        <v>405</v>
      </c>
      <c r="C100" s="15">
        <v>177</v>
      </c>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row>
    <row r="101" spans="1:28" ht="20.100000000000001" customHeight="1" x14ac:dyDescent="0.3">
      <c r="A101" s="20" t="s">
        <v>76</v>
      </c>
      <c r="B101" s="15" t="s">
        <v>406</v>
      </c>
      <c r="C101" s="15">
        <v>178</v>
      </c>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row>
    <row r="102" spans="1:28" ht="20.100000000000001" customHeight="1" x14ac:dyDescent="0.3">
      <c r="A102" s="20" t="s">
        <v>77</v>
      </c>
      <c r="B102" s="15" t="s">
        <v>407</v>
      </c>
      <c r="C102" s="15">
        <v>179</v>
      </c>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row>
    <row r="103" spans="1:28" ht="20.100000000000001" customHeight="1" x14ac:dyDescent="0.3">
      <c r="A103" s="20" t="s">
        <v>78</v>
      </c>
      <c r="B103" s="15" t="s">
        <v>520</v>
      </c>
      <c r="C103" s="15">
        <v>180</v>
      </c>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row>
    <row r="104" spans="1:28" ht="20.100000000000001" customHeight="1" x14ac:dyDescent="0.3">
      <c r="A104" s="20" t="s">
        <v>79</v>
      </c>
      <c r="B104" s="15" t="s">
        <v>607</v>
      </c>
      <c r="C104" s="15">
        <v>181</v>
      </c>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row>
    <row r="105" spans="1:28" ht="20.100000000000001" customHeight="1" x14ac:dyDescent="0.3">
      <c r="A105" s="20" t="s">
        <v>80</v>
      </c>
      <c r="B105" s="15" t="s">
        <v>408</v>
      </c>
      <c r="C105" s="15">
        <v>182</v>
      </c>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row>
    <row r="106" spans="1:28" ht="20.100000000000001" customHeight="1" x14ac:dyDescent="0.3">
      <c r="A106" s="20" t="s">
        <v>81</v>
      </c>
      <c r="B106" s="15" t="s">
        <v>608</v>
      </c>
      <c r="C106" s="15">
        <v>183</v>
      </c>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row>
    <row r="107" spans="1:28" ht="20.100000000000001" customHeight="1" x14ac:dyDescent="0.3">
      <c r="A107" s="20" t="s">
        <v>82</v>
      </c>
      <c r="B107" s="15" t="s">
        <v>521</v>
      </c>
      <c r="C107" s="15">
        <v>184</v>
      </c>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row>
    <row r="108" spans="1:28" ht="20.100000000000001" customHeight="1" x14ac:dyDescent="0.3">
      <c r="A108" s="20" t="s">
        <v>686</v>
      </c>
      <c r="B108" s="15" t="s">
        <v>687</v>
      </c>
      <c r="C108" s="15">
        <v>184.1</v>
      </c>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row>
    <row r="109" spans="1:28" ht="20.100000000000001" customHeight="1" x14ac:dyDescent="0.3">
      <c r="A109" s="20" t="s">
        <v>83</v>
      </c>
      <c r="B109" s="15" t="s">
        <v>522</v>
      </c>
      <c r="C109" s="15">
        <v>185</v>
      </c>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row>
    <row r="110" spans="1:28" ht="20.100000000000001" customHeight="1" x14ac:dyDescent="0.3">
      <c r="A110" s="20" t="s">
        <v>84</v>
      </c>
      <c r="B110" s="15" t="s">
        <v>523</v>
      </c>
      <c r="C110" s="15">
        <v>186</v>
      </c>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row>
    <row r="111" spans="1:28" ht="20.100000000000001" customHeight="1" x14ac:dyDescent="0.3">
      <c r="A111" s="20" t="s">
        <v>85</v>
      </c>
      <c r="B111" s="15" t="s">
        <v>86</v>
      </c>
      <c r="C111" s="15">
        <v>186.1</v>
      </c>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row>
    <row r="112" spans="1:28" ht="20.100000000000001" customHeight="1" x14ac:dyDescent="0.3">
      <c r="A112" s="20" t="s">
        <v>688</v>
      </c>
      <c r="B112" s="15" t="s">
        <v>393</v>
      </c>
      <c r="C112" s="15"/>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row>
    <row r="113" spans="1:28" ht="20.100000000000001" customHeight="1" x14ac:dyDescent="0.3">
      <c r="A113" s="18" t="s">
        <v>87</v>
      </c>
      <c r="B113" s="11" t="s">
        <v>409</v>
      </c>
      <c r="C113" s="15"/>
      <c r="D113" s="32">
        <f>SUM(D114:D149)</f>
        <v>0</v>
      </c>
      <c r="E113" s="32">
        <f t="shared" ref="E113:AB113" si="6">SUM(E114:E149)</f>
        <v>0</v>
      </c>
      <c r="F113" s="32">
        <f t="shared" si="6"/>
        <v>0</v>
      </c>
      <c r="G113" s="32">
        <f t="shared" si="6"/>
        <v>0</v>
      </c>
      <c r="H113" s="32">
        <f t="shared" si="6"/>
        <v>0</v>
      </c>
      <c r="I113" s="32">
        <f t="shared" si="6"/>
        <v>0</v>
      </c>
      <c r="J113" s="32">
        <f t="shared" si="6"/>
        <v>0</v>
      </c>
      <c r="K113" s="32">
        <f t="shared" si="6"/>
        <v>0</v>
      </c>
      <c r="L113" s="32">
        <f t="shared" si="6"/>
        <v>0</v>
      </c>
      <c r="M113" s="32">
        <f t="shared" si="6"/>
        <v>0</v>
      </c>
      <c r="N113" s="32">
        <f t="shared" si="6"/>
        <v>0</v>
      </c>
      <c r="O113" s="32">
        <f t="shared" si="6"/>
        <v>0</v>
      </c>
      <c r="P113" s="32">
        <f t="shared" si="6"/>
        <v>0</v>
      </c>
      <c r="Q113" s="32">
        <f t="shared" si="6"/>
        <v>0</v>
      </c>
      <c r="R113" s="32">
        <f t="shared" si="6"/>
        <v>0</v>
      </c>
      <c r="S113" s="32">
        <f t="shared" si="6"/>
        <v>0</v>
      </c>
      <c r="T113" s="32">
        <f t="shared" si="6"/>
        <v>0</v>
      </c>
      <c r="U113" s="32">
        <f t="shared" si="6"/>
        <v>0</v>
      </c>
      <c r="V113" s="32">
        <f t="shared" si="6"/>
        <v>0</v>
      </c>
      <c r="W113" s="32">
        <f t="shared" si="6"/>
        <v>0</v>
      </c>
      <c r="X113" s="32">
        <f t="shared" si="6"/>
        <v>0</v>
      </c>
      <c r="Y113" s="32">
        <f t="shared" si="6"/>
        <v>0</v>
      </c>
      <c r="Z113" s="32">
        <f t="shared" si="6"/>
        <v>0</v>
      </c>
      <c r="AA113" s="32">
        <f t="shared" si="6"/>
        <v>0</v>
      </c>
      <c r="AB113" s="32">
        <f t="shared" si="6"/>
        <v>0</v>
      </c>
    </row>
    <row r="114" spans="1:28" ht="20.100000000000001" customHeight="1" x14ac:dyDescent="0.3">
      <c r="A114" s="14" t="s">
        <v>88</v>
      </c>
      <c r="B114" s="15" t="s">
        <v>595</v>
      </c>
      <c r="C114" s="15">
        <v>187</v>
      </c>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row>
    <row r="115" spans="1:28" ht="20.100000000000001" customHeight="1" x14ac:dyDescent="0.3">
      <c r="A115" s="14" t="s">
        <v>89</v>
      </c>
      <c r="B115" s="15" t="s">
        <v>609</v>
      </c>
      <c r="C115" s="15">
        <v>188</v>
      </c>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row>
    <row r="116" spans="1:28" ht="20.100000000000001" customHeight="1" x14ac:dyDescent="0.3">
      <c r="A116" s="14" t="s">
        <v>90</v>
      </c>
      <c r="B116" s="17" t="s">
        <v>524</v>
      </c>
      <c r="C116" s="15">
        <v>188.1</v>
      </c>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row>
    <row r="117" spans="1:28" ht="20.100000000000001" customHeight="1" x14ac:dyDescent="0.3">
      <c r="A117" s="14" t="s">
        <v>91</v>
      </c>
      <c r="B117" s="15" t="s">
        <v>410</v>
      </c>
      <c r="C117" s="15">
        <v>189</v>
      </c>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row>
    <row r="118" spans="1:28" ht="20.100000000000001" customHeight="1" x14ac:dyDescent="0.3">
      <c r="A118" s="14" t="s">
        <v>689</v>
      </c>
      <c r="B118" s="15" t="s">
        <v>758</v>
      </c>
      <c r="C118" s="15">
        <v>189.1</v>
      </c>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row>
    <row r="119" spans="1:28" ht="20.100000000000001" customHeight="1" x14ac:dyDescent="0.3">
      <c r="A119" s="14" t="s">
        <v>92</v>
      </c>
      <c r="B119" s="15" t="s">
        <v>690</v>
      </c>
      <c r="C119" s="15">
        <v>190</v>
      </c>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row>
    <row r="120" spans="1:28" ht="20.100000000000001" customHeight="1" x14ac:dyDescent="0.3">
      <c r="A120" s="14" t="s">
        <v>691</v>
      </c>
      <c r="B120" s="15" t="s">
        <v>692</v>
      </c>
      <c r="C120" s="15">
        <v>190.1</v>
      </c>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row>
    <row r="121" spans="1:28" ht="20.100000000000001" customHeight="1" x14ac:dyDescent="0.3">
      <c r="A121" s="14" t="s">
        <v>693</v>
      </c>
      <c r="B121" s="15" t="s">
        <v>759</v>
      </c>
      <c r="C121" s="15">
        <v>190.2</v>
      </c>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row>
    <row r="122" spans="1:28" ht="20.100000000000001" customHeight="1" x14ac:dyDescent="0.3">
      <c r="A122" s="14" t="s">
        <v>93</v>
      </c>
      <c r="B122" s="15" t="s">
        <v>610</v>
      </c>
      <c r="C122" s="15">
        <v>191</v>
      </c>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row>
    <row r="123" spans="1:28" ht="20.100000000000001" customHeight="1" x14ac:dyDescent="0.3">
      <c r="A123" s="14" t="s">
        <v>94</v>
      </c>
      <c r="B123" s="15" t="s">
        <v>611</v>
      </c>
      <c r="C123" s="15">
        <v>192</v>
      </c>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row>
    <row r="124" spans="1:28" ht="20.100000000000001" customHeight="1" x14ac:dyDescent="0.3">
      <c r="A124" s="14" t="s">
        <v>95</v>
      </c>
      <c r="B124" s="15" t="s">
        <v>411</v>
      </c>
      <c r="C124" s="15">
        <v>193</v>
      </c>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row>
    <row r="125" spans="1:28" ht="20.100000000000001" customHeight="1" x14ac:dyDescent="0.3">
      <c r="A125" s="14" t="s">
        <v>96</v>
      </c>
      <c r="B125" s="15" t="s">
        <v>412</v>
      </c>
      <c r="C125" s="15">
        <v>194</v>
      </c>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row>
    <row r="126" spans="1:28" ht="20.100000000000001" customHeight="1" x14ac:dyDescent="0.3">
      <c r="A126" s="14" t="s">
        <v>97</v>
      </c>
      <c r="B126" s="15" t="s">
        <v>694</v>
      </c>
      <c r="C126" s="15">
        <v>195</v>
      </c>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row>
    <row r="127" spans="1:28" ht="20.100000000000001" customHeight="1" x14ac:dyDescent="0.3">
      <c r="A127" s="14" t="s">
        <v>98</v>
      </c>
      <c r="B127" s="15" t="s">
        <v>413</v>
      </c>
      <c r="C127" s="15">
        <v>196</v>
      </c>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row>
    <row r="128" spans="1:28" ht="20.100000000000001" customHeight="1" x14ac:dyDescent="0.3">
      <c r="A128" s="14" t="s">
        <v>99</v>
      </c>
      <c r="B128" s="15" t="s">
        <v>612</v>
      </c>
      <c r="C128" s="15">
        <v>197</v>
      </c>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row>
    <row r="129" spans="1:28" ht="20.100000000000001" customHeight="1" x14ac:dyDescent="0.3">
      <c r="A129" s="14" t="s">
        <v>100</v>
      </c>
      <c r="B129" s="15" t="s">
        <v>329</v>
      </c>
      <c r="C129" s="15">
        <v>198</v>
      </c>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row>
    <row r="130" spans="1:28" ht="20.100000000000001" customHeight="1" x14ac:dyDescent="0.3">
      <c r="A130" s="14" t="s">
        <v>101</v>
      </c>
      <c r="B130" s="15" t="s">
        <v>760</v>
      </c>
      <c r="C130" s="15">
        <v>199</v>
      </c>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row>
    <row r="131" spans="1:28" ht="20.100000000000001" customHeight="1" x14ac:dyDescent="0.3">
      <c r="A131" s="14" t="s">
        <v>102</v>
      </c>
      <c r="B131" s="17" t="s">
        <v>613</v>
      </c>
      <c r="C131" s="15">
        <v>199.1</v>
      </c>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row>
    <row r="132" spans="1:28" ht="20.100000000000001" customHeight="1" x14ac:dyDescent="0.3">
      <c r="A132" s="14" t="s">
        <v>103</v>
      </c>
      <c r="B132" s="15" t="s">
        <v>525</v>
      </c>
      <c r="C132" s="15">
        <v>200</v>
      </c>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row>
    <row r="133" spans="1:28" ht="20.100000000000001" customHeight="1" x14ac:dyDescent="0.3">
      <c r="A133" s="14" t="s">
        <v>104</v>
      </c>
      <c r="B133" s="15" t="s">
        <v>414</v>
      </c>
      <c r="C133" s="15">
        <v>201</v>
      </c>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row>
    <row r="134" spans="1:28" ht="20.100000000000001" customHeight="1" x14ac:dyDescent="0.3">
      <c r="A134" s="14" t="s">
        <v>105</v>
      </c>
      <c r="B134" s="15" t="s">
        <v>476</v>
      </c>
      <c r="C134" s="15">
        <v>202</v>
      </c>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row>
    <row r="135" spans="1:28" ht="20.100000000000001" customHeight="1" x14ac:dyDescent="0.3">
      <c r="A135" s="14" t="s">
        <v>106</v>
      </c>
      <c r="B135" s="15" t="s">
        <v>477</v>
      </c>
      <c r="C135" s="15">
        <v>203</v>
      </c>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row>
    <row r="136" spans="1:28" ht="20.100000000000001" customHeight="1" x14ac:dyDescent="0.3">
      <c r="A136" s="14" t="s">
        <v>107</v>
      </c>
      <c r="B136" s="15" t="s">
        <v>415</v>
      </c>
      <c r="C136" s="15">
        <v>204</v>
      </c>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row>
    <row r="137" spans="1:28" ht="20.100000000000001" customHeight="1" x14ac:dyDescent="0.3">
      <c r="A137" s="14" t="s">
        <v>108</v>
      </c>
      <c r="B137" s="15" t="s">
        <v>526</v>
      </c>
      <c r="C137" s="15">
        <v>205</v>
      </c>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row>
    <row r="138" spans="1:28" ht="20.100000000000001" customHeight="1" x14ac:dyDescent="0.3">
      <c r="A138" s="14" t="s">
        <v>109</v>
      </c>
      <c r="B138" s="15" t="s">
        <v>695</v>
      </c>
      <c r="C138" s="15">
        <v>207</v>
      </c>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row>
    <row r="139" spans="1:28" ht="20.100000000000001" customHeight="1" x14ac:dyDescent="0.3">
      <c r="A139" s="14" t="s">
        <v>110</v>
      </c>
      <c r="B139" s="15" t="s">
        <v>696</v>
      </c>
      <c r="C139" s="15">
        <v>208</v>
      </c>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row>
    <row r="140" spans="1:28" ht="20.100000000000001" customHeight="1" x14ac:dyDescent="0.3">
      <c r="A140" s="14" t="s">
        <v>111</v>
      </c>
      <c r="B140" s="15" t="s">
        <v>761</v>
      </c>
      <c r="C140" s="15">
        <v>209</v>
      </c>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row>
    <row r="141" spans="1:28" ht="20.100000000000001" customHeight="1" x14ac:dyDescent="0.3">
      <c r="A141" s="14" t="s">
        <v>112</v>
      </c>
      <c r="B141" s="15" t="s">
        <v>697</v>
      </c>
      <c r="C141" s="15">
        <v>210</v>
      </c>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row>
    <row r="142" spans="1:28" ht="20.100000000000001" customHeight="1" x14ac:dyDescent="0.3">
      <c r="A142" s="14" t="s">
        <v>113</v>
      </c>
      <c r="B142" s="15" t="s">
        <v>698</v>
      </c>
      <c r="C142" s="15">
        <v>211</v>
      </c>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row>
    <row r="143" spans="1:28" ht="20.100000000000001" customHeight="1" x14ac:dyDescent="0.3">
      <c r="A143" s="14" t="s">
        <v>114</v>
      </c>
      <c r="B143" s="15" t="s">
        <v>341</v>
      </c>
      <c r="C143" s="15">
        <v>212</v>
      </c>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row>
    <row r="144" spans="1:28" ht="20.100000000000001" customHeight="1" x14ac:dyDescent="0.3">
      <c r="A144" s="14" t="s">
        <v>115</v>
      </c>
      <c r="B144" s="15" t="s">
        <v>416</v>
      </c>
      <c r="C144" s="15">
        <v>213</v>
      </c>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row>
    <row r="145" spans="1:28" ht="20.100000000000001" customHeight="1" x14ac:dyDescent="0.3">
      <c r="A145" s="14" t="s">
        <v>116</v>
      </c>
      <c r="B145" s="15" t="s">
        <v>417</v>
      </c>
      <c r="C145" s="15">
        <v>214</v>
      </c>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row>
    <row r="146" spans="1:28" ht="20.100000000000001" customHeight="1" x14ac:dyDescent="0.3">
      <c r="A146" s="14" t="s">
        <v>699</v>
      </c>
      <c r="B146" s="17" t="s">
        <v>700</v>
      </c>
      <c r="C146" s="15">
        <v>215.1</v>
      </c>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row>
    <row r="147" spans="1:28" ht="20.100000000000001" customHeight="1" x14ac:dyDescent="0.3">
      <c r="A147" s="14" t="s">
        <v>701</v>
      </c>
      <c r="B147" s="17" t="s">
        <v>702</v>
      </c>
      <c r="C147" s="15">
        <v>215.2</v>
      </c>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row>
    <row r="148" spans="1:28" ht="20.100000000000001" customHeight="1" x14ac:dyDescent="0.3">
      <c r="A148" s="14" t="s">
        <v>117</v>
      </c>
      <c r="B148" s="17" t="s">
        <v>527</v>
      </c>
      <c r="C148" s="15">
        <v>216</v>
      </c>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row>
    <row r="149" spans="1:28" ht="20.100000000000001" customHeight="1" x14ac:dyDescent="0.3">
      <c r="A149" s="14" t="s">
        <v>118</v>
      </c>
      <c r="B149" s="17" t="s">
        <v>393</v>
      </c>
      <c r="C149" s="15"/>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row>
    <row r="150" spans="1:28" ht="20.100000000000001" customHeight="1" x14ac:dyDescent="0.3">
      <c r="A150" s="18" t="s">
        <v>119</v>
      </c>
      <c r="B150" s="22" t="s">
        <v>418</v>
      </c>
      <c r="C150" s="15"/>
      <c r="D150" s="32">
        <f>SUM(D151:D190)</f>
        <v>0</v>
      </c>
      <c r="E150" s="32">
        <f t="shared" ref="E150:AB150" si="7">SUM(E151:E187)</f>
        <v>0</v>
      </c>
      <c r="F150" s="32">
        <f t="shared" si="7"/>
        <v>0</v>
      </c>
      <c r="G150" s="32">
        <f t="shared" si="7"/>
        <v>0</v>
      </c>
      <c r="H150" s="32">
        <f t="shared" si="7"/>
        <v>0</v>
      </c>
      <c r="I150" s="32">
        <f t="shared" si="7"/>
        <v>0</v>
      </c>
      <c r="J150" s="32">
        <f t="shared" si="7"/>
        <v>0</v>
      </c>
      <c r="K150" s="32">
        <f t="shared" si="7"/>
        <v>0</v>
      </c>
      <c r="L150" s="32">
        <f t="shared" si="7"/>
        <v>0</v>
      </c>
      <c r="M150" s="32">
        <f t="shared" si="7"/>
        <v>0</v>
      </c>
      <c r="N150" s="32">
        <f t="shared" si="7"/>
        <v>0</v>
      </c>
      <c r="O150" s="32">
        <f t="shared" si="7"/>
        <v>0</v>
      </c>
      <c r="P150" s="32">
        <f t="shared" si="7"/>
        <v>0</v>
      </c>
      <c r="Q150" s="32">
        <f t="shared" si="7"/>
        <v>0</v>
      </c>
      <c r="R150" s="32">
        <f t="shared" si="7"/>
        <v>0</v>
      </c>
      <c r="S150" s="32">
        <f t="shared" si="7"/>
        <v>0</v>
      </c>
      <c r="T150" s="32">
        <f t="shared" si="7"/>
        <v>0</v>
      </c>
      <c r="U150" s="32">
        <f t="shared" si="7"/>
        <v>0</v>
      </c>
      <c r="V150" s="32">
        <f t="shared" si="7"/>
        <v>0</v>
      </c>
      <c r="W150" s="32">
        <f t="shared" si="7"/>
        <v>0</v>
      </c>
      <c r="X150" s="32">
        <f t="shared" si="7"/>
        <v>0</v>
      </c>
      <c r="Y150" s="32">
        <f t="shared" si="7"/>
        <v>0</v>
      </c>
      <c r="Z150" s="32">
        <f t="shared" si="7"/>
        <v>0</v>
      </c>
      <c r="AA150" s="32">
        <f t="shared" si="7"/>
        <v>0</v>
      </c>
      <c r="AB150" s="32">
        <f t="shared" si="7"/>
        <v>0</v>
      </c>
    </row>
    <row r="151" spans="1:28" ht="20.100000000000001" customHeight="1" x14ac:dyDescent="0.3">
      <c r="A151" s="14" t="s">
        <v>703</v>
      </c>
      <c r="B151" s="15" t="s">
        <v>419</v>
      </c>
      <c r="C151" s="15">
        <v>217</v>
      </c>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row>
    <row r="152" spans="1:28" ht="20.100000000000001" customHeight="1" x14ac:dyDescent="0.3">
      <c r="A152" s="14" t="s">
        <v>704</v>
      </c>
      <c r="B152" s="23" t="s">
        <v>648</v>
      </c>
      <c r="C152" s="15">
        <v>217.1</v>
      </c>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row>
    <row r="153" spans="1:28" ht="20.100000000000001" customHeight="1" x14ac:dyDescent="0.3">
      <c r="A153" s="14" t="s">
        <v>705</v>
      </c>
      <c r="B153" s="17" t="s">
        <v>355</v>
      </c>
      <c r="C153" s="15">
        <v>218</v>
      </c>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row>
    <row r="154" spans="1:28" ht="20.100000000000001" customHeight="1" x14ac:dyDescent="0.3">
      <c r="A154" s="14" t="s">
        <v>706</v>
      </c>
      <c r="B154" s="17" t="s">
        <v>707</v>
      </c>
      <c r="C154" s="15">
        <v>219</v>
      </c>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row>
    <row r="155" spans="1:28" ht="20.100000000000001" customHeight="1" x14ac:dyDescent="0.3">
      <c r="A155" s="14" t="s">
        <v>708</v>
      </c>
      <c r="B155" s="17" t="s">
        <v>420</v>
      </c>
      <c r="C155" s="15">
        <v>220</v>
      </c>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row>
    <row r="156" spans="1:28" ht="20.100000000000001" customHeight="1" x14ac:dyDescent="0.3">
      <c r="A156" s="14" t="s">
        <v>709</v>
      </c>
      <c r="B156" s="17" t="s">
        <v>596</v>
      </c>
      <c r="C156" s="15">
        <v>221</v>
      </c>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row>
    <row r="157" spans="1:28" ht="20.100000000000001" customHeight="1" x14ac:dyDescent="0.3">
      <c r="A157" s="14" t="s">
        <v>710</v>
      </c>
      <c r="B157" s="17" t="s">
        <v>331</v>
      </c>
      <c r="C157" s="15">
        <v>222</v>
      </c>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row>
    <row r="158" spans="1:28" ht="20.100000000000001" customHeight="1" x14ac:dyDescent="0.3">
      <c r="A158" s="14" t="s">
        <v>711</v>
      </c>
      <c r="B158" s="17" t="s">
        <v>421</v>
      </c>
      <c r="C158" s="15">
        <v>223</v>
      </c>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row>
    <row r="159" spans="1:28" ht="20.100000000000001" customHeight="1" x14ac:dyDescent="0.3">
      <c r="A159" s="14" t="s">
        <v>120</v>
      </c>
      <c r="B159" s="17" t="s">
        <v>597</v>
      </c>
      <c r="C159" s="15">
        <v>224</v>
      </c>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row>
    <row r="160" spans="1:28" ht="20.100000000000001" customHeight="1" x14ac:dyDescent="0.3">
      <c r="A160" s="14" t="s">
        <v>121</v>
      </c>
      <c r="B160" s="17" t="s">
        <v>422</v>
      </c>
      <c r="C160" s="15">
        <v>225</v>
      </c>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row>
    <row r="161" spans="1:28" ht="20.100000000000001" customHeight="1" x14ac:dyDescent="0.3">
      <c r="A161" s="14" t="s">
        <v>122</v>
      </c>
      <c r="B161" s="17" t="s">
        <v>762</v>
      </c>
      <c r="C161" s="15">
        <v>225.1</v>
      </c>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row>
    <row r="162" spans="1:28" ht="20.100000000000001" customHeight="1" x14ac:dyDescent="0.3">
      <c r="A162" s="14" t="s">
        <v>123</v>
      </c>
      <c r="B162" s="17" t="s">
        <v>528</v>
      </c>
      <c r="C162" s="15">
        <v>226</v>
      </c>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row>
    <row r="163" spans="1:28" ht="20.100000000000001" customHeight="1" x14ac:dyDescent="0.3">
      <c r="A163" s="14" t="s">
        <v>124</v>
      </c>
      <c r="B163" s="17" t="s">
        <v>614</v>
      </c>
      <c r="C163" s="15">
        <v>227</v>
      </c>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row>
    <row r="164" spans="1:28" ht="20.100000000000001" customHeight="1" x14ac:dyDescent="0.3">
      <c r="A164" s="14" t="s">
        <v>125</v>
      </c>
      <c r="B164" s="17" t="s">
        <v>712</v>
      </c>
      <c r="C164" s="15">
        <v>228</v>
      </c>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row>
    <row r="165" spans="1:28" ht="20.100000000000001" customHeight="1" x14ac:dyDescent="0.3">
      <c r="A165" s="14" t="s">
        <v>126</v>
      </c>
      <c r="B165" s="17" t="s">
        <v>423</v>
      </c>
      <c r="C165" s="15">
        <v>229</v>
      </c>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row>
    <row r="166" spans="1:28" ht="20.100000000000001" customHeight="1" x14ac:dyDescent="0.3">
      <c r="A166" s="14" t="s">
        <v>127</v>
      </c>
      <c r="B166" s="17" t="s">
        <v>529</v>
      </c>
      <c r="C166" s="15">
        <v>230</v>
      </c>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row>
    <row r="167" spans="1:28" ht="20.100000000000001" customHeight="1" x14ac:dyDescent="0.3">
      <c r="A167" s="14" t="s">
        <v>128</v>
      </c>
      <c r="B167" s="17" t="s">
        <v>615</v>
      </c>
      <c r="C167" s="15">
        <v>231</v>
      </c>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row>
    <row r="168" spans="1:28" ht="20.100000000000001" customHeight="1" x14ac:dyDescent="0.3">
      <c r="A168" s="14" t="s">
        <v>129</v>
      </c>
      <c r="B168" s="17" t="s">
        <v>424</v>
      </c>
      <c r="C168" s="15">
        <v>232</v>
      </c>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row>
    <row r="169" spans="1:28" ht="20.100000000000001" customHeight="1" x14ac:dyDescent="0.3">
      <c r="A169" s="14" t="s">
        <v>130</v>
      </c>
      <c r="B169" s="17" t="s">
        <v>616</v>
      </c>
      <c r="C169" s="15">
        <v>233</v>
      </c>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row>
    <row r="170" spans="1:28" ht="20.100000000000001" customHeight="1" x14ac:dyDescent="0.3">
      <c r="A170" s="14" t="s">
        <v>131</v>
      </c>
      <c r="B170" s="17" t="s">
        <v>478</v>
      </c>
      <c r="C170" s="15">
        <v>234</v>
      </c>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row>
    <row r="171" spans="1:28" ht="20.100000000000001" customHeight="1" x14ac:dyDescent="0.3">
      <c r="A171" s="14" t="s">
        <v>132</v>
      </c>
      <c r="B171" s="17" t="s">
        <v>617</v>
      </c>
      <c r="C171" s="15">
        <v>235</v>
      </c>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row>
    <row r="172" spans="1:28" ht="20.100000000000001" customHeight="1" x14ac:dyDescent="0.3">
      <c r="A172" s="14" t="s">
        <v>713</v>
      </c>
      <c r="B172" s="17" t="s">
        <v>714</v>
      </c>
      <c r="C172" s="15">
        <v>235.1</v>
      </c>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row>
    <row r="173" spans="1:28" ht="20.100000000000001" customHeight="1" x14ac:dyDescent="0.3">
      <c r="A173" s="14" t="s">
        <v>133</v>
      </c>
      <c r="B173" s="17" t="s">
        <v>618</v>
      </c>
      <c r="C173" s="15">
        <v>236</v>
      </c>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row>
    <row r="174" spans="1:28" ht="20.100000000000001" customHeight="1" x14ac:dyDescent="0.3">
      <c r="A174" s="14" t="s">
        <v>134</v>
      </c>
      <c r="B174" s="17" t="s">
        <v>530</v>
      </c>
      <c r="C174" s="15">
        <v>237</v>
      </c>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row>
    <row r="175" spans="1:28" ht="20.100000000000001" customHeight="1" x14ac:dyDescent="0.3">
      <c r="A175" s="14" t="s">
        <v>135</v>
      </c>
      <c r="B175" s="15" t="s">
        <v>531</v>
      </c>
      <c r="C175" s="15">
        <v>238</v>
      </c>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row>
    <row r="176" spans="1:28" ht="20.100000000000001" customHeight="1" x14ac:dyDescent="0.3">
      <c r="A176" s="14" t="s">
        <v>136</v>
      </c>
      <c r="B176" s="17" t="s">
        <v>532</v>
      </c>
      <c r="C176" s="15">
        <v>239</v>
      </c>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row>
    <row r="177" spans="1:28" ht="20.100000000000001" customHeight="1" x14ac:dyDescent="0.3">
      <c r="A177" s="14" t="s">
        <v>137</v>
      </c>
      <c r="B177" s="17" t="s">
        <v>619</v>
      </c>
      <c r="C177" s="15">
        <v>240</v>
      </c>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row>
    <row r="178" spans="1:28" ht="20.100000000000001" customHeight="1" x14ac:dyDescent="0.3">
      <c r="A178" s="14" t="s">
        <v>715</v>
      </c>
      <c r="B178" s="17" t="s">
        <v>716</v>
      </c>
      <c r="C178" s="15">
        <v>240.1</v>
      </c>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row>
    <row r="179" spans="1:28" ht="20.100000000000001" customHeight="1" x14ac:dyDescent="0.3">
      <c r="A179" s="14" t="s">
        <v>138</v>
      </c>
      <c r="B179" s="15" t="s">
        <v>620</v>
      </c>
      <c r="C179" s="15">
        <v>241</v>
      </c>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row>
    <row r="180" spans="1:28" ht="20.100000000000001" customHeight="1" x14ac:dyDescent="0.3">
      <c r="A180" s="14" t="s">
        <v>139</v>
      </c>
      <c r="B180" s="17" t="s">
        <v>425</v>
      </c>
      <c r="C180" s="15">
        <v>242</v>
      </c>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row>
    <row r="181" spans="1:28" s="24" customFormat="1" ht="20.100000000000001" customHeight="1" x14ac:dyDescent="0.25">
      <c r="A181" s="14" t="s">
        <v>140</v>
      </c>
      <c r="B181" s="17" t="s">
        <v>356</v>
      </c>
      <c r="C181" s="15">
        <v>243</v>
      </c>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row>
    <row r="182" spans="1:28" s="24" customFormat="1" ht="20.100000000000001" customHeight="1" x14ac:dyDescent="0.25">
      <c r="A182" s="14" t="s">
        <v>717</v>
      </c>
      <c r="B182" s="17" t="s">
        <v>718</v>
      </c>
      <c r="C182" s="15">
        <v>243.1</v>
      </c>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row>
    <row r="183" spans="1:28" s="24" customFormat="1" ht="20.100000000000001" customHeight="1" x14ac:dyDescent="0.25">
      <c r="A183" s="14" t="s">
        <v>141</v>
      </c>
      <c r="B183" s="17" t="s">
        <v>342</v>
      </c>
      <c r="C183" s="15">
        <v>244</v>
      </c>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row>
    <row r="184" spans="1:28" s="24" customFormat="1" ht="20.100000000000001" customHeight="1" x14ac:dyDescent="0.25">
      <c r="A184" s="14" t="s">
        <v>142</v>
      </c>
      <c r="B184" s="17" t="s">
        <v>533</v>
      </c>
      <c r="C184" s="15">
        <v>245</v>
      </c>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row>
    <row r="185" spans="1:28" s="24" customFormat="1" ht="20.100000000000001" customHeight="1" x14ac:dyDescent="0.25">
      <c r="A185" s="14" t="s">
        <v>143</v>
      </c>
      <c r="B185" s="17" t="s">
        <v>479</v>
      </c>
      <c r="C185" s="15">
        <v>246</v>
      </c>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row>
    <row r="186" spans="1:28" s="24" customFormat="1" ht="20.100000000000001" customHeight="1" x14ac:dyDescent="0.25">
      <c r="A186" s="14" t="s">
        <v>144</v>
      </c>
      <c r="B186" s="17" t="s">
        <v>534</v>
      </c>
      <c r="C186" s="15">
        <v>247</v>
      </c>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row>
    <row r="187" spans="1:28" s="24" customFormat="1" ht="20.100000000000001" customHeight="1" x14ac:dyDescent="0.25">
      <c r="A187" s="14" t="s">
        <v>145</v>
      </c>
      <c r="B187" s="17" t="s">
        <v>535</v>
      </c>
      <c r="C187" s="15">
        <v>248</v>
      </c>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row>
    <row r="188" spans="1:28" s="24" customFormat="1" ht="20.100000000000001" customHeight="1" x14ac:dyDescent="0.25">
      <c r="A188" s="14" t="s">
        <v>146</v>
      </c>
      <c r="B188" s="17" t="s">
        <v>621</v>
      </c>
      <c r="C188" s="15">
        <v>249</v>
      </c>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row>
    <row r="189" spans="1:28" s="24" customFormat="1" ht="20.100000000000001" customHeight="1" x14ac:dyDescent="0.25">
      <c r="A189" s="14" t="s">
        <v>147</v>
      </c>
      <c r="B189" s="17" t="s">
        <v>536</v>
      </c>
      <c r="C189" s="15">
        <v>250</v>
      </c>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c r="AB189" s="97"/>
    </row>
    <row r="190" spans="1:28" s="24" customFormat="1" ht="20.100000000000001" customHeight="1" x14ac:dyDescent="0.25">
      <c r="A190" s="14" t="s">
        <v>148</v>
      </c>
      <c r="B190" s="17" t="s">
        <v>393</v>
      </c>
      <c r="C190" s="15"/>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c r="AB190" s="97"/>
    </row>
    <row r="191" spans="1:28" s="24" customFormat="1" ht="20.100000000000001" customHeight="1" x14ac:dyDescent="0.25">
      <c r="A191" s="18" t="s">
        <v>149</v>
      </c>
      <c r="B191" s="22" t="s">
        <v>426</v>
      </c>
      <c r="C191" s="15"/>
      <c r="D191" s="32">
        <f t="shared" ref="D191:AB191" si="8">SUM(D192:D199)</f>
        <v>0</v>
      </c>
      <c r="E191" s="32">
        <f t="shared" si="8"/>
        <v>0</v>
      </c>
      <c r="F191" s="32">
        <f t="shared" si="8"/>
        <v>0</v>
      </c>
      <c r="G191" s="32">
        <f t="shared" si="8"/>
        <v>0</v>
      </c>
      <c r="H191" s="32">
        <f t="shared" si="8"/>
        <v>0</v>
      </c>
      <c r="I191" s="32">
        <f t="shared" si="8"/>
        <v>0</v>
      </c>
      <c r="J191" s="32">
        <f t="shared" si="8"/>
        <v>0</v>
      </c>
      <c r="K191" s="32">
        <f t="shared" si="8"/>
        <v>0</v>
      </c>
      <c r="L191" s="32">
        <f t="shared" si="8"/>
        <v>0</v>
      </c>
      <c r="M191" s="32">
        <f t="shared" si="8"/>
        <v>0</v>
      </c>
      <c r="N191" s="32">
        <f t="shared" si="8"/>
        <v>0</v>
      </c>
      <c r="O191" s="32">
        <f t="shared" si="8"/>
        <v>0</v>
      </c>
      <c r="P191" s="32">
        <f t="shared" si="8"/>
        <v>0</v>
      </c>
      <c r="Q191" s="32">
        <f t="shared" si="8"/>
        <v>0</v>
      </c>
      <c r="R191" s="32">
        <f t="shared" si="8"/>
        <v>0</v>
      </c>
      <c r="S191" s="32">
        <f t="shared" si="8"/>
        <v>0</v>
      </c>
      <c r="T191" s="32">
        <f t="shared" si="8"/>
        <v>0</v>
      </c>
      <c r="U191" s="32">
        <f t="shared" si="8"/>
        <v>0</v>
      </c>
      <c r="V191" s="32">
        <f t="shared" si="8"/>
        <v>0</v>
      </c>
      <c r="W191" s="32">
        <f t="shared" si="8"/>
        <v>0</v>
      </c>
      <c r="X191" s="32">
        <f t="shared" si="8"/>
        <v>0</v>
      </c>
      <c r="Y191" s="32">
        <f t="shared" si="8"/>
        <v>0</v>
      </c>
      <c r="Z191" s="32">
        <f t="shared" si="8"/>
        <v>0</v>
      </c>
      <c r="AA191" s="32">
        <f t="shared" si="8"/>
        <v>0</v>
      </c>
      <c r="AB191" s="32">
        <f t="shared" si="8"/>
        <v>0</v>
      </c>
    </row>
    <row r="192" spans="1:28" s="24" customFormat="1" ht="20.100000000000001" customHeight="1" x14ac:dyDescent="0.25">
      <c r="A192" s="14" t="s">
        <v>150</v>
      </c>
      <c r="B192" s="17" t="s">
        <v>763</v>
      </c>
      <c r="C192" s="15">
        <v>251</v>
      </c>
      <c r="D192" s="97"/>
      <c r="E192" s="97"/>
      <c r="F192" s="97"/>
      <c r="G192" s="97"/>
      <c r="H192" s="97"/>
      <c r="I192" s="97"/>
      <c r="J192" s="97"/>
      <c r="K192" s="97"/>
      <c r="L192" s="97"/>
      <c r="M192" s="97"/>
      <c r="N192" s="97"/>
      <c r="O192" s="97"/>
      <c r="P192" s="97"/>
      <c r="Q192" s="97"/>
      <c r="R192" s="97"/>
      <c r="S192" s="97"/>
      <c r="T192" s="97"/>
      <c r="U192" s="97"/>
      <c r="V192" s="97"/>
      <c r="W192" s="97"/>
      <c r="X192" s="97"/>
      <c r="Y192" s="97"/>
      <c r="Z192" s="97"/>
      <c r="AA192" s="97"/>
      <c r="AB192" s="97"/>
    </row>
    <row r="193" spans="1:28" s="24" customFormat="1" ht="20.100000000000001" customHeight="1" x14ac:dyDescent="0.25">
      <c r="A193" s="14" t="s">
        <v>151</v>
      </c>
      <c r="B193" s="17" t="s">
        <v>480</v>
      </c>
      <c r="C193" s="15">
        <v>252</v>
      </c>
      <c r="D193" s="97"/>
      <c r="E193" s="97"/>
      <c r="F193" s="97"/>
      <c r="G193" s="97"/>
      <c r="H193" s="97"/>
      <c r="I193" s="97"/>
      <c r="J193" s="97"/>
      <c r="K193" s="97"/>
      <c r="L193" s="97"/>
      <c r="M193" s="97"/>
      <c r="N193" s="97"/>
      <c r="O193" s="97"/>
      <c r="P193" s="97"/>
      <c r="Q193" s="97"/>
      <c r="R193" s="97"/>
      <c r="S193" s="97"/>
      <c r="T193" s="97"/>
      <c r="U193" s="97"/>
      <c r="V193" s="97"/>
      <c r="W193" s="97"/>
      <c r="X193" s="97"/>
      <c r="Y193" s="97"/>
      <c r="Z193" s="97"/>
      <c r="AA193" s="97"/>
      <c r="AB193" s="97"/>
    </row>
    <row r="194" spans="1:28" ht="20.100000000000001" customHeight="1" x14ac:dyDescent="0.3">
      <c r="A194" s="14" t="s">
        <v>152</v>
      </c>
      <c r="B194" s="17" t="s">
        <v>343</v>
      </c>
      <c r="C194" s="15">
        <v>253</v>
      </c>
      <c r="D194" s="97"/>
      <c r="E194" s="97"/>
      <c r="F194" s="97"/>
      <c r="G194" s="97"/>
      <c r="H194" s="97"/>
      <c r="I194" s="97"/>
      <c r="J194" s="97"/>
      <c r="K194" s="97"/>
      <c r="L194" s="97"/>
      <c r="M194" s="97"/>
      <c r="N194" s="97"/>
      <c r="O194" s="97"/>
      <c r="P194" s="97"/>
      <c r="Q194" s="97"/>
      <c r="R194" s="97"/>
      <c r="S194" s="97"/>
      <c r="T194" s="97"/>
      <c r="U194" s="97"/>
      <c r="V194" s="97"/>
      <c r="W194" s="97"/>
      <c r="X194" s="97"/>
      <c r="Y194" s="97"/>
      <c r="Z194" s="97"/>
      <c r="AA194" s="97"/>
      <c r="AB194" s="97"/>
    </row>
    <row r="195" spans="1:28" ht="20.100000000000001" customHeight="1" x14ac:dyDescent="0.3">
      <c r="A195" s="14" t="s">
        <v>153</v>
      </c>
      <c r="B195" s="17" t="s">
        <v>622</v>
      </c>
      <c r="C195" s="15">
        <v>254</v>
      </c>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row>
    <row r="196" spans="1:28" ht="20.100000000000001" customHeight="1" x14ac:dyDescent="0.3">
      <c r="A196" s="14" t="s">
        <v>154</v>
      </c>
      <c r="B196" s="17" t="s">
        <v>623</v>
      </c>
      <c r="C196" s="15">
        <v>255</v>
      </c>
      <c r="D196" s="97"/>
      <c r="E196" s="97"/>
      <c r="F196" s="97"/>
      <c r="G196" s="97"/>
      <c r="H196" s="97"/>
      <c r="I196" s="97"/>
      <c r="J196" s="97"/>
      <c r="K196" s="97"/>
      <c r="L196" s="97"/>
      <c r="M196" s="97"/>
      <c r="N196" s="97"/>
      <c r="O196" s="97"/>
      <c r="P196" s="97"/>
      <c r="Q196" s="97"/>
      <c r="R196" s="97"/>
      <c r="S196" s="97"/>
      <c r="T196" s="97"/>
      <c r="U196" s="97"/>
      <c r="V196" s="97"/>
      <c r="W196" s="97"/>
      <c r="X196" s="97"/>
      <c r="Y196" s="97"/>
      <c r="Z196" s="97"/>
      <c r="AA196" s="97"/>
      <c r="AB196" s="97"/>
    </row>
    <row r="197" spans="1:28" ht="20.100000000000001" customHeight="1" x14ac:dyDescent="0.3">
      <c r="A197" s="14" t="s">
        <v>155</v>
      </c>
      <c r="B197" s="17" t="s">
        <v>624</v>
      </c>
      <c r="C197" s="15">
        <v>256</v>
      </c>
      <c r="D197" s="97"/>
      <c r="E197" s="97"/>
      <c r="F197" s="97"/>
      <c r="G197" s="97"/>
      <c r="H197" s="97"/>
      <c r="I197" s="97"/>
      <c r="J197" s="97"/>
      <c r="K197" s="97"/>
      <c r="L197" s="97"/>
      <c r="M197" s="97"/>
      <c r="N197" s="97"/>
      <c r="O197" s="97"/>
      <c r="P197" s="97"/>
      <c r="Q197" s="97"/>
      <c r="R197" s="97"/>
      <c r="S197" s="97"/>
      <c r="T197" s="97"/>
      <c r="U197" s="97"/>
      <c r="V197" s="97"/>
      <c r="W197" s="97"/>
      <c r="X197" s="97"/>
      <c r="Y197" s="97"/>
      <c r="Z197" s="97"/>
      <c r="AA197" s="97"/>
      <c r="AB197" s="97"/>
    </row>
    <row r="198" spans="1:28" ht="20.100000000000001" customHeight="1" x14ac:dyDescent="0.3">
      <c r="A198" s="14" t="s">
        <v>156</v>
      </c>
      <c r="B198" s="17" t="s">
        <v>427</v>
      </c>
      <c r="C198" s="15">
        <v>257</v>
      </c>
      <c r="D198" s="97"/>
      <c r="E198" s="97"/>
      <c r="F198" s="97"/>
      <c r="G198" s="97"/>
      <c r="H198" s="97"/>
      <c r="I198" s="97"/>
      <c r="J198" s="97"/>
      <c r="K198" s="97"/>
      <c r="L198" s="97"/>
      <c r="M198" s="97"/>
      <c r="N198" s="97"/>
      <c r="O198" s="97"/>
      <c r="P198" s="97"/>
      <c r="Q198" s="97"/>
      <c r="R198" s="97"/>
      <c r="S198" s="97"/>
      <c r="T198" s="97"/>
      <c r="U198" s="97"/>
      <c r="V198" s="97"/>
      <c r="W198" s="97"/>
      <c r="X198" s="97"/>
      <c r="Y198" s="97"/>
      <c r="Z198" s="97"/>
      <c r="AA198" s="97"/>
      <c r="AB198" s="97"/>
    </row>
    <row r="199" spans="1:28" ht="20.100000000000001" customHeight="1" x14ac:dyDescent="0.3">
      <c r="A199" s="14" t="s">
        <v>157</v>
      </c>
      <c r="B199" s="17" t="s">
        <v>393</v>
      </c>
      <c r="C199" s="15"/>
      <c r="D199" s="97"/>
      <c r="E199" s="97"/>
      <c r="F199" s="97"/>
      <c r="G199" s="97"/>
      <c r="H199" s="97"/>
      <c r="I199" s="97"/>
      <c r="J199" s="97"/>
      <c r="K199" s="97"/>
      <c r="L199" s="97"/>
      <c r="M199" s="97"/>
      <c r="N199" s="97"/>
      <c r="O199" s="97"/>
      <c r="P199" s="97"/>
      <c r="Q199" s="97"/>
      <c r="R199" s="97"/>
      <c r="S199" s="97"/>
      <c r="T199" s="97"/>
      <c r="U199" s="97"/>
      <c r="V199" s="97"/>
      <c r="W199" s="97"/>
      <c r="X199" s="97"/>
      <c r="Y199" s="97"/>
      <c r="Z199" s="97"/>
      <c r="AA199" s="97"/>
      <c r="AB199" s="97"/>
    </row>
    <row r="200" spans="1:28" ht="20.100000000000001" customHeight="1" x14ac:dyDescent="0.3">
      <c r="A200" s="18" t="s">
        <v>158</v>
      </c>
      <c r="B200" s="22" t="s">
        <v>428</v>
      </c>
      <c r="C200" s="15"/>
      <c r="D200" s="32">
        <f>SUM(D201:D209)</f>
        <v>0</v>
      </c>
      <c r="E200" s="32">
        <f t="shared" ref="E200:AB200" si="9">SUM(E201:E209)</f>
        <v>0</v>
      </c>
      <c r="F200" s="32">
        <f t="shared" si="9"/>
        <v>0</v>
      </c>
      <c r="G200" s="32">
        <f t="shared" si="9"/>
        <v>0</v>
      </c>
      <c r="H200" s="32">
        <f t="shared" si="9"/>
        <v>0</v>
      </c>
      <c r="I200" s="32">
        <f t="shared" si="9"/>
        <v>0</v>
      </c>
      <c r="J200" s="32">
        <f t="shared" si="9"/>
        <v>0</v>
      </c>
      <c r="K200" s="32">
        <f t="shared" si="9"/>
        <v>0</v>
      </c>
      <c r="L200" s="32">
        <f t="shared" si="9"/>
        <v>0</v>
      </c>
      <c r="M200" s="32">
        <f t="shared" si="9"/>
        <v>0</v>
      </c>
      <c r="N200" s="32">
        <f t="shared" si="9"/>
        <v>0</v>
      </c>
      <c r="O200" s="32">
        <f t="shared" si="9"/>
        <v>0</v>
      </c>
      <c r="P200" s="32">
        <f t="shared" si="9"/>
        <v>0</v>
      </c>
      <c r="Q200" s="32">
        <f t="shared" si="9"/>
        <v>0</v>
      </c>
      <c r="R200" s="32">
        <f t="shared" si="9"/>
        <v>0</v>
      </c>
      <c r="S200" s="32">
        <f t="shared" si="9"/>
        <v>0</v>
      </c>
      <c r="T200" s="32">
        <f t="shared" si="9"/>
        <v>0</v>
      </c>
      <c r="U200" s="32">
        <f t="shared" si="9"/>
        <v>0</v>
      </c>
      <c r="V200" s="32">
        <f t="shared" si="9"/>
        <v>0</v>
      </c>
      <c r="W200" s="32">
        <f t="shared" si="9"/>
        <v>0</v>
      </c>
      <c r="X200" s="32">
        <f t="shared" si="9"/>
        <v>0</v>
      </c>
      <c r="Y200" s="32">
        <f t="shared" si="9"/>
        <v>0</v>
      </c>
      <c r="Z200" s="32">
        <f t="shared" si="9"/>
        <v>0</v>
      </c>
      <c r="AA200" s="32">
        <f t="shared" si="9"/>
        <v>0</v>
      </c>
      <c r="AB200" s="32">
        <f t="shared" si="9"/>
        <v>0</v>
      </c>
    </row>
    <row r="201" spans="1:28" ht="20.100000000000001" customHeight="1" x14ac:dyDescent="0.3">
      <c r="A201" s="14" t="s">
        <v>159</v>
      </c>
      <c r="B201" s="17" t="s">
        <v>429</v>
      </c>
      <c r="C201" s="15">
        <v>258</v>
      </c>
      <c r="D201" s="97"/>
      <c r="E201" s="97"/>
      <c r="F201" s="97"/>
      <c r="G201" s="97"/>
      <c r="H201" s="97"/>
      <c r="I201" s="97"/>
      <c r="J201" s="97"/>
      <c r="K201" s="97"/>
      <c r="L201" s="97"/>
      <c r="M201" s="97"/>
      <c r="N201" s="97"/>
      <c r="O201" s="97"/>
      <c r="P201" s="97"/>
      <c r="Q201" s="97"/>
      <c r="R201" s="97"/>
      <c r="S201" s="97"/>
      <c r="T201" s="97"/>
      <c r="U201" s="97"/>
      <c r="V201" s="97"/>
      <c r="W201" s="97"/>
      <c r="X201" s="97"/>
      <c r="Y201" s="97"/>
      <c r="Z201" s="97"/>
      <c r="AA201" s="97"/>
      <c r="AB201" s="97"/>
    </row>
    <row r="202" spans="1:28" ht="20.100000000000001" customHeight="1" x14ac:dyDescent="0.3">
      <c r="A202" s="14" t="s">
        <v>160</v>
      </c>
      <c r="B202" s="17" t="s">
        <v>430</v>
      </c>
      <c r="C202" s="15">
        <v>259</v>
      </c>
      <c r="D202" s="97"/>
      <c r="E202" s="97"/>
      <c r="F202" s="97"/>
      <c r="G202" s="97"/>
      <c r="H202" s="97"/>
      <c r="I202" s="97"/>
      <c r="J202" s="97"/>
      <c r="K202" s="97"/>
      <c r="L202" s="97"/>
      <c r="M202" s="97"/>
      <c r="N202" s="97"/>
      <c r="O202" s="97"/>
      <c r="P202" s="97"/>
      <c r="Q202" s="97"/>
      <c r="R202" s="97"/>
      <c r="S202" s="97"/>
      <c r="T202" s="97"/>
      <c r="U202" s="97"/>
      <c r="V202" s="97"/>
      <c r="W202" s="97"/>
      <c r="X202" s="97"/>
      <c r="Y202" s="97"/>
      <c r="Z202" s="97"/>
      <c r="AA202" s="97"/>
      <c r="AB202" s="97"/>
    </row>
    <row r="203" spans="1:28" ht="20.100000000000001" customHeight="1" x14ac:dyDescent="0.3">
      <c r="A203" s="14" t="s">
        <v>161</v>
      </c>
      <c r="B203" s="17" t="s">
        <v>328</v>
      </c>
      <c r="C203" s="15">
        <v>260</v>
      </c>
      <c r="D203" s="97"/>
      <c r="E203" s="97"/>
      <c r="F203" s="97"/>
      <c r="G203" s="97"/>
      <c r="H203" s="97"/>
      <c r="I203" s="97"/>
      <c r="J203" s="97"/>
      <c r="K203" s="97"/>
      <c r="L203" s="97"/>
      <c r="M203" s="97"/>
      <c r="N203" s="97"/>
      <c r="O203" s="97"/>
      <c r="P203" s="97"/>
      <c r="Q203" s="97"/>
      <c r="R203" s="97"/>
      <c r="S203" s="97"/>
      <c r="T203" s="97"/>
      <c r="U203" s="97"/>
      <c r="V203" s="97"/>
      <c r="W203" s="97"/>
      <c r="X203" s="97"/>
      <c r="Y203" s="97"/>
      <c r="Z203" s="97"/>
      <c r="AA203" s="97"/>
      <c r="AB203" s="97"/>
    </row>
    <row r="204" spans="1:28" ht="20.100000000000001" customHeight="1" x14ac:dyDescent="0.3">
      <c r="A204" s="14" t="s">
        <v>162</v>
      </c>
      <c r="B204" s="17" t="s">
        <v>431</v>
      </c>
      <c r="C204" s="15">
        <v>261</v>
      </c>
      <c r="D204" s="97"/>
      <c r="E204" s="97"/>
      <c r="F204" s="97"/>
      <c r="G204" s="97"/>
      <c r="H204" s="97"/>
      <c r="I204" s="97"/>
      <c r="J204" s="97"/>
      <c r="K204" s="97"/>
      <c r="L204" s="97"/>
      <c r="M204" s="97"/>
      <c r="N204" s="97"/>
      <c r="O204" s="97"/>
      <c r="P204" s="97"/>
      <c r="Q204" s="97"/>
      <c r="R204" s="97"/>
      <c r="S204" s="97"/>
      <c r="T204" s="97"/>
      <c r="U204" s="97"/>
      <c r="V204" s="97"/>
      <c r="W204" s="97"/>
      <c r="X204" s="97"/>
      <c r="Y204" s="97"/>
      <c r="Z204" s="97"/>
      <c r="AA204" s="97"/>
      <c r="AB204" s="97"/>
    </row>
    <row r="205" spans="1:28" ht="20.100000000000001" customHeight="1" x14ac:dyDescent="0.3">
      <c r="A205" s="14" t="s">
        <v>163</v>
      </c>
      <c r="B205" s="17" t="s">
        <v>432</v>
      </c>
      <c r="C205" s="15">
        <v>262</v>
      </c>
      <c r="D205" s="97"/>
      <c r="E205" s="97"/>
      <c r="F205" s="97"/>
      <c r="G205" s="97"/>
      <c r="H205" s="97"/>
      <c r="I205" s="97"/>
      <c r="J205" s="97"/>
      <c r="K205" s="97"/>
      <c r="L205" s="97"/>
      <c r="M205" s="97"/>
      <c r="N205" s="97"/>
      <c r="O205" s="97"/>
      <c r="P205" s="97"/>
      <c r="Q205" s="97"/>
      <c r="R205" s="97"/>
      <c r="S205" s="97"/>
      <c r="T205" s="97"/>
      <c r="U205" s="97"/>
      <c r="V205" s="97"/>
      <c r="W205" s="97"/>
      <c r="X205" s="97"/>
      <c r="Y205" s="97"/>
      <c r="Z205" s="97"/>
      <c r="AA205" s="97"/>
      <c r="AB205" s="97"/>
    </row>
    <row r="206" spans="1:28" ht="20.100000000000001" customHeight="1" x14ac:dyDescent="0.3">
      <c r="A206" s="14" t="s">
        <v>164</v>
      </c>
      <c r="B206" s="17" t="s">
        <v>625</v>
      </c>
      <c r="C206" s="15">
        <v>263</v>
      </c>
      <c r="D206" s="97"/>
      <c r="E206" s="97"/>
      <c r="F206" s="97"/>
      <c r="G206" s="97"/>
      <c r="H206" s="97"/>
      <c r="I206" s="97"/>
      <c r="J206" s="97"/>
      <c r="K206" s="97"/>
      <c r="L206" s="97"/>
      <c r="M206" s="97"/>
      <c r="N206" s="97"/>
      <c r="O206" s="97"/>
      <c r="P206" s="97"/>
      <c r="Q206" s="97"/>
      <c r="R206" s="97"/>
      <c r="S206" s="97"/>
      <c r="T206" s="97"/>
      <c r="U206" s="97"/>
      <c r="V206" s="97"/>
      <c r="W206" s="97"/>
      <c r="X206" s="97"/>
      <c r="Y206" s="97"/>
      <c r="Z206" s="97"/>
      <c r="AA206" s="97"/>
      <c r="AB206" s="97"/>
    </row>
    <row r="207" spans="1:28" ht="20.100000000000001" customHeight="1" x14ac:dyDescent="0.3">
      <c r="A207" s="14" t="s">
        <v>165</v>
      </c>
      <c r="B207" s="17" t="s">
        <v>433</v>
      </c>
      <c r="C207" s="15">
        <v>264</v>
      </c>
      <c r="D207" s="97"/>
      <c r="E207" s="97"/>
      <c r="F207" s="97"/>
      <c r="G207" s="97"/>
      <c r="H207" s="97"/>
      <c r="I207" s="97"/>
      <c r="J207" s="97"/>
      <c r="K207" s="97"/>
      <c r="L207" s="97"/>
      <c r="M207" s="97"/>
      <c r="N207" s="97"/>
      <c r="O207" s="97"/>
      <c r="P207" s="97"/>
      <c r="Q207" s="97"/>
      <c r="R207" s="97"/>
      <c r="S207" s="97"/>
      <c r="T207" s="97"/>
      <c r="U207" s="97"/>
      <c r="V207" s="97"/>
      <c r="W207" s="97"/>
      <c r="X207" s="97"/>
      <c r="Y207" s="97"/>
      <c r="Z207" s="97"/>
      <c r="AA207" s="97"/>
      <c r="AB207" s="97"/>
    </row>
    <row r="208" spans="1:28" ht="20.100000000000001" customHeight="1" x14ac:dyDescent="0.3">
      <c r="A208" s="14" t="s">
        <v>166</v>
      </c>
      <c r="B208" s="17" t="s">
        <v>537</v>
      </c>
      <c r="C208" s="15">
        <v>265</v>
      </c>
      <c r="D208" s="97"/>
      <c r="E208" s="97"/>
      <c r="F208" s="97"/>
      <c r="G208" s="97"/>
      <c r="H208" s="97"/>
      <c r="I208" s="97"/>
      <c r="J208" s="97"/>
      <c r="K208" s="97"/>
      <c r="L208" s="97"/>
      <c r="M208" s="97"/>
      <c r="N208" s="97"/>
      <c r="O208" s="97"/>
      <c r="P208" s="97"/>
      <c r="Q208" s="97"/>
      <c r="R208" s="97"/>
      <c r="S208" s="97"/>
      <c r="T208" s="97"/>
      <c r="U208" s="97"/>
      <c r="V208" s="97"/>
      <c r="W208" s="97"/>
      <c r="X208" s="97"/>
      <c r="Y208" s="97"/>
      <c r="Z208" s="97"/>
      <c r="AA208" s="97"/>
      <c r="AB208" s="97"/>
    </row>
    <row r="209" spans="1:28" ht="20.100000000000001" customHeight="1" x14ac:dyDescent="0.3">
      <c r="A209" s="14" t="s">
        <v>167</v>
      </c>
      <c r="B209" s="17" t="s">
        <v>393</v>
      </c>
      <c r="C209" s="15"/>
      <c r="D209" s="97"/>
      <c r="E209" s="97"/>
      <c r="F209" s="97"/>
      <c r="G209" s="97"/>
      <c r="H209" s="97"/>
      <c r="I209" s="97"/>
      <c r="J209" s="97"/>
      <c r="K209" s="97"/>
      <c r="L209" s="97"/>
      <c r="M209" s="97"/>
      <c r="N209" s="97"/>
      <c r="O209" s="97"/>
      <c r="P209" s="97"/>
      <c r="Q209" s="97"/>
      <c r="R209" s="97"/>
      <c r="S209" s="97"/>
      <c r="T209" s="97"/>
      <c r="U209" s="97"/>
      <c r="V209" s="97"/>
      <c r="W209" s="97"/>
      <c r="X209" s="97"/>
      <c r="Y209" s="97"/>
      <c r="Z209" s="97"/>
      <c r="AA209" s="97"/>
      <c r="AB209" s="97"/>
    </row>
    <row r="210" spans="1:28" ht="20.100000000000001" customHeight="1" x14ac:dyDescent="0.3">
      <c r="A210" s="18" t="s">
        <v>168</v>
      </c>
      <c r="B210" s="22" t="s">
        <v>434</v>
      </c>
      <c r="C210" s="15"/>
      <c r="D210" s="32">
        <f>SUM(D211:D228)</f>
        <v>0</v>
      </c>
      <c r="E210" s="32">
        <f t="shared" ref="E210:AB210" si="10">SUM(E211:E228)</f>
        <v>0</v>
      </c>
      <c r="F210" s="32">
        <f t="shared" si="10"/>
        <v>0</v>
      </c>
      <c r="G210" s="32">
        <f t="shared" si="10"/>
        <v>0</v>
      </c>
      <c r="H210" s="32">
        <f t="shared" si="10"/>
        <v>0</v>
      </c>
      <c r="I210" s="32">
        <f t="shared" si="10"/>
        <v>0</v>
      </c>
      <c r="J210" s="32">
        <f t="shared" si="10"/>
        <v>0</v>
      </c>
      <c r="K210" s="32">
        <f t="shared" si="10"/>
        <v>0</v>
      </c>
      <c r="L210" s="32">
        <f t="shared" si="10"/>
        <v>0</v>
      </c>
      <c r="M210" s="32">
        <f t="shared" si="10"/>
        <v>0</v>
      </c>
      <c r="N210" s="32">
        <f t="shared" si="10"/>
        <v>0</v>
      </c>
      <c r="O210" s="32">
        <f t="shared" si="10"/>
        <v>0</v>
      </c>
      <c r="P210" s="32">
        <f t="shared" si="10"/>
        <v>0</v>
      </c>
      <c r="Q210" s="32">
        <f t="shared" si="10"/>
        <v>0</v>
      </c>
      <c r="R210" s="32">
        <f t="shared" si="10"/>
        <v>0</v>
      </c>
      <c r="S210" s="32">
        <f t="shared" si="10"/>
        <v>0</v>
      </c>
      <c r="T210" s="32">
        <f t="shared" si="10"/>
        <v>0</v>
      </c>
      <c r="U210" s="32">
        <f t="shared" si="10"/>
        <v>0</v>
      </c>
      <c r="V210" s="32">
        <f t="shared" si="10"/>
        <v>0</v>
      </c>
      <c r="W210" s="32">
        <f t="shared" si="10"/>
        <v>0</v>
      </c>
      <c r="X210" s="32">
        <f t="shared" si="10"/>
        <v>0</v>
      </c>
      <c r="Y210" s="32">
        <f t="shared" si="10"/>
        <v>0</v>
      </c>
      <c r="Z210" s="32">
        <f t="shared" si="10"/>
        <v>0</v>
      </c>
      <c r="AA210" s="32">
        <f t="shared" si="10"/>
        <v>0</v>
      </c>
      <c r="AB210" s="32">
        <f t="shared" si="10"/>
        <v>0</v>
      </c>
    </row>
    <row r="211" spans="1:28" ht="20.100000000000001" customHeight="1" x14ac:dyDescent="0.3">
      <c r="A211" s="14" t="s">
        <v>169</v>
      </c>
      <c r="B211" s="17" t="s">
        <v>764</v>
      </c>
      <c r="C211" s="15">
        <v>266</v>
      </c>
      <c r="D211" s="97"/>
      <c r="E211" s="97"/>
      <c r="F211" s="97"/>
      <c r="G211" s="97"/>
      <c r="H211" s="97"/>
      <c r="I211" s="97"/>
      <c r="J211" s="97"/>
      <c r="K211" s="97"/>
      <c r="L211" s="97"/>
      <c r="M211" s="97"/>
      <c r="N211" s="97"/>
      <c r="O211" s="97"/>
      <c r="P211" s="97"/>
      <c r="Q211" s="97"/>
      <c r="R211" s="97"/>
      <c r="S211" s="97"/>
      <c r="T211" s="97"/>
      <c r="U211" s="97"/>
      <c r="V211" s="97"/>
      <c r="W211" s="97"/>
      <c r="X211" s="97"/>
      <c r="Y211" s="97"/>
      <c r="Z211" s="97"/>
      <c r="AA211" s="97"/>
      <c r="AB211" s="97"/>
    </row>
    <row r="212" spans="1:28" ht="20.100000000000001" customHeight="1" x14ac:dyDescent="0.3">
      <c r="A212" s="14" t="s">
        <v>170</v>
      </c>
      <c r="B212" s="17" t="s">
        <v>765</v>
      </c>
      <c r="C212" s="15">
        <v>267</v>
      </c>
      <c r="D212" s="97"/>
      <c r="E212" s="97"/>
      <c r="F212" s="97"/>
      <c r="G212" s="97"/>
      <c r="H212" s="97"/>
      <c r="I212" s="97"/>
      <c r="J212" s="97"/>
      <c r="K212" s="97"/>
      <c r="L212" s="97"/>
      <c r="M212" s="97"/>
      <c r="N212" s="97"/>
      <c r="O212" s="97"/>
      <c r="P212" s="97"/>
      <c r="Q212" s="97"/>
      <c r="R212" s="97"/>
      <c r="S212" s="97"/>
      <c r="T212" s="97"/>
      <c r="U212" s="97"/>
      <c r="V212" s="97"/>
      <c r="W212" s="97"/>
      <c r="X212" s="97"/>
      <c r="Y212" s="97"/>
      <c r="Z212" s="97"/>
      <c r="AA212" s="97"/>
      <c r="AB212" s="97"/>
    </row>
    <row r="213" spans="1:28" ht="20.100000000000001" customHeight="1" x14ac:dyDescent="0.3">
      <c r="A213" s="14" t="s">
        <v>719</v>
      </c>
      <c r="B213" s="17" t="s">
        <v>720</v>
      </c>
      <c r="C213" s="15">
        <v>267.10000000000002</v>
      </c>
      <c r="D213" s="97"/>
      <c r="E213" s="97"/>
      <c r="F213" s="97"/>
      <c r="G213" s="97"/>
      <c r="H213" s="97"/>
      <c r="I213" s="97"/>
      <c r="J213" s="97"/>
      <c r="K213" s="97"/>
      <c r="L213" s="97"/>
      <c r="M213" s="97"/>
      <c r="N213" s="97"/>
      <c r="O213" s="97"/>
      <c r="P213" s="97"/>
      <c r="Q213" s="97"/>
      <c r="R213" s="97"/>
      <c r="S213" s="97"/>
      <c r="T213" s="97"/>
      <c r="U213" s="97"/>
      <c r="V213" s="97"/>
      <c r="W213" s="97"/>
      <c r="X213" s="97"/>
      <c r="Y213" s="97"/>
      <c r="Z213" s="97"/>
      <c r="AA213" s="97"/>
      <c r="AB213" s="97"/>
    </row>
    <row r="214" spans="1:28" ht="20.100000000000001" customHeight="1" x14ac:dyDescent="0.3">
      <c r="A214" s="14" t="s">
        <v>171</v>
      </c>
      <c r="B214" s="17" t="s">
        <v>721</v>
      </c>
      <c r="C214" s="15">
        <v>268</v>
      </c>
      <c r="D214" s="97"/>
      <c r="E214" s="97"/>
      <c r="F214" s="97"/>
      <c r="G214" s="97"/>
      <c r="H214" s="97"/>
      <c r="I214" s="97"/>
      <c r="J214" s="97"/>
      <c r="K214" s="97"/>
      <c r="L214" s="97"/>
      <c r="M214" s="97"/>
      <c r="N214" s="97"/>
      <c r="O214" s="97"/>
      <c r="P214" s="97"/>
      <c r="Q214" s="97"/>
      <c r="R214" s="97"/>
      <c r="S214" s="97"/>
      <c r="T214" s="97"/>
      <c r="U214" s="97"/>
      <c r="V214" s="97"/>
      <c r="W214" s="97"/>
      <c r="X214" s="97"/>
      <c r="Y214" s="97"/>
      <c r="Z214" s="97"/>
      <c r="AA214" s="97"/>
      <c r="AB214" s="97"/>
    </row>
    <row r="215" spans="1:28" ht="20.100000000000001" customHeight="1" x14ac:dyDescent="0.3">
      <c r="A215" s="14" t="s">
        <v>172</v>
      </c>
      <c r="B215" s="15" t="s">
        <v>766</v>
      </c>
      <c r="C215" s="15">
        <v>269</v>
      </c>
      <c r="D215" s="97"/>
      <c r="E215" s="97"/>
      <c r="F215" s="97"/>
      <c r="G215" s="97"/>
      <c r="H215" s="97"/>
      <c r="I215" s="97"/>
      <c r="J215" s="97"/>
      <c r="K215" s="97"/>
      <c r="L215" s="97"/>
      <c r="M215" s="97"/>
      <c r="N215" s="97"/>
      <c r="O215" s="97"/>
      <c r="P215" s="97"/>
      <c r="Q215" s="97"/>
      <c r="R215" s="97"/>
      <c r="S215" s="97"/>
      <c r="T215" s="97"/>
      <c r="U215" s="97"/>
      <c r="V215" s="97"/>
      <c r="W215" s="97"/>
      <c r="X215" s="97"/>
      <c r="Y215" s="97"/>
      <c r="Z215" s="97"/>
      <c r="AA215" s="97"/>
      <c r="AB215" s="97"/>
    </row>
    <row r="216" spans="1:28" ht="20.100000000000001" customHeight="1" x14ac:dyDescent="0.3">
      <c r="A216" s="14" t="s">
        <v>173</v>
      </c>
      <c r="B216" s="17" t="s">
        <v>769</v>
      </c>
      <c r="C216" s="15">
        <v>269.10000000000002</v>
      </c>
      <c r="D216" s="97"/>
      <c r="E216" s="97"/>
      <c r="F216" s="97"/>
      <c r="G216" s="97"/>
      <c r="H216" s="97"/>
      <c r="I216" s="97"/>
      <c r="J216" s="97"/>
      <c r="K216" s="97"/>
      <c r="L216" s="97"/>
      <c r="M216" s="97"/>
      <c r="N216" s="97"/>
      <c r="O216" s="97"/>
      <c r="P216" s="97"/>
      <c r="Q216" s="97"/>
      <c r="R216" s="97"/>
      <c r="S216" s="97"/>
      <c r="T216" s="97"/>
      <c r="U216" s="97"/>
      <c r="V216" s="97"/>
      <c r="W216" s="97"/>
      <c r="X216" s="97"/>
      <c r="Y216" s="97"/>
      <c r="Z216" s="97"/>
      <c r="AA216" s="97"/>
      <c r="AB216" s="97"/>
    </row>
    <row r="217" spans="1:28" ht="20.100000000000001" customHeight="1" x14ac:dyDescent="0.3">
      <c r="A217" s="14" t="s">
        <v>174</v>
      </c>
      <c r="B217" s="17" t="s">
        <v>767</v>
      </c>
      <c r="C217" s="15">
        <v>270</v>
      </c>
      <c r="D217" s="97"/>
      <c r="E217" s="97"/>
      <c r="F217" s="97"/>
      <c r="G217" s="97"/>
      <c r="H217" s="97"/>
      <c r="I217" s="97"/>
      <c r="J217" s="97"/>
      <c r="K217" s="97"/>
      <c r="L217" s="97"/>
      <c r="M217" s="97"/>
      <c r="N217" s="97"/>
      <c r="O217" s="97"/>
      <c r="P217" s="97"/>
      <c r="Q217" s="97"/>
      <c r="R217" s="97"/>
      <c r="S217" s="97"/>
      <c r="T217" s="97"/>
      <c r="U217" s="97"/>
      <c r="V217" s="97"/>
      <c r="W217" s="97"/>
      <c r="X217" s="97"/>
      <c r="Y217" s="97"/>
      <c r="Z217" s="97"/>
      <c r="AA217" s="97"/>
      <c r="AB217" s="97"/>
    </row>
    <row r="218" spans="1:28" ht="20.100000000000001" customHeight="1" x14ac:dyDescent="0.3">
      <c r="A218" s="14" t="s">
        <v>175</v>
      </c>
      <c r="B218" s="17" t="s">
        <v>768</v>
      </c>
      <c r="C218" s="15">
        <v>272</v>
      </c>
      <c r="D218" s="97"/>
      <c r="E218" s="97"/>
      <c r="F218" s="97"/>
      <c r="G218" s="97"/>
      <c r="H218" s="97"/>
      <c r="I218" s="97"/>
      <c r="J218" s="97"/>
      <c r="K218" s="97"/>
      <c r="L218" s="97"/>
      <c r="M218" s="97"/>
      <c r="N218" s="97"/>
      <c r="O218" s="97"/>
      <c r="P218" s="97"/>
      <c r="Q218" s="97"/>
      <c r="R218" s="97"/>
      <c r="S218" s="97"/>
      <c r="T218" s="97"/>
      <c r="U218" s="97"/>
      <c r="V218" s="97"/>
      <c r="W218" s="97"/>
      <c r="X218" s="97"/>
      <c r="Y218" s="97"/>
      <c r="Z218" s="97"/>
      <c r="AA218" s="97"/>
      <c r="AB218" s="97"/>
    </row>
    <row r="219" spans="1:28" ht="20.100000000000001" customHeight="1" x14ac:dyDescent="0.3">
      <c r="A219" s="14" t="s">
        <v>176</v>
      </c>
      <c r="B219" s="17" t="s">
        <v>770</v>
      </c>
      <c r="C219" s="15">
        <v>273</v>
      </c>
      <c r="D219" s="97"/>
      <c r="E219" s="97"/>
      <c r="F219" s="97"/>
      <c r="G219" s="97"/>
      <c r="H219" s="97"/>
      <c r="I219" s="97"/>
      <c r="J219" s="97"/>
      <c r="K219" s="97"/>
      <c r="L219" s="97"/>
      <c r="M219" s="97"/>
      <c r="N219" s="97"/>
      <c r="O219" s="97"/>
      <c r="P219" s="97"/>
      <c r="Q219" s="97"/>
      <c r="R219" s="97"/>
      <c r="S219" s="97"/>
      <c r="T219" s="97"/>
      <c r="U219" s="97"/>
      <c r="V219" s="97"/>
      <c r="W219" s="97"/>
      <c r="X219" s="97"/>
      <c r="Y219" s="97"/>
      <c r="Z219" s="97"/>
      <c r="AA219" s="97"/>
      <c r="AB219" s="97"/>
    </row>
    <row r="220" spans="1:28" ht="20.100000000000001" customHeight="1" x14ac:dyDescent="0.3">
      <c r="A220" s="14" t="s">
        <v>177</v>
      </c>
      <c r="B220" s="17" t="s">
        <v>772</v>
      </c>
      <c r="C220" s="15">
        <v>274</v>
      </c>
      <c r="D220" s="97"/>
      <c r="E220" s="97"/>
      <c r="F220" s="97"/>
      <c r="G220" s="97"/>
      <c r="H220" s="97"/>
      <c r="I220" s="97"/>
      <c r="J220" s="97"/>
      <c r="K220" s="97"/>
      <c r="L220" s="97"/>
      <c r="M220" s="97"/>
      <c r="N220" s="97"/>
      <c r="O220" s="97"/>
      <c r="P220" s="97"/>
      <c r="Q220" s="97"/>
      <c r="R220" s="97"/>
      <c r="S220" s="97"/>
      <c r="T220" s="97"/>
      <c r="U220" s="97"/>
      <c r="V220" s="97"/>
      <c r="W220" s="97"/>
      <c r="X220" s="97"/>
      <c r="Y220" s="97"/>
      <c r="Z220" s="97"/>
      <c r="AA220" s="97"/>
      <c r="AB220" s="97"/>
    </row>
    <row r="221" spans="1:28" ht="20.100000000000001" customHeight="1" x14ac:dyDescent="0.3">
      <c r="A221" s="14" t="s">
        <v>178</v>
      </c>
      <c r="B221" s="17" t="s">
        <v>771</v>
      </c>
      <c r="C221" s="15">
        <v>275</v>
      </c>
      <c r="D221" s="97"/>
      <c r="E221" s="97"/>
      <c r="F221" s="97"/>
      <c r="G221" s="97"/>
      <c r="H221" s="97"/>
      <c r="I221" s="97"/>
      <c r="J221" s="97"/>
      <c r="K221" s="97"/>
      <c r="L221" s="97"/>
      <c r="M221" s="97"/>
      <c r="N221" s="97"/>
      <c r="O221" s="97"/>
      <c r="P221" s="97"/>
      <c r="Q221" s="97"/>
      <c r="R221" s="97"/>
      <c r="S221" s="97"/>
      <c r="T221" s="97"/>
      <c r="U221" s="97"/>
      <c r="V221" s="97"/>
      <c r="W221" s="97"/>
      <c r="X221" s="97"/>
      <c r="Y221" s="97"/>
      <c r="Z221" s="97"/>
      <c r="AA221" s="97"/>
      <c r="AB221" s="97"/>
    </row>
    <row r="222" spans="1:28" ht="20.100000000000001" customHeight="1" x14ac:dyDescent="0.3">
      <c r="A222" s="14" t="s">
        <v>179</v>
      </c>
      <c r="B222" s="17" t="s">
        <v>538</v>
      </c>
      <c r="C222" s="15">
        <v>276</v>
      </c>
      <c r="D222" s="97"/>
      <c r="E222" s="97"/>
      <c r="F222" s="97"/>
      <c r="G222" s="97"/>
      <c r="H222" s="97"/>
      <c r="I222" s="97"/>
      <c r="J222" s="97"/>
      <c r="K222" s="97"/>
      <c r="L222" s="97"/>
      <c r="M222" s="97"/>
      <c r="N222" s="97"/>
      <c r="O222" s="97"/>
      <c r="P222" s="97"/>
      <c r="Q222" s="97"/>
      <c r="R222" s="97"/>
      <c r="S222" s="97"/>
      <c r="T222" s="97"/>
      <c r="U222" s="97"/>
      <c r="V222" s="97"/>
      <c r="W222" s="97"/>
      <c r="X222" s="97"/>
      <c r="Y222" s="97"/>
      <c r="Z222" s="97"/>
      <c r="AA222" s="97"/>
      <c r="AB222" s="97"/>
    </row>
    <row r="223" spans="1:28" ht="20.100000000000001" customHeight="1" x14ac:dyDescent="0.3">
      <c r="A223" s="14" t="s">
        <v>180</v>
      </c>
      <c r="B223" s="17" t="s">
        <v>344</v>
      </c>
      <c r="C223" s="15">
        <v>277</v>
      </c>
      <c r="D223" s="97"/>
      <c r="E223" s="97"/>
      <c r="F223" s="97"/>
      <c r="G223" s="97"/>
      <c r="H223" s="97"/>
      <c r="I223" s="97"/>
      <c r="J223" s="97"/>
      <c r="K223" s="97"/>
      <c r="L223" s="97"/>
      <c r="M223" s="97"/>
      <c r="N223" s="97"/>
      <c r="O223" s="97"/>
      <c r="P223" s="97"/>
      <c r="Q223" s="97"/>
      <c r="R223" s="97"/>
      <c r="S223" s="97"/>
      <c r="T223" s="97"/>
      <c r="U223" s="97"/>
      <c r="V223" s="97"/>
      <c r="W223" s="97"/>
      <c r="X223" s="97"/>
      <c r="Y223" s="97"/>
      <c r="Z223" s="97"/>
      <c r="AA223" s="97"/>
      <c r="AB223" s="97"/>
    </row>
    <row r="224" spans="1:28" ht="20.100000000000001" customHeight="1" x14ac:dyDescent="0.3">
      <c r="A224" s="14" t="s">
        <v>181</v>
      </c>
      <c r="B224" s="17" t="s">
        <v>539</v>
      </c>
      <c r="C224" s="15">
        <v>278</v>
      </c>
      <c r="D224" s="97"/>
      <c r="E224" s="97"/>
      <c r="F224" s="97"/>
      <c r="G224" s="97"/>
      <c r="H224" s="97"/>
      <c r="I224" s="97"/>
      <c r="J224" s="97"/>
      <c r="K224" s="97"/>
      <c r="L224" s="97"/>
      <c r="M224" s="97"/>
      <c r="N224" s="97"/>
      <c r="O224" s="97"/>
      <c r="P224" s="97"/>
      <c r="Q224" s="97"/>
      <c r="R224" s="97"/>
      <c r="S224" s="97"/>
      <c r="T224" s="97"/>
      <c r="U224" s="97"/>
      <c r="V224" s="97"/>
      <c r="W224" s="97"/>
      <c r="X224" s="97"/>
      <c r="Y224" s="97"/>
      <c r="Z224" s="97"/>
      <c r="AA224" s="97"/>
      <c r="AB224" s="97"/>
    </row>
    <row r="225" spans="1:28" ht="20.100000000000001" customHeight="1" x14ac:dyDescent="0.3">
      <c r="A225" s="14" t="s">
        <v>182</v>
      </c>
      <c r="B225" s="17" t="s">
        <v>540</v>
      </c>
      <c r="C225" s="15">
        <v>279</v>
      </c>
      <c r="D225" s="97"/>
      <c r="E225" s="97"/>
      <c r="F225" s="97"/>
      <c r="G225" s="97"/>
      <c r="H225" s="97"/>
      <c r="I225" s="97"/>
      <c r="J225" s="97"/>
      <c r="K225" s="97"/>
      <c r="L225" s="97"/>
      <c r="M225" s="97"/>
      <c r="N225" s="97"/>
      <c r="O225" s="97"/>
      <c r="P225" s="97"/>
      <c r="Q225" s="97"/>
      <c r="R225" s="97"/>
      <c r="S225" s="97"/>
      <c r="T225" s="97"/>
      <c r="U225" s="97"/>
      <c r="V225" s="97"/>
      <c r="W225" s="97"/>
      <c r="X225" s="97"/>
      <c r="Y225" s="97"/>
      <c r="Z225" s="97"/>
      <c r="AA225" s="97"/>
      <c r="AB225" s="97"/>
    </row>
    <row r="226" spans="1:28" ht="20.100000000000001" customHeight="1" x14ac:dyDescent="0.3">
      <c r="A226" s="14" t="s">
        <v>183</v>
      </c>
      <c r="B226" s="17" t="s">
        <v>722</v>
      </c>
      <c r="C226" s="15">
        <v>280</v>
      </c>
      <c r="D226" s="97"/>
      <c r="E226" s="97"/>
      <c r="F226" s="97"/>
      <c r="G226" s="97"/>
      <c r="H226" s="97"/>
      <c r="I226" s="97"/>
      <c r="J226" s="97"/>
      <c r="K226" s="97"/>
      <c r="L226" s="97"/>
      <c r="M226" s="97"/>
      <c r="N226" s="97"/>
      <c r="O226" s="97"/>
      <c r="P226" s="97"/>
      <c r="Q226" s="97"/>
      <c r="R226" s="97"/>
      <c r="S226" s="97"/>
      <c r="T226" s="97"/>
      <c r="U226" s="97"/>
      <c r="V226" s="97"/>
      <c r="W226" s="97"/>
      <c r="X226" s="97"/>
      <c r="Y226" s="97"/>
      <c r="Z226" s="97"/>
      <c r="AA226" s="97"/>
      <c r="AB226" s="97"/>
    </row>
    <row r="227" spans="1:28" ht="20.100000000000001" customHeight="1" x14ac:dyDescent="0.3">
      <c r="A227" s="14" t="s">
        <v>723</v>
      </c>
      <c r="B227" s="17" t="s">
        <v>724</v>
      </c>
      <c r="C227" s="15">
        <v>280.10000000000002</v>
      </c>
      <c r="D227" s="97"/>
      <c r="E227" s="97"/>
      <c r="F227" s="97"/>
      <c r="G227" s="97"/>
      <c r="H227" s="97"/>
      <c r="I227" s="97"/>
      <c r="J227" s="97"/>
      <c r="K227" s="97"/>
      <c r="L227" s="97"/>
      <c r="M227" s="97"/>
      <c r="N227" s="97"/>
      <c r="O227" s="97"/>
      <c r="P227" s="97"/>
      <c r="Q227" s="97"/>
      <c r="R227" s="97"/>
      <c r="S227" s="97"/>
      <c r="T227" s="97"/>
      <c r="U227" s="97"/>
      <c r="V227" s="97"/>
      <c r="W227" s="97"/>
      <c r="X227" s="97"/>
      <c r="Y227" s="97"/>
      <c r="Z227" s="97"/>
      <c r="AA227" s="97"/>
      <c r="AB227" s="97"/>
    </row>
    <row r="228" spans="1:28" ht="20.100000000000001" customHeight="1" x14ac:dyDescent="0.3">
      <c r="A228" s="14" t="s">
        <v>184</v>
      </c>
      <c r="B228" s="17" t="s">
        <v>393</v>
      </c>
      <c r="C228" s="15"/>
      <c r="D228" s="97"/>
      <c r="E228" s="97"/>
      <c r="F228" s="97"/>
      <c r="G228" s="97"/>
      <c r="H228" s="97"/>
      <c r="I228" s="97"/>
      <c r="J228" s="97"/>
      <c r="K228" s="97"/>
      <c r="L228" s="97"/>
      <c r="M228" s="97"/>
      <c r="N228" s="97"/>
      <c r="O228" s="97"/>
      <c r="P228" s="97"/>
      <c r="Q228" s="97"/>
      <c r="R228" s="97"/>
      <c r="S228" s="97"/>
      <c r="T228" s="97"/>
      <c r="U228" s="97"/>
      <c r="V228" s="97"/>
      <c r="W228" s="97"/>
      <c r="X228" s="97"/>
      <c r="Y228" s="97"/>
      <c r="Z228" s="97"/>
      <c r="AA228" s="97"/>
      <c r="AB228" s="97"/>
    </row>
    <row r="229" spans="1:28" ht="20.100000000000001" customHeight="1" x14ac:dyDescent="0.3">
      <c r="A229" s="18" t="s">
        <v>185</v>
      </c>
      <c r="B229" s="22" t="s">
        <v>435</v>
      </c>
      <c r="C229" s="15"/>
      <c r="D229" s="32">
        <f t="shared" ref="D229:AB229" si="11">SUM(D230:D248)</f>
        <v>0</v>
      </c>
      <c r="E229" s="32">
        <f t="shared" si="11"/>
        <v>0</v>
      </c>
      <c r="F229" s="32">
        <f t="shared" si="11"/>
        <v>0</v>
      </c>
      <c r="G229" s="32">
        <f t="shared" si="11"/>
        <v>0</v>
      </c>
      <c r="H229" s="32">
        <f t="shared" si="11"/>
        <v>0</v>
      </c>
      <c r="I229" s="32">
        <f t="shared" si="11"/>
        <v>0</v>
      </c>
      <c r="J229" s="32">
        <f t="shared" si="11"/>
        <v>0</v>
      </c>
      <c r="K229" s="32">
        <f t="shared" si="11"/>
        <v>0</v>
      </c>
      <c r="L229" s="32">
        <f t="shared" si="11"/>
        <v>0</v>
      </c>
      <c r="M229" s="32">
        <f t="shared" si="11"/>
        <v>0</v>
      </c>
      <c r="N229" s="32">
        <f t="shared" si="11"/>
        <v>0</v>
      </c>
      <c r="O229" s="32">
        <f t="shared" si="11"/>
        <v>0</v>
      </c>
      <c r="P229" s="32">
        <f t="shared" si="11"/>
        <v>0</v>
      </c>
      <c r="Q229" s="32">
        <f t="shared" si="11"/>
        <v>0</v>
      </c>
      <c r="R229" s="32">
        <f t="shared" si="11"/>
        <v>0</v>
      </c>
      <c r="S229" s="32">
        <f t="shared" si="11"/>
        <v>0</v>
      </c>
      <c r="T229" s="32">
        <f t="shared" si="11"/>
        <v>0</v>
      </c>
      <c r="U229" s="32">
        <f t="shared" si="11"/>
        <v>0</v>
      </c>
      <c r="V229" s="32">
        <f t="shared" si="11"/>
        <v>0</v>
      </c>
      <c r="W229" s="32">
        <f t="shared" si="11"/>
        <v>0</v>
      </c>
      <c r="X229" s="32">
        <f t="shared" si="11"/>
        <v>0</v>
      </c>
      <c r="Y229" s="32">
        <f t="shared" si="11"/>
        <v>0</v>
      </c>
      <c r="Z229" s="32">
        <f t="shared" si="11"/>
        <v>0</v>
      </c>
      <c r="AA229" s="32">
        <f t="shared" si="11"/>
        <v>0</v>
      </c>
      <c r="AB229" s="32">
        <f t="shared" si="11"/>
        <v>0</v>
      </c>
    </row>
    <row r="230" spans="1:28" ht="20.100000000000001" customHeight="1" x14ac:dyDescent="0.3">
      <c r="A230" s="14" t="s">
        <v>186</v>
      </c>
      <c r="B230" s="17" t="s">
        <v>541</v>
      </c>
      <c r="C230" s="15">
        <v>281</v>
      </c>
      <c r="D230" s="97"/>
      <c r="E230" s="97"/>
      <c r="F230" s="97"/>
      <c r="G230" s="97"/>
      <c r="H230" s="97"/>
      <c r="I230" s="97"/>
      <c r="J230" s="97"/>
      <c r="K230" s="97"/>
      <c r="L230" s="97"/>
      <c r="M230" s="97"/>
      <c r="N230" s="97"/>
      <c r="O230" s="97"/>
      <c r="P230" s="97"/>
      <c r="Q230" s="97"/>
      <c r="R230" s="97"/>
      <c r="S230" s="97"/>
      <c r="T230" s="97"/>
      <c r="U230" s="97"/>
      <c r="V230" s="97"/>
      <c r="W230" s="97"/>
      <c r="X230" s="97"/>
      <c r="Y230" s="97"/>
      <c r="Z230" s="97"/>
      <c r="AA230" s="97"/>
      <c r="AB230" s="97"/>
    </row>
    <row r="231" spans="1:28" ht="20.100000000000001" customHeight="1" x14ac:dyDescent="0.3">
      <c r="A231" s="14" t="s">
        <v>187</v>
      </c>
      <c r="B231" s="17" t="s">
        <v>542</v>
      </c>
      <c r="C231" s="16">
        <v>282</v>
      </c>
      <c r="D231" s="97"/>
      <c r="E231" s="97"/>
      <c r="F231" s="97"/>
      <c r="G231" s="97"/>
      <c r="H231" s="97"/>
      <c r="I231" s="97"/>
      <c r="J231" s="97"/>
      <c r="K231" s="97"/>
      <c r="L231" s="97"/>
      <c r="M231" s="97"/>
      <c r="N231" s="97"/>
      <c r="O231" s="97"/>
      <c r="P231" s="97"/>
      <c r="Q231" s="97"/>
      <c r="R231" s="97"/>
      <c r="S231" s="97"/>
      <c r="T231" s="97"/>
      <c r="U231" s="97"/>
      <c r="V231" s="97"/>
      <c r="W231" s="97"/>
      <c r="X231" s="97"/>
      <c r="Y231" s="97"/>
      <c r="Z231" s="97"/>
      <c r="AA231" s="97"/>
      <c r="AB231" s="97"/>
    </row>
    <row r="232" spans="1:28" ht="20.100000000000001" customHeight="1" x14ac:dyDescent="0.3">
      <c r="A232" s="14" t="s">
        <v>188</v>
      </c>
      <c r="B232" s="15" t="s">
        <v>543</v>
      </c>
      <c r="C232" s="15">
        <v>283</v>
      </c>
      <c r="D232" s="97"/>
      <c r="E232" s="97"/>
      <c r="F232" s="97"/>
      <c r="G232" s="97"/>
      <c r="H232" s="97"/>
      <c r="I232" s="97"/>
      <c r="J232" s="97"/>
      <c r="K232" s="97"/>
      <c r="L232" s="97"/>
      <c r="M232" s="97"/>
      <c r="N232" s="97"/>
      <c r="O232" s="97"/>
      <c r="P232" s="97"/>
      <c r="Q232" s="97"/>
      <c r="R232" s="97"/>
      <c r="S232" s="97"/>
      <c r="T232" s="97"/>
      <c r="U232" s="97"/>
      <c r="V232" s="97"/>
      <c r="W232" s="97"/>
      <c r="X232" s="97"/>
      <c r="Y232" s="97"/>
      <c r="Z232" s="97"/>
      <c r="AA232" s="97"/>
      <c r="AB232" s="97"/>
    </row>
    <row r="233" spans="1:28" ht="20.100000000000001" customHeight="1" x14ac:dyDescent="0.3">
      <c r="A233" s="14" t="s">
        <v>189</v>
      </c>
      <c r="B233" s="17" t="s">
        <v>544</v>
      </c>
      <c r="C233" s="15">
        <v>284</v>
      </c>
      <c r="D233" s="97"/>
      <c r="E233" s="97"/>
      <c r="F233" s="97"/>
      <c r="G233" s="97"/>
      <c r="H233" s="97"/>
      <c r="I233" s="97"/>
      <c r="J233" s="97"/>
      <c r="K233" s="97"/>
      <c r="L233" s="97"/>
      <c r="M233" s="97"/>
      <c r="N233" s="97"/>
      <c r="O233" s="97"/>
      <c r="P233" s="97"/>
      <c r="Q233" s="97"/>
      <c r="R233" s="97"/>
      <c r="S233" s="97"/>
      <c r="T233" s="97"/>
      <c r="U233" s="97"/>
      <c r="V233" s="97"/>
      <c r="W233" s="97"/>
      <c r="X233" s="97"/>
      <c r="Y233" s="97"/>
      <c r="Z233" s="97"/>
      <c r="AA233" s="97"/>
      <c r="AB233" s="97"/>
    </row>
    <row r="234" spans="1:28" ht="20.100000000000001" customHeight="1" x14ac:dyDescent="0.3">
      <c r="A234" s="14" t="s">
        <v>190</v>
      </c>
      <c r="B234" s="17" t="s">
        <v>545</v>
      </c>
      <c r="C234" s="15">
        <v>285</v>
      </c>
      <c r="D234" s="97"/>
      <c r="E234" s="97"/>
      <c r="F234" s="97"/>
      <c r="G234" s="97"/>
      <c r="H234" s="97"/>
      <c r="I234" s="97"/>
      <c r="J234" s="97"/>
      <c r="K234" s="97"/>
      <c r="L234" s="97"/>
      <c r="M234" s="97"/>
      <c r="N234" s="97"/>
      <c r="O234" s="97"/>
      <c r="P234" s="97"/>
      <c r="Q234" s="97"/>
      <c r="R234" s="97"/>
      <c r="S234" s="97"/>
      <c r="T234" s="97"/>
      <c r="U234" s="97"/>
      <c r="V234" s="97"/>
      <c r="W234" s="97"/>
      <c r="X234" s="97"/>
      <c r="Y234" s="97"/>
      <c r="Z234" s="97"/>
      <c r="AA234" s="97"/>
      <c r="AB234" s="97"/>
    </row>
    <row r="235" spans="1:28" ht="20.100000000000001" customHeight="1" x14ac:dyDescent="0.3">
      <c r="A235" s="14" t="s">
        <v>191</v>
      </c>
      <c r="B235" s="17" t="s">
        <v>546</v>
      </c>
      <c r="C235" s="15">
        <v>286</v>
      </c>
      <c r="D235" s="97"/>
      <c r="E235" s="97"/>
      <c r="F235" s="97"/>
      <c r="G235" s="97"/>
      <c r="H235" s="97"/>
      <c r="I235" s="97"/>
      <c r="J235" s="97"/>
      <c r="K235" s="97"/>
      <c r="L235" s="97"/>
      <c r="M235" s="97"/>
      <c r="N235" s="97"/>
      <c r="O235" s="97"/>
      <c r="P235" s="97"/>
      <c r="Q235" s="97"/>
      <c r="R235" s="97"/>
      <c r="S235" s="97"/>
      <c r="T235" s="97"/>
      <c r="U235" s="97"/>
      <c r="V235" s="97"/>
      <c r="W235" s="97"/>
      <c r="X235" s="97"/>
      <c r="Y235" s="97"/>
      <c r="Z235" s="97"/>
      <c r="AA235" s="97"/>
      <c r="AB235" s="97"/>
    </row>
    <row r="236" spans="1:28" ht="20.100000000000001" customHeight="1" x14ac:dyDescent="0.3">
      <c r="A236" s="14" t="s">
        <v>192</v>
      </c>
      <c r="B236" s="17" t="s">
        <v>345</v>
      </c>
      <c r="C236" s="15">
        <v>287</v>
      </c>
      <c r="D236" s="97"/>
      <c r="E236" s="97"/>
      <c r="F236" s="97"/>
      <c r="G236" s="97"/>
      <c r="H236" s="97"/>
      <c r="I236" s="97"/>
      <c r="J236" s="97"/>
      <c r="K236" s="97"/>
      <c r="L236" s="97"/>
      <c r="M236" s="97"/>
      <c r="N236" s="97"/>
      <c r="O236" s="97"/>
      <c r="P236" s="97"/>
      <c r="Q236" s="97"/>
      <c r="R236" s="97"/>
      <c r="S236" s="97"/>
      <c r="T236" s="97"/>
      <c r="U236" s="97"/>
      <c r="V236" s="97"/>
      <c r="W236" s="97"/>
      <c r="X236" s="97"/>
      <c r="Y236" s="97"/>
      <c r="Z236" s="97"/>
      <c r="AA236" s="97"/>
      <c r="AB236" s="97"/>
    </row>
    <row r="237" spans="1:28" ht="20.100000000000001" customHeight="1" x14ac:dyDescent="0.3">
      <c r="A237" s="14" t="s">
        <v>193</v>
      </c>
      <c r="B237" s="17" t="s">
        <v>346</v>
      </c>
      <c r="C237" s="15">
        <v>288</v>
      </c>
      <c r="D237" s="97"/>
      <c r="E237" s="97"/>
      <c r="F237" s="97"/>
      <c r="G237" s="97"/>
      <c r="H237" s="97"/>
      <c r="I237" s="97"/>
      <c r="J237" s="97"/>
      <c r="K237" s="97"/>
      <c r="L237" s="97"/>
      <c r="M237" s="97"/>
      <c r="N237" s="97"/>
      <c r="O237" s="97"/>
      <c r="P237" s="97"/>
      <c r="Q237" s="97"/>
      <c r="R237" s="97"/>
      <c r="S237" s="97"/>
      <c r="T237" s="97"/>
      <c r="U237" s="97"/>
      <c r="V237" s="97"/>
      <c r="W237" s="97"/>
      <c r="X237" s="97"/>
      <c r="Y237" s="97"/>
      <c r="Z237" s="97"/>
      <c r="AA237" s="97"/>
      <c r="AB237" s="97"/>
    </row>
    <row r="238" spans="1:28" ht="20.100000000000001" customHeight="1" x14ac:dyDescent="0.3">
      <c r="A238" s="14" t="s">
        <v>194</v>
      </c>
      <c r="B238" s="17" t="s">
        <v>626</v>
      </c>
      <c r="C238" s="15">
        <v>289</v>
      </c>
      <c r="D238" s="97"/>
      <c r="E238" s="97"/>
      <c r="F238" s="97"/>
      <c r="G238" s="97"/>
      <c r="H238" s="97"/>
      <c r="I238" s="97"/>
      <c r="J238" s="97"/>
      <c r="K238" s="97"/>
      <c r="L238" s="97"/>
      <c r="M238" s="97"/>
      <c r="N238" s="97"/>
      <c r="O238" s="97"/>
      <c r="P238" s="97"/>
      <c r="Q238" s="97"/>
      <c r="R238" s="97"/>
      <c r="S238" s="97"/>
      <c r="T238" s="97"/>
      <c r="U238" s="97"/>
      <c r="V238" s="97"/>
      <c r="W238" s="97"/>
      <c r="X238" s="97"/>
      <c r="Y238" s="97"/>
      <c r="Z238" s="97"/>
      <c r="AA238" s="97"/>
      <c r="AB238" s="97"/>
    </row>
    <row r="239" spans="1:28" ht="20.100000000000001" customHeight="1" x14ac:dyDescent="0.3">
      <c r="A239" s="14" t="s">
        <v>195</v>
      </c>
      <c r="B239" s="17" t="s">
        <v>481</v>
      </c>
      <c r="C239" s="15">
        <v>290</v>
      </c>
      <c r="D239" s="97"/>
      <c r="E239" s="97"/>
      <c r="F239" s="97"/>
      <c r="G239" s="97"/>
      <c r="H239" s="97"/>
      <c r="I239" s="97"/>
      <c r="J239" s="97"/>
      <c r="K239" s="97"/>
      <c r="L239" s="97"/>
      <c r="M239" s="97"/>
      <c r="N239" s="97"/>
      <c r="O239" s="97"/>
      <c r="P239" s="97"/>
      <c r="Q239" s="97"/>
      <c r="R239" s="97"/>
      <c r="S239" s="97"/>
      <c r="T239" s="97"/>
      <c r="U239" s="97"/>
      <c r="V239" s="97"/>
      <c r="W239" s="97"/>
      <c r="X239" s="97"/>
      <c r="Y239" s="97"/>
      <c r="Z239" s="97"/>
      <c r="AA239" s="97"/>
      <c r="AB239" s="97"/>
    </row>
    <row r="240" spans="1:28" ht="20.100000000000001" customHeight="1" x14ac:dyDescent="0.3">
      <c r="A240" s="14" t="s">
        <v>196</v>
      </c>
      <c r="B240" s="17" t="s">
        <v>627</v>
      </c>
      <c r="C240" s="15">
        <v>291</v>
      </c>
      <c r="D240" s="97"/>
      <c r="E240" s="97"/>
      <c r="F240" s="97"/>
      <c r="G240" s="97"/>
      <c r="H240" s="97"/>
      <c r="I240" s="97"/>
      <c r="J240" s="97"/>
      <c r="K240" s="97"/>
      <c r="L240" s="97"/>
      <c r="M240" s="97"/>
      <c r="N240" s="97"/>
      <c r="O240" s="97"/>
      <c r="P240" s="97"/>
      <c r="Q240" s="97"/>
      <c r="R240" s="97"/>
      <c r="S240" s="97"/>
      <c r="T240" s="97"/>
      <c r="U240" s="97"/>
      <c r="V240" s="97"/>
      <c r="W240" s="97"/>
      <c r="X240" s="97"/>
      <c r="Y240" s="97"/>
      <c r="Z240" s="97"/>
      <c r="AA240" s="97"/>
      <c r="AB240" s="97"/>
    </row>
    <row r="241" spans="1:28" ht="20.100000000000001" customHeight="1" x14ac:dyDescent="0.3">
      <c r="A241" s="14" t="s">
        <v>197</v>
      </c>
      <c r="B241" s="17" t="s">
        <v>628</v>
      </c>
      <c r="C241" s="15">
        <v>292</v>
      </c>
      <c r="D241" s="97"/>
      <c r="E241" s="97"/>
      <c r="F241" s="97"/>
      <c r="G241" s="97"/>
      <c r="H241" s="97"/>
      <c r="I241" s="97"/>
      <c r="J241" s="97"/>
      <c r="K241" s="97"/>
      <c r="L241" s="97"/>
      <c r="M241" s="97"/>
      <c r="N241" s="97"/>
      <c r="O241" s="97"/>
      <c r="P241" s="97"/>
      <c r="Q241" s="97"/>
      <c r="R241" s="97"/>
      <c r="S241" s="97"/>
      <c r="T241" s="97"/>
      <c r="U241" s="97"/>
      <c r="V241" s="97"/>
      <c r="W241" s="97"/>
      <c r="X241" s="97"/>
      <c r="Y241" s="97"/>
      <c r="Z241" s="97"/>
      <c r="AA241" s="97"/>
      <c r="AB241" s="97"/>
    </row>
    <row r="242" spans="1:28" ht="20.100000000000001" customHeight="1" x14ac:dyDescent="0.3">
      <c r="A242" s="14" t="s">
        <v>198</v>
      </c>
      <c r="B242" s="17" t="s">
        <v>436</v>
      </c>
      <c r="C242" s="15">
        <v>293</v>
      </c>
      <c r="D242" s="97"/>
      <c r="E242" s="97"/>
      <c r="F242" s="97"/>
      <c r="G242" s="97"/>
      <c r="H242" s="97"/>
      <c r="I242" s="97"/>
      <c r="J242" s="97"/>
      <c r="K242" s="97"/>
      <c r="L242" s="97"/>
      <c r="M242" s="97"/>
      <c r="N242" s="97"/>
      <c r="O242" s="97"/>
      <c r="P242" s="97"/>
      <c r="Q242" s="97"/>
      <c r="R242" s="97"/>
      <c r="S242" s="97"/>
      <c r="T242" s="97"/>
      <c r="U242" s="97"/>
      <c r="V242" s="97"/>
      <c r="W242" s="97"/>
      <c r="X242" s="97"/>
      <c r="Y242" s="97"/>
      <c r="Z242" s="97"/>
      <c r="AA242" s="97"/>
      <c r="AB242" s="97"/>
    </row>
    <row r="243" spans="1:28" ht="20.100000000000001" customHeight="1" x14ac:dyDescent="0.3">
      <c r="A243" s="14" t="s">
        <v>199</v>
      </c>
      <c r="B243" s="17" t="s">
        <v>629</v>
      </c>
      <c r="C243" s="15">
        <v>294</v>
      </c>
      <c r="D243" s="97"/>
      <c r="E243" s="97"/>
      <c r="F243" s="97"/>
      <c r="G243" s="97"/>
      <c r="H243" s="97"/>
      <c r="I243" s="97"/>
      <c r="J243" s="97"/>
      <c r="K243" s="97"/>
      <c r="L243" s="97"/>
      <c r="M243" s="97"/>
      <c r="N243" s="97"/>
      <c r="O243" s="97"/>
      <c r="P243" s="97"/>
      <c r="Q243" s="97"/>
      <c r="R243" s="97"/>
      <c r="S243" s="97"/>
      <c r="T243" s="97"/>
      <c r="U243" s="97"/>
      <c r="V243" s="97"/>
      <c r="W243" s="97"/>
      <c r="X243" s="97"/>
      <c r="Y243" s="97"/>
      <c r="Z243" s="97"/>
      <c r="AA243" s="97"/>
      <c r="AB243" s="97"/>
    </row>
    <row r="244" spans="1:28" ht="20.100000000000001" customHeight="1" x14ac:dyDescent="0.3">
      <c r="A244" s="14" t="s">
        <v>200</v>
      </c>
      <c r="B244" s="17" t="s">
        <v>630</v>
      </c>
      <c r="C244" s="15">
        <v>295</v>
      </c>
      <c r="D244" s="97"/>
      <c r="E244" s="97"/>
      <c r="F244" s="97"/>
      <c r="G244" s="97"/>
      <c r="H244" s="97"/>
      <c r="I244" s="97"/>
      <c r="J244" s="97"/>
      <c r="K244" s="97"/>
      <c r="L244" s="97"/>
      <c r="M244" s="97"/>
      <c r="N244" s="97"/>
      <c r="O244" s="97"/>
      <c r="P244" s="97"/>
      <c r="Q244" s="97"/>
      <c r="R244" s="97"/>
      <c r="S244" s="97"/>
      <c r="T244" s="97"/>
      <c r="U244" s="97"/>
      <c r="V244" s="97"/>
      <c r="W244" s="97"/>
      <c r="X244" s="97"/>
      <c r="Y244" s="97"/>
      <c r="Z244" s="97"/>
      <c r="AA244" s="97"/>
      <c r="AB244" s="97"/>
    </row>
    <row r="245" spans="1:28" ht="20.100000000000001" customHeight="1" x14ac:dyDescent="0.3">
      <c r="A245" s="14" t="s">
        <v>201</v>
      </c>
      <c r="B245" s="17" t="s">
        <v>631</v>
      </c>
      <c r="C245" s="15">
        <v>296</v>
      </c>
      <c r="D245" s="97"/>
      <c r="E245" s="97"/>
      <c r="F245" s="97"/>
      <c r="G245" s="97"/>
      <c r="H245" s="97"/>
      <c r="I245" s="97"/>
      <c r="J245" s="97"/>
      <c r="K245" s="97"/>
      <c r="L245" s="97"/>
      <c r="M245" s="97"/>
      <c r="N245" s="97"/>
      <c r="O245" s="97"/>
      <c r="P245" s="97"/>
      <c r="Q245" s="97"/>
      <c r="R245" s="97"/>
      <c r="S245" s="97"/>
      <c r="T245" s="97"/>
      <c r="U245" s="97"/>
      <c r="V245" s="97"/>
      <c r="W245" s="97"/>
      <c r="X245" s="97"/>
      <c r="Y245" s="97"/>
      <c r="Z245" s="97"/>
      <c r="AA245" s="97"/>
      <c r="AB245" s="97"/>
    </row>
    <row r="246" spans="1:28" ht="20.100000000000001" customHeight="1" x14ac:dyDescent="0.3">
      <c r="A246" s="14" t="s">
        <v>202</v>
      </c>
      <c r="B246" s="17" t="s">
        <v>357</v>
      </c>
      <c r="C246" s="16">
        <v>297</v>
      </c>
      <c r="D246" s="97"/>
      <c r="E246" s="97"/>
      <c r="F246" s="97"/>
      <c r="G246" s="97"/>
      <c r="H246" s="97"/>
      <c r="I246" s="97"/>
      <c r="J246" s="97"/>
      <c r="K246" s="97"/>
      <c r="L246" s="97"/>
      <c r="M246" s="97"/>
      <c r="N246" s="97"/>
      <c r="O246" s="97"/>
      <c r="P246" s="97"/>
      <c r="Q246" s="97"/>
      <c r="R246" s="97"/>
      <c r="S246" s="97"/>
      <c r="T246" s="97"/>
      <c r="U246" s="97"/>
      <c r="V246" s="97"/>
      <c r="W246" s="97"/>
      <c r="X246" s="97"/>
      <c r="Y246" s="97"/>
      <c r="Z246" s="97"/>
      <c r="AA246" s="97"/>
      <c r="AB246" s="97"/>
    </row>
    <row r="247" spans="1:28" ht="20.100000000000001" customHeight="1" x14ac:dyDescent="0.3">
      <c r="A247" s="14" t="s">
        <v>203</v>
      </c>
      <c r="B247" s="17" t="s">
        <v>547</v>
      </c>
      <c r="C247" s="15">
        <v>298</v>
      </c>
      <c r="D247" s="97"/>
      <c r="E247" s="97"/>
      <c r="F247" s="97"/>
      <c r="G247" s="97"/>
      <c r="H247" s="97"/>
      <c r="I247" s="97"/>
      <c r="J247" s="97"/>
      <c r="K247" s="97"/>
      <c r="L247" s="97"/>
      <c r="M247" s="97"/>
      <c r="N247" s="97"/>
      <c r="O247" s="97"/>
      <c r="P247" s="97"/>
      <c r="Q247" s="97"/>
      <c r="R247" s="97"/>
      <c r="S247" s="97"/>
      <c r="T247" s="97"/>
      <c r="U247" s="97"/>
      <c r="V247" s="97"/>
      <c r="W247" s="97"/>
      <c r="X247" s="97"/>
      <c r="Y247" s="97"/>
      <c r="Z247" s="97"/>
      <c r="AA247" s="97"/>
      <c r="AB247" s="97"/>
    </row>
    <row r="248" spans="1:28" ht="20.100000000000001" customHeight="1" x14ac:dyDescent="0.3">
      <c r="A248" s="14" t="s">
        <v>204</v>
      </c>
      <c r="B248" s="17" t="s">
        <v>393</v>
      </c>
      <c r="C248" s="15"/>
      <c r="D248" s="97"/>
      <c r="E248" s="97"/>
      <c r="F248" s="97"/>
      <c r="G248" s="97"/>
      <c r="H248" s="97"/>
      <c r="I248" s="97"/>
      <c r="J248" s="97"/>
      <c r="K248" s="97"/>
      <c r="L248" s="97"/>
      <c r="M248" s="97"/>
      <c r="N248" s="97"/>
      <c r="O248" s="97"/>
      <c r="P248" s="97"/>
      <c r="Q248" s="97"/>
      <c r="R248" s="97"/>
      <c r="S248" s="97"/>
      <c r="T248" s="97"/>
      <c r="U248" s="97"/>
      <c r="V248" s="97"/>
      <c r="W248" s="97"/>
      <c r="X248" s="97"/>
      <c r="Y248" s="97"/>
      <c r="Z248" s="97"/>
      <c r="AA248" s="97"/>
      <c r="AB248" s="97"/>
    </row>
    <row r="249" spans="1:28" ht="20.100000000000001" customHeight="1" x14ac:dyDescent="0.3">
      <c r="A249" s="14" t="s">
        <v>205</v>
      </c>
      <c r="B249" s="22" t="s">
        <v>548</v>
      </c>
      <c r="C249" s="15"/>
      <c r="D249" s="32">
        <f>SUM(D250:D262)</f>
        <v>0</v>
      </c>
      <c r="E249" s="32">
        <f t="shared" ref="E249:AB249" si="12">SUM(E250:E262)</f>
        <v>0</v>
      </c>
      <c r="F249" s="32">
        <f t="shared" si="12"/>
        <v>0</v>
      </c>
      <c r="G249" s="32">
        <f t="shared" si="12"/>
        <v>0</v>
      </c>
      <c r="H249" s="32">
        <f t="shared" si="12"/>
        <v>0</v>
      </c>
      <c r="I249" s="32">
        <f t="shared" si="12"/>
        <v>0</v>
      </c>
      <c r="J249" s="32">
        <f t="shared" si="12"/>
        <v>0</v>
      </c>
      <c r="K249" s="32">
        <f t="shared" si="12"/>
        <v>0</v>
      </c>
      <c r="L249" s="32">
        <f t="shared" si="12"/>
        <v>0</v>
      </c>
      <c r="M249" s="32">
        <f t="shared" si="12"/>
        <v>0</v>
      </c>
      <c r="N249" s="32">
        <f t="shared" si="12"/>
        <v>0</v>
      </c>
      <c r="O249" s="32">
        <f t="shared" si="12"/>
        <v>0</v>
      </c>
      <c r="P249" s="32">
        <f t="shared" si="12"/>
        <v>0</v>
      </c>
      <c r="Q249" s="32">
        <f t="shared" si="12"/>
        <v>0</v>
      </c>
      <c r="R249" s="32">
        <f t="shared" si="12"/>
        <v>0</v>
      </c>
      <c r="S249" s="32">
        <f t="shared" si="12"/>
        <v>0</v>
      </c>
      <c r="T249" s="32">
        <f t="shared" si="12"/>
        <v>0</v>
      </c>
      <c r="U249" s="32">
        <f t="shared" si="12"/>
        <v>0</v>
      </c>
      <c r="V249" s="32">
        <f t="shared" si="12"/>
        <v>0</v>
      </c>
      <c r="W249" s="32">
        <f t="shared" si="12"/>
        <v>0</v>
      </c>
      <c r="X249" s="32">
        <f t="shared" si="12"/>
        <v>0</v>
      </c>
      <c r="Y249" s="32">
        <f t="shared" si="12"/>
        <v>0</v>
      </c>
      <c r="Z249" s="32">
        <f t="shared" si="12"/>
        <v>0</v>
      </c>
      <c r="AA249" s="32">
        <f t="shared" si="12"/>
        <v>0</v>
      </c>
      <c r="AB249" s="32">
        <f t="shared" si="12"/>
        <v>0</v>
      </c>
    </row>
    <row r="250" spans="1:28" ht="20.100000000000001" customHeight="1" x14ac:dyDescent="0.3">
      <c r="A250" s="14" t="s">
        <v>206</v>
      </c>
      <c r="B250" s="15" t="s">
        <v>437</v>
      </c>
      <c r="C250" s="15">
        <v>299</v>
      </c>
      <c r="D250" s="97"/>
      <c r="E250" s="97"/>
      <c r="F250" s="97"/>
      <c r="G250" s="97"/>
      <c r="H250" s="97"/>
      <c r="I250" s="97"/>
      <c r="J250" s="97"/>
      <c r="K250" s="97"/>
      <c r="L250" s="97"/>
      <c r="M250" s="97"/>
      <c r="N250" s="97"/>
      <c r="O250" s="97"/>
      <c r="P250" s="97"/>
      <c r="Q250" s="97"/>
      <c r="R250" s="97"/>
      <c r="S250" s="97"/>
      <c r="T250" s="97"/>
      <c r="U250" s="97"/>
      <c r="V250" s="97"/>
      <c r="W250" s="97"/>
      <c r="X250" s="97"/>
      <c r="Y250" s="97"/>
      <c r="Z250" s="97"/>
      <c r="AA250" s="97"/>
      <c r="AB250" s="97"/>
    </row>
    <row r="251" spans="1:28" ht="20.100000000000001" customHeight="1" x14ac:dyDescent="0.3">
      <c r="A251" s="14" t="s">
        <v>207</v>
      </c>
      <c r="B251" s="15" t="s">
        <v>725</v>
      </c>
      <c r="C251" s="15">
        <v>300</v>
      </c>
      <c r="D251" s="97"/>
      <c r="E251" s="97"/>
      <c r="F251" s="97"/>
      <c r="G251" s="97"/>
      <c r="H251" s="97"/>
      <c r="I251" s="97"/>
      <c r="J251" s="97"/>
      <c r="K251" s="97"/>
      <c r="L251" s="97"/>
      <c r="M251" s="97"/>
      <c r="N251" s="97"/>
      <c r="O251" s="97"/>
      <c r="P251" s="97"/>
      <c r="Q251" s="97"/>
      <c r="R251" s="97"/>
      <c r="S251" s="97"/>
      <c r="T251" s="97"/>
      <c r="U251" s="97"/>
      <c r="V251" s="97"/>
      <c r="W251" s="97"/>
      <c r="X251" s="97"/>
      <c r="Y251" s="97"/>
      <c r="Z251" s="97"/>
      <c r="AA251" s="97"/>
      <c r="AB251" s="97"/>
    </row>
    <row r="252" spans="1:28" ht="20.100000000000001" customHeight="1" x14ac:dyDescent="0.3">
      <c r="A252" s="14" t="s">
        <v>208</v>
      </c>
      <c r="B252" s="17" t="s">
        <v>347</v>
      </c>
      <c r="C252" s="15">
        <v>300.10000000000002</v>
      </c>
      <c r="D252" s="97"/>
      <c r="E252" s="97"/>
      <c r="F252" s="97"/>
      <c r="G252" s="97"/>
      <c r="H252" s="97"/>
      <c r="I252" s="97"/>
      <c r="J252" s="97"/>
      <c r="K252" s="97"/>
      <c r="L252" s="97"/>
      <c r="M252" s="97"/>
      <c r="N252" s="97"/>
      <c r="O252" s="97"/>
      <c r="P252" s="97"/>
      <c r="Q252" s="97"/>
      <c r="R252" s="97"/>
      <c r="S252" s="97"/>
      <c r="T252" s="97"/>
      <c r="U252" s="97"/>
      <c r="V252" s="97"/>
      <c r="W252" s="97"/>
      <c r="X252" s="97"/>
      <c r="Y252" s="97"/>
      <c r="Z252" s="97"/>
      <c r="AA252" s="97"/>
      <c r="AB252" s="97"/>
    </row>
    <row r="253" spans="1:28" ht="20.100000000000001" customHeight="1" x14ac:dyDescent="0.3">
      <c r="A253" s="14" t="s">
        <v>209</v>
      </c>
      <c r="B253" s="17" t="s">
        <v>549</v>
      </c>
      <c r="C253" s="15">
        <v>300.2</v>
      </c>
      <c r="D253" s="97"/>
      <c r="E253" s="97"/>
      <c r="F253" s="97"/>
      <c r="G253" s="97"/>
      <c r="H253" s="97"/>
      <c r="I253" s="97"/>
      <c r="J253" s="97"/>
      <c r="K253" s="97"/>
      <c r="L253" s="97"/>
      <c r="M253" s="97"/>
      <c r="N253" s="97"/>
      <c r="O253" s="97"/>
      <c r="P253" s="97"/>
      <c r="Q253" s="97"/>
      <c r="R253" s="97"/>
      <c r="S253" s="97"/>
      <c r="T253" s="97"/>
      <c r="U253" s="97"/>
      <c r="V253" s="97"/>
      <c r="W253" s="97"/>
      <c r="X253" s="97"/>
      <c r="Y253" s="97"/>
      <c r="Z253" s="97"/>
      <c r="AA253" s="97"/>
      <c r="AB253" s="97"/>
    </row>
    <row r="254" spans="1:28" ht="20.100000000000001" customHeight="1" x14ac:dyDescent="0.3">
      <c r="A254" s="14" t="s">
        <v>210</v>
      </c>
      <c r="B254" s="17" t="s">
        <v>773</v>
      </c>
      <c r="C254" s="15">
        <v>301</v>
      </c>
      <c r="D254" s="97"/>
      <c r="E254" s="97"/>
      <c r="F254" s="97"/>
      <c r="G254" s="97"/>
      <c r="H254" s="97"/>
      <c r="I254" s="97"/>
      <c r="J254" s="97"/>
      <c r="K254" s="97"/>
      <c r="L254" s="97"/>
      <c r="M254" s="97"/>
      <c r="N254" s="97"/>
      <c r="O254" s="97"/>
      <c r="P254" s="97"/>
      <c r="Q254" s="97"/>
      <c r="R254" s="97"/>
      <c r="S254" s="97"/>
      <c r="T254" s="97"/>
      <c r="U254" s="97"/>
      <c r="V254" s="97"/>
      <c r="W254" s="97"/>
      <c r="X254" s="97"/>
      <c r="Y254" s="97"/>
      <c r="Z254" s="97"/>
      <c r="AA254" s="97"/>
      <c r="AB254" s="97"/>
    </row>
    <row r="255" spans="1:28" ht="20.100000000000001" customHeight="1" x14ac:dyDescent="0.3">
      <c r="A255" s="14" t="s">
        <v>211</v>
      </c>
      <c r="B255" s="17" t="s">
        <v>438</v>
      </c>
      <c r="C255" s="15">
        <v>301.10000000000002</v>
      </c>
      <c r="D255" s="97"/>
      <c r="E255" s="97"/>
      <c r="F255" s="97"/>
      <c r="G255" s="97"/>
      <c r="H255" s="97"/>
      <c r="I255" s="97"/>
      <c r="J255" s="97"/>
      <c r="K255" s="97"/>
      <c r="L255" s="97"/>
      <c r="M255" s="97"/>
      <c r="N255" s="97"/>
      <c r="O255" s="97"/>
      <c r="P255" s="97"/>
      <c r="Q255" s="97"/>
      <c r="R255" s="97"/>
      <c r="S255" s="97"/>
      <c r="T255" s="97"/>
      <c r="U255" s="97"/>
      <c r="V255" s="97"/>
      <c r="W255" s="97"/>
      <c r="X255" s="97"/>
      <c r="Y255" s="97"/>
      <c r="Z255" s="97"/>
      <c r="AA255" s="97"/>
      <c r="AB255" s="97"/>
    </row>
    <row r="256" spans="1:28" ht="20.100000000000001" customHeight="1" x14ac:dyDescent="0.3">
      <c r="A256" s="14" t="s">
        <v>212</v>
      </c>
      <c r="B256" s="15" t="s">
        <v>439</v>
      </c>
      <c r="C256" s="15">
        <v>302</v>
      </c>
      <c r="D256" s="97"/>
      <c r="E256" s="97"/>
      <c r="F256" s="97"/>
      <c r="G256" s="97"/>
      <c r="H256" s="97"/>
      <c r="I256" s="97"/>
      <c r="J256" s="97"/>
      <c r="K256" s="97"/>
      <c r="L256" s="97"/>
      <c r="M256" s="97"/>
      <c r="N256" s="97"/>
      <c r="O256" s="97"/>
      <c r="P256" s="97"/>
      <c r="Q256" s="97"/>
      <c r="R256" s="97"/>
      <c r="S256" s="97"/>
      <c r="T256" s="97"/>
      <c r="U256" s="97"/>
      <c r="V256" s="97"/>
      <c r="W256" s="97"/>
      <c r="X256" s="97"/>
      <c r="Y256" s="97"/>
      <c r="Z256" s="97"/>
      <c r="AA256" s="97"/>
      <c r="AB256" s="97"/>
    </row>
    <row r="257" spans="1:28" ht="20.100000000000001" customHeight="1" x14ac:dyDescent="0.3">
      <c r="A257" s="14" t="s">
        <v>213</v>
      </c>
      <c r="B257" s="15" t="s">
        <v>348</v>
      </c>
      <c r="C257" s="15">
        <v>303</v>
      </c>
      <c r="D257" s="97"/>
      <c r="E257" s="97"/>
      <c r="F257" s="97"/>
      <c r="G257" s="97"/>
      <c r="H257" s="97"/>
      <c r="I257" s="97"/>
      <c r="J257" s="97"/>
      <c r="K257" s="97"/>
      <c r="L257" s="97"/>
      <c r="M257" s="97"/>
      <c r="N257" s="97"/>
      <c r="O257" s="97"/>
      <c r="P257" s="97"/>
      <c r="Q257" s="97"/>
      <c r="R257" s="97"/>
      <c r="S257" s="97"/>
      <c r="T257" s="97"/>
      <c r="U257" s="97"/>
      <c r="V257" s="97"/>
      <c r="W257" s="97"/>
      <c r="X257" s="97"/>
      <c r="Y257" s="97"/>
      <c r="Z257" s="97"/>
      <c r="AA257" s="97"/>
      <c r="AB257" s="97"/>
    </row>
    <row r="258" spans="1:28" ht="20.100000000000001" customHeight="1" x14ac:dyDescent="0.3">
      <c r="A258" s="14" t="s">
        <v>214</v>
      </c>
      <c r="B258" s="15" t="s">
        <v>440</v>
      </c>
      <c r="C258" s="15">
        <v>304</v>
      </c>
      <c r="D258" s="97"/>
      <c r="E258" s="97"/>
      <c r="F258" s="97"/>
      <c r="G258" s="97"/>
      <c r="H258" s="97"/>
      <c r="I258" s="97"/>
      <c r="J258" s="97"/>
      <c r="K258" s="97"/>
      <c r="L258" s="97"/>
      <c r="M258" s="97"/>
      <c r="N258" s="97"/>
      <c r="O258" s="97"/>
      <c r="P258" s="97"/>
      <c r="Q258" s="97"/>
      <c r="R258" s="97"/>
      <c r="S258" s="97"/>
      <c r="T258" s="97"/>
      <c r="U258" s="97"/>
      <c r="V258" s="97"/>
      <c r="W258" s="97"/>
      <c r="X258" s="97"/>
      <c r="Y258" s="97"/>
      <c r="Z258" s="97"/>
      <c r="AA258" s="97"/>
      <c r="AB258" s="97"/>
    </row>
    <row r="259" spans="1:28" ht="20.100000000000001" customHeight="1" x14ac:dyDescent="0.3">
      <c r="A259" s="14" t="s">
        <v>215</v>
      </c>
      <c r="B259" s="15" t="s">
        <v>550</v>
      </c>
      <c r="C259" s="15">
        <v>305</v>
      </c>
      <c r="D259" s="97"/>
      <c r="E259" s="97"/>
      <c r="F259" s="97"/>
      <c r="G259" s="97"/>
      <c r="H259" s="97"/>
      <c r="I259" s="97"/>
      <c r="J259" s="97"/>
      <c r="K259" s="97"/>
      <c r="L259" s="97"/>
      <c r="M259" s="97"/>
      <c r="N259" s="97"/>
      <c r="O259" s="97"/>
      <c r="P259" s="97"/>
      <c r="Q259" s="97"/>
      <c r="R259" s="97"/>
      <c r="S259" s="97"/>
      <c r="T259" s="97"/>
      <c r="U259" s="97"/>
      <c r="V259" s="97"/>
      <c r="W259" s="97"/>
      <c r="X259" s="97"/>
      <c r="Y259" s="97"/>
      <c r="Z259" s="97"/>
      <c r="AA259" s="97"/>
      <c r="AB259" s="97"/>
    </row>
    <row r="260" spans="1:28" ht="20.100000000000001" customHeight="1" x14ac:dyDescent="0.3">
      <c r="A260" s="14" t="s">
        <v>216</v>
      </c>
      <c r="B260" s="17" t="s">
        <v>551</v>
      </c>
      <c r="C260" s="15">
        <v>306</v>
      </c>
      <c r="D260" s="97"/>
      <c r="E260" s="97"/>
      <c r="F260" s="97"/>
      <c r="G260" s="97"/>
      <c r="H260" s="97"/>
      <c r="I260" s="97"/>
      <c r="J260" s="97"/>
      <c r="K260" s="97"/>
      <c r="L260" s="97"/>
      <c r="M260" s="97"/>
      <c r="N260" s="97"/>
      <c r="O260" s="97"/>
      <c r="P260" s="97"/>
      <c r="Q260" s="97"/>
      <c r="R260" s="97"/>
      <c r="S260" s="97"/>
      <c r="T260" s="97"/>
      <c r="U260" s="97"/>
      <c r="V260" s="97"/>
      <c r="W260" s="97"/>
      <c r="X260" s="97"/>
      <c r="Y260" s="97"/>
      <c r="Z260" s="97"/>
      <c r="AA260" s="97"/>
      <c r="AB260" s="97"/>
    </row>
    <row r="261" spans="1:28" ht="20.100000000000001" customHeight="1" x14ac:dyDescent="0.3">
      <c r="A261" s="14" t="s">
        <v>217</v>
      </c>
      <c r="B261" s="17" t="s">
        <v>552</v>
      </c>
      <c r="C261" s="15">
        <v>307</v>
      </c>
      <c r="D261" s="97"/>
      <c r="E261" s="97"/>
      <c r="F261" s="97"/>
      <c r="G261" s="97"/>
      <c r="H261" s="97"/>
      <c r="I261" s="97"/>
      <c r="J261" s="97"/>
      <c r="K261" s="97"/>
      <c r="L261" s="97"/>
      <c r="M261" s="97"/>
      <c r="N261" s="97"/>
      <c r="O261" s="97"/>
      <c r="P261" s="97"/>
      <c r="Q261" s="97"/>
      <c r="R261" s="97"/>
      <c r="S261" s="97"/>
      <c r="T261" s="97"/>
      <c r="U261" s="97"/>
      <c r="V261" s="97"/>
      <c r="W261" s="97"/>
      <c r="X261" s="97"/>
      <c r="Y261" s="97"/>
      <c r="Z261" s="97"/>
      <c r="AA261" s="97"/>
      <c r="AB261" s="97"/>
    </row>
    <row r="262" spans="1:28" ht="20.100000000000001" customHeight="1" x14ac:dyDescent="0.3">
      <c r="A262" s="14" t="s">
        <v>218</v>
      </c>
      <c r="B262" s="17" t="s">
        <v>393</v>
      </c>
      <c r="C262" s="15"/>
      <c r="D262" s="97"/>
      <c r="E262" s="97"/>
      <c r="F262" s="97"/>
      <c r="G262" s="97"/>
      <c r="H262" s="97"/>
      <c r="I262" s="97"/>
      <c r="J262" s="97"/>
      <c r="K262" s="97"/>
      <c r="L262" s="97"/>
      <c r="M262" s="97"/>
      <c r="N262" s="97"/>
      <c r="O262" s="97"/>
      <c r="P262" s="97"/>
      <c r="Q262" s="97"/>
      <c r="R262" s="97"/>
      <c r="S262" s="97"/>
      <c r="T262" s="97"/>
      <c r="U262" s="97"/>
      <c r="V262" s="97"/>
      <c r="W262" s="97"/>
      <c r="X262" s="97"/>
      <c r="Y262" s="97"/>
      <c r="Z262" s="97"/>
      <c r="AA262" s="97"/>
      <c r="AB262" s="97"/>
    </row>
    <row r="263" spans="1:28" ht="20.100000000000001" customHeight="1" x14ac:dyDescent="0.3">
      <c r="A263" s="18" t="s">
        <v>219</v>
      </c>
      <c r="B263" s="22" t="s">
        <v>441</v>
      </c>
      <c r="C263" s="15"/>
      <c r="D263" s="32">
        <f>SUM(D264:D280)</f>
        <v>0</v>
      </c>
      <c r="E263" s="32">
        <f t="shared" ref="E263:AB263" si="13">SUM(E264:E280)</f>
        <v>0</v>
      </c>
      <c r="F263" s="32">
        <f t="shared" si="13"/>
        <v>0</v>
      </c>
      <c r="G263" s="32">
        <f t="shared" si="13"/>
        <v>0</v>
      </c>
      <c r="H263" s="32">
        <f t="shared" si="13"/>
        <v>0</v>
      </c>
      <c r="I263" s="32">
        <f t="shared" si="13"/>
        <v>0</v>
      </c>
      <c r="J263" s="32">
        <f t="shared" si="13"/>
        <v>0</v>
      </c>
      <c r="K263" s="32">
        <f t="shared" si="13"/>
        <v>0</v>
      </c>
      <c r="L263" s="32">
        <f t="shared" si="13"/>
        <v>0</v>
      </c>
      <c r="M263" s="32">
        <f t="shared" si="13"/>
        <v>0</v>
      </c>
      <c r="N263" s="32">
        <f t="shared" si="13"/>
        <v>0</v>
      </c>
      <c r="O263" s="32">
        <f t="shared" si="13"/>
        <v>0</v>
      </c>
      <c r="P263" s="32">
        <f t="shared" si="13"/>
        <v>0</v>
      </c>
      <c r="Q263" s="32">
        <f t="shared" si="13"/>
        <v>0</v>
      </c>
      <c r="R263" s="32">
        <f t="shared" si="13"/>
        <v>0</v>
      </c>
      <c r="S263" s="32">
        <f t="shared" si="13"/>
        <v>0</v>
      </c>
      <c r="T263" s="32">
        <f t="shared" si="13"/>
        <v>0</v>
      </c>
      <c r="U263" s="32">
        <f t="shared" si="13"/>
        <v>0</v>
      </c>
      <c r="V263" s="32">
        <f t="shared" si="13"/>
        <v>0</v>
      </c>
      <c r="W263" s="32">
        <f t="shared" si="13"/>
        <v>0</v>
      </c>
      <c r="X263" s="32">
        <f t="shared" si="13"/>
        <v>0</v>
      </c>
      <c r="Y263" s="32">
        <f t="shared" si="13"/>
        <v>0</v>
      </c>
      <c r="Z263" s="32">
        <f t="shared" si="13"/>
        <v>0</v>
      </c>
      <c r="AA263" s="32">
        <f t="shared" si="13"/>
        <v>0</v>
      </c>
      <c r="AB263" s="32">
        <f t="shared" si="13"/>
        <v>0</v>
      </c>
    </row>
    <row r="264" spans="1:28" ht="20.100000000000001" customHeight="1" x14ac:dyDescent="0.3">
      <c r="A264" s="14" t="s">
        <v>220</v>
      </c>
      <c r="B264" s="17" t="s">
        <v>442</v>
      </c>
      <c r="C264" s="15">
        <v>308</v>
      </c>
      <c r="D264" s="97"/>
      <c r="E264" s="97"/>
      <c r="F264" s="97"/>
      <c r="G264" s="97"/>
      <c r="H264" s="97"/>
      <c r="I264" s="97"/>
      <c r="J264" s="97"/>
      <c r="K264" s="97"/>
      <c r="L264" s="97"/>
      <c r="M264" s="97"/>
      <c r="N264" s="97"/>
      <c r="O264" s="97"/>
      <c r="P264" s="97"/>
      <c r="Q264" s="97"/>
      <c r="R264" s="97"/>
      <c r="S264" s="97"/>
      <c r="T264" s="97"/>
      <c r="U264" s="97"/>
      <c r="V264" s="97"/>
      <c r="W264" s="97"/>
      <c r="X264" s="97"/>
      <c r="Y264" s="97"/>
      <c r="Z264" s="97"/>
      <c r="AA264" s="97"/>
      <c r="AB264" s="97"/>
    </row>
    <row r="265" spans="1:28" ht="20.100000000000001" customHeight="1" x14ac:dyDescent="0.3">
      <c r="A265" s="14" t="s">
        <v>221</v>
      </c>
      <c r="B265" s="17" t="s">
        <v>443</v>
      </c>
      <c r="C265" s="16">
        <v>309</v>
      </c>
      <c r="D265" s="97"/>
      <c r="E265" s="97"/>
      <c r="F265" s="97"/>
      <c r="G265" s="97"/>
      <c r="H265" s="97"/>
      <c r="I265" s="97"/>
      <c r="J265" s="97"/>
      <c r="K265" s="97"/>
      <c r="L265" s="97"/>
      <c r="M265" s="97"/>
      <c r="N265" s="97"/>
      <c r="O265" s="97"/>
      <c r="P265" s="97"/>
      <c r="Q265" s="97"/>
      <c r="R265" s="97"/>
      <c r="S265" s="97"/>
      <c r="T265" s="97"/>
      <c r="U265" s="97"/>
      <c r="V265" s="97"/>
      <c r="W265" s="97"/>
      <c r="X265" s="97"/>
      <c r="Y265" s="97"/>
      <c r="Z265" s="97"/>
      <c r="AA265" s="97"/>
      <c r="AB265" s="97"/>
    </row>
    <row r="266" spans="1:28" ht="20.100000000000001" customHeight="1" x14ac:dyDescent="0.3">
      <c r="A266" s="14" t="s">
        <v>726</v>
      </c>
      <c r="B266" s="17" t="s">
        <v>388</v>
      </c>
      <c r="C266" s="16">
        <v>309.10000000000002</v>
      </c>
      <c r="D266" s="97"/>
      <c r="E266" s="97"/>
      <c r="F266" s="97"/>
      <c r="G266" s="97"/>
      <c r="H266" s="97"/>
      <c r="I266" s="97"/>
      <c r="J266" s="97"/>
      <c r="K266" s="97"/>
      <c r="L266" s="97"/>
      <c r="M266" s="97"/>
      <c r="N266" s="97"/>
      <c r="O266" s="97"/>
      <c r="P266" s="97"/>
      <c r="Q266" s="97"/>
      <c r="R266" s="97"/>
      <c r="S266" s="97"/>
      <c r="T266" s="97"/>
      <c r="U266" s="97"/>
      <c r="V266" s="97"/>
      <c r="W266" s="97"/>
      <c r="X266" s="97"/>
      <c r="Y266" s="97"/>
      <c r="Z266" s="97"/>
      <c r="AA266" s="97"/>
      <c r="AB266" s="97"/>
    </row>
    <row r="267" spans="1:28" ht="20.100000000000001" customHeight="1" x14ac:dyDescent="0.3">
      <c r="A267" s="14" t="s">
        <v>222</v>
      </c>
      <c r="B267" s="23" t="s">
        <v>632</v>
      </c>
      <c r="C267" s="15">
        <v>310</v>
      </c>
      <c r="D267" s="97"/>
      <c r="E267" s="97"/>
      <c r="F267" s="97"/>
      <c r="G267" s="97"/>
      <c r="H267" s="97"/>
      <c r="I267" s="97"/>
      <c r="J267" s="97"/>
      <c r="K267" s="97"/>
      <c r="L267" s="97"/>
      <c r="M267" s="97"/>
      <c r="N267" s="97"/>
      <c r="O267" s="97"/>
      <c r="P267" s="97"/>
      <c r="Q267" s="97"/>
      <c r="R267" s="97"/>
      <c r="S267" s="97"/>
      <c r="T267" s="97"/>
      <c r="U267" s="97"/>
      <c r="V267" s="97"/>
      <c r="W267" s="97"/>
      <c r="X267" s="97"/>
      <c r="Y267" s="97"/>
      <c r="Z267" s="97"/>
      <c r="AA267" s="97"/>
      <c r="AB267" s="97"/>
    </row>
    <row r="268" spans="1:28" ht="20.100000000000001" customHeight="1" x14ac:dyDescent="0.3">
      <c r="A268" s="14" t="s">
        <v>223</v>
      </c>
      <c r="B268" s="17" t="s">
        <v>553</v>
      </c>
      <c r="C268" s="15">
        <v>311</v>
      </c>
      <c r="D268" s="97"/>
      <c r="E268" s="97"/>
      <c r="F268" s="97"/>
      <c r="G268" s="97"/>
      <c r="H268" s="97"/>
      <c r="I268" s="97"/>
      <c r="J268" s="97"/>
      <c r="K268" s="97"/>
      <c r="L268" s="97"/>
      <c r="M268" s="97"/>
      <c r="N268" s="97"/>
      <c r="O268" s="97"/>
      <c r="P268" s="97"/>
      <c r="Q268" s="97"/>
      <c r="R268" s="97"/>
      <c r="S268" s="97"/>
      <c r="T268" s="97"/>
      <c r="U268" s="97"/>
      <c r="V268" s="97"/>
      <c r="W268" s="97"/>
      <c r="X268" s="97"/>
      <c r="Y268" s="97"/>
      <c r="Z268" s="97"/>
      <c r="AA268" s="97"/>
      <c r="AB268" s="97"/>
    </row>
    <row r="269" spans="1:28" ht="20.100000000000001" customHeight="1" x14ac:dyDescent="0.3">
      <c r="A269" s="14" t="s">
        <v>224</v>
      </c>
      <c r="B269" s="17" t="s">
        <v>633</v>
      </c>
      <c r="C269" s="15">
        <v>311.10000000000002</v>
      </c>
      <c r="D269" s="97"/>
      <c r="E269" s="97"/>
      <c r="F269" s="97"/>
      <c r="G269" s="97"/>
      <c r="H269" s="97"/>
      <c r="I269" s="97"/>
      <c r="J269" s="97"/>
      <c r="K269" s="97"/>
      <c r="L269" s="97"/>
      <c r="M269" s="97"/>
      <c r="N269" s="97"/>
      <c r="O269" s="97"/>
      <c r="P269" s="97"/>
      <c r="Q269" s="97"/>
      <c r="R269" s="97"/>
      <c r="S269" s="97"/>
      <c r="T269" s="97"/>
      <c r="U269" s="97"/>
      <c r="V269" s="97"/>
      <c r="W269" s="97"/>
      <c r="X269" s="97"/>
      <c r="Y269" s="97"/>
      <c r="Z269" s="97"/>
      <c r="AA269" s="97"/>
      <c r="AB269" s="97"/>
    </row>
    <row r="270" spans="1:28" ht="20.100000000000001" customHeight="1" x14ac:dyDescent="0.3">
      <c r="A270" s="14" t="s">
        <v>225</v>
      </c>
      <c r="B270" s="17" t="s">
        <v>634</v>
      </c>
      <c r="C270" s="15">
        <v>311.2</v>
      </c>
      <c r="D270" s="97"/>
      <c r="E270" s="97"/>
      <c r="F270" s="97"/>
      <c r="G270" s="97"/>
      <c r="H270" s="97"/>
      <c r="I270" s="97"/>
      <c r="J270" s="97"/>
      <c r="K270" s="97"/>
      <c r="L270" s="97"/>
      <c r="M270" s="97"/>
      <c r="N270" s="97"/>
      <c r="O270" s="97"/>
      <c r="P270" s="97"/>
      <c r="Q270" s="97"/>
      <c r="R270" s="97"/>
      <c r="S270" s="97"/>
      <c r="T270" s="97"/>
      <c r="U270" s="97"/>
      <c r="V270" s="97"/>
      <c r="W270" s="97"/>
      <c r="X270" s="97"/>
      <c r="Y270" s="97"/>
      <c r="Z270" s="97"/>
      <c r="AA270" s="97"/>
      <c r="AB270" s="97"/>
    </row>
    <row r="271" spans="1:28" ht="20.100000000000001" customHeight="1" x14ac:dyDescent="0.3">
      <c r="A271" s="14" t="s">
        <v>226</v>
      </c>
      <c r="B271" s="17" t="s">
        <v>554</v>
      </c>
      <c r="C271" s="16">
        <v>312</v>
      </c>
      <c r="D271" s="97"/>
      <c r="E271" s="97"/>
      <c r="F271" s="97"/>
      <c r="G271" s="97"/>
      <c r="H271" s="97"/>
      <c r="I271" s="97"/>
      <c r="J271" s="97"/>
      <c r="K271" s="97"/>
      <c r="L271" s="97"/>
      <c r="M271" s="97"/>
      <c r="N271" s="97"/>
      <c r="O271" s="97"/>
      <c r="P271" s="97"/>
      <c r="Q271" s="97"/>
      <c r="R271" s="97"/>
      <c r="S271" s="97"/>
      <c r="T271" s="97"/>
      <c r="U271" s="97"/>
      <c r="V271" s="97"/>
      <c r="W271" s="97"/>
      <c r="X271" s="97"/>
      <c r="Y271" s="97"/>
      <c r="Z271" s="97"/>
      <c r="AA271" s="97"/>
      <c r="AB271" s="97"/>
    </row>
    <row r="272" spans="1:28" ht="20.100000000000001" customHeight="1" x14ac:dyDescent="0.3">
      <c r="A272" s="14" t="s">
        <v>227</v>
      </c>
      <c r="B272" s="17" t="s">
        <v>635</v>
      </c>
      <c r="C272" s="16">
        <v>312.10000000000002</v>
      </c>
      <c r="D272" s="97"/>
      <c r="E272" s="97"/>
      <c r="F272" s="97"/>
      <c r="G272" s="97"/>
      <c r="H272" s="97"/>
      <c r="I272" s="97"/>
      <c r="J272" s="97"/>
      <c r="K272" s="97"/>
      <c r="L272" s="97"/>
      <c r="M272" s="97"/>
      <c r="N272" s="97"/>
      <c r="O272" s="97"/>
      <c r="P272" s="97"/>
      <c r="Q272" s="97"/>
      <c r="R272" s="97"/>
      <c r="S272" s="97"/>
      <c r="T272" s="97"/>
      <c r="U272" s="97"/>
      <c r="V272" s="97"/>
      <c r="W272" s="97"/>
      <c r="X272" s="97"/>
      <c r="Y272" s="97"/>
      <c r="Z272" s="97"/>
      <c r="AA272" s="97"/>
      <c r="AB272" s="97"/>
    </row>
    <row r="273" spans="1:28" ht="20.100000000000001" customHeight="1" x14ac:dyDescent="0.3">
      <c r="A273" s="14" t="s">
        <v>727</v>
      </c>
      <c r="B273" s="17" t="s">
        <v>728</v>
      </c>
      <c r="C273" s="16">
        <v>312.2</v>
      </c>
      <c r="D273" s="97"/>
      <c r="E273" s="97"/>
      <c r="F273" s="97"/>
      <c r="G273" s="97"/>
      <c r="H273" s="97"/>
      <c r="I273" s="97"/>
      <c r="J273" s="97"/>
      <c r="K273" s="97"/>
      <c r="L273" s="97"/>
      <c r="M273" s="97"/>
      <c r="N273" s="97"/>
      <c r="O273" s="97"/>
      <c r="P273" s="97"/>
      <c r="Q273" s="97"/>
      <c r="R273" s="97"/>
      <c r="S273" s="97"/>
      <c r="T273" s="97"/>
      <c r="U273" s="97"/>
      <c r="V273" s="97"/>
      <c r="W273" s="97"/>
      <c r="X273" s="97"/>
      <c r="Y273" s="97"/>
      <c r="Z273" s="97"/>
      <c r="AA273" s="97"/>
      <c r="AB273" s="97"/>
    </row>
    <row r="274" spans="1:28" ht="20.100000000000001" customHeight="1" x14ac:dyDescent="0.3">
      <c r="A274" s="14" t="s">
        <v>228</v>
      </c>
      <c r="B274" s="17" t="s">
        <v>555</v>
      </c>
      <c r="C274" s="15">
        <v>313</v>
      </c>
      <c r="D274" s="97"/>
      <c r="E274" s="97"/>
      <c r="F274" s="97"/>
      <c r="G274" s="97"/>
      <c r="H274" s="97"/>
      <c r="I274" s="97"/>
      <c r="J274" s="97"/>
      <c r="K274" s="97"/>
      <c r="L274" s="97"/>
      <c r="M274" s="97"/>
      <c r="N274" s="97"/>
      <c r="O274" s="97"/>
      <c r="P274" s="97"/>
      <c r="Q274" s="97"/>
      <c r="R274" s="97"/>
      <c r="S274" s="97"/>
      <c r="T274" s="97"/>
      <c r="U274" s="97"/>
      <c r="V274" s="97"/>
      <c r="W274" s="97"/>
      <c r="X274" s="97"/>
      <c r="Y274" s="97"/>
      <c r="Z274" s="97"/>
      <c r="AA274" s="97"/>
      <c r="AB274" s="97"/>
    </row>
    <row r="275" spans="1:28" ht="20.100000000000001" customHeight="1" x14ac:dyDescent="0.3">
      <c r="A275" s="14" t="s">
        <v>229</v>
      </c>
      <c r="B275" s="17" t="s">
        <v>556</v>
      </c>
      <c r="C275" s="15">
        <v>314</v>
      </c>
      <c r="D275" s="97"/>
      <c r="E275" s="97"/>
      <c r="F275" s="97"/>
      <c r="G275" s="97"/>
      <c r="H275" s="97"/>
      <c r="I275" s="97"/>
      <c r="J275" s="97"/>
      <c r="K275" s="97"/>
      <c r="L275" s="97"/>
      <c r="M275" s="97"/>
      <c r="N275" s="97"/>
      <c r="O275" s="97"/>
      <c r="P275" s="97"/>
      <c r="Q275" s="97"/>
      <c r="R275" s="97"/>
      <c r="S275" s="97"/>
      <c r="T275" s="97"/>
      <c r="U275" s="97"/>
      <c r="V275" s="97"/>
      <c r="W275" s="97"/>
      <c r="X275" s="97"/>
      <c r="Y275" s="97"/>
      <c r="Z275" s="97"/>
      <c r="AA275" s="97"/>
      <c r="AB275" s="97"/>
    </row>
    <row r="276" spans="1:28" ht="20.100000000000001" customHeight="1" x14ac:dyDescent="0.3">
      <c r="A276" s="14" t="s">
        <v>230</v>
      </c>
      <c r="B276" s="17" t="s">
        <v>636</v>
      </c>
      <c r="C276" s="15">
        <v>314.10000000000002</v>
      </c>
      <c r="D276" s="97"/>
      <c r="E276" s="97"/>
      <c r="F276" s="97"/>
      <c r="G276" s="97"/>
      <c r="H276" s="97"/>
      <c r="I276" s="97"/>
      <c r="J276" s="97"/>
      <c r="K276" s="97"/>
      <c r="L276" s="97"/>
      <c r="M276" s="97"/>
      <c r="N276" s="97"/>
      <c r="O276" s="97"/>
      <c r="P276" s="97"/>
      <c r="Q276" s="97"/>
      <c r="R276" s="97"/>
      <c r="S276" s="97"/>
      <c r="T276" s="97"/>
      <c r="U276" s="97"/>
      <c r="V276" s="97"/>
      <c r="W276" s="97"/>
      <c r="X276" s="97"/>
      <c r="Y276" s="97"/>
      <c r="Z276" s="97"/>
      <c r="AA276" s="97"/>
      <c r="AB276" s="97"/>
    </row>
    <row r="277" spans="1:28" ht="20.100000000000001" customHeight="1" x14ac:dyDescent="0.3">
      <c r="A277" s="14" t="s">
        <v>231</v>
      </c>
      <c r="B277" s="17" t="s">
        <v>482</v>
      </c>
      <c r="C277" s="15">
        <v>315</v>
      </c>
      <c r="D277" s="97"/>
      <c r="E277" s="97"/>
      <c r="F277" s="97"/>
      <c r="G277" s="97"/>
      <c r="H277" s="97"/>
      <c r="I277" s="97"/>
      <c r="J277" s="97"/>
      <c r="K277" s="97"/>
      <c r="L277" s="97"/>
      <c r="M277" s="97"/>
      <c r="N277" s="97"/>
      <c r="O277" s="97"/>
      <c r="P277" s="97"/>
      <c r="Q277" s="97"/>
      <c r="R277" s="97"/>
      <c r="S277" s="97"/>
      <c r="T277" s="97"/>
      <c r="U277" s="97"/>
      <c r="V277" s="97"/>
      <c r="W277" s="97"/>
      <c r="X277" s="97"/>
      <c r="Y277" s="97"/>
      <c r="Z277" s="97"/>
      <c r="AA277" s="97"/>
      <c r="AB277" s="97"/>
    </row>
    <row r="278" spans="1:28" ht="20.100000000000001" customHeight="1" x14ac:dyDescent="0.3">
      <c r="A278" s="14" t="s">
        <v>232</v>
      </c>
      <c r="B278" s="17" t="s">
        <v>774</v>
      </c>
      <c r="C278" s="15">
        <v>315.10000000000002</v>
      </c>
      <c r="D278" s="97"/>
      <c r="E278" s="97"/>
      <c r="F278" s="97"/>
      <c r="G278" s="97"/>
      <c r="H278" s="97"/>
      <c r="I278" s="97"/>
      <c r="J278" s="97"/>
      <c r="K278" s="97"/>
      <c r="L278" s="97"/>
      <c r="M278" s="97"/>
      <c r="N278" s="97"/>
      <c r="O278" s="97"/>
      <c r="P278" s="97"/>
      <c r="Q278" s="97"/>
      <c r="R278" s="97"/>
      <c r="S278" s="97"/>
      <c r="T278" s="97"/>
      <c r="U278" s="97"/>
      <c r="V278" s="97"/>
      <c r="W278" s="97"/>
      <c r="X278" s="97"/>
      <c r="Y278" s="97"/>
      <c r="Z278" s="97"/>
      <c r="AA278" s="97"/>
      <c r="AB278" s="97"/>
    </row>
    <row r="279" spans="1:28" ht="20.100000000000001" customHeight="1" x14ac:dyDescent="0.3">
      <c r="A279" s="14" t="s">
        <v>233</v>
      </c>
      <c r="B279" s="17" t="s">
        <v>775</v>
      </c>
      <c r="C279" s="15">
        <v>315.2</v>
      </c>
      <c r="D279" s="97"/>
      <c r="E279" s="97"/>
      <c r="F279" s="97"/>
      <c r="G279" s="97"/>
      <c r="H279" s="97"/>
      <c r="I279" s="97"/>
      <c r="J279" s="97"/>
      <c r="K279" s="97"/>
      <c r="L279" s="97"/>
      <c r="M279" s="97"/>
      <c r="N279" s="97"/>
      <c r="O279" s="97"/>
      <c r="P279" s="97"/>
      <c r="Q279" s="97"/>
      <c r="R279" s="97"/>
      <c r="S279" s="97"/>
      <c r="T279" s="97"/>
      <c r="U279" s="97"/>
      <c r="V279" s="97"/>
      <c r="W279" s="97"/>
      <c r="X279" s="97"/>
      <c r="Y279" s="97"/>
      <c r="Z279" s="97"/>
      <c r="AA279" s="97"/>
      <c r="AB279" s="97"/>
    </row>
    <row r="280" spans="1:28" ht="20.100000000000001" customHeight="1" x14ac:dyDescent="0.3">
      <c r="A280" s="14" t="s">
        <v>234</v>
      </c>
      <c r="B280" s="17" t="s">
        <v>393</v>
      </c>
      <c r="C280" s="15"/>
      <c r="D280" s="97"/>
      <c r="E280" s="97"/>
      <c r="F280" s="97"/>
      <c r="G280" s="97"/>
      <c r="H280" s="97"/>
      <c r="I280" s="97"/>
      <c r="J280" s="97"/>
      <c r="K280" s="97"/>
      <c r="L280" s="97"/>
      <c r="M280" s="97"/>
      <c r="N280" s="97"/>
      <c r="O280" s="97"/>
      <c r="P280" s="97"/>
      <c r="Q280" s="97"/>
      <c r="R280" s="97"/>
      <c r="S280" s="97"/>
      <c r="T280" s="97"/>
      <c r="U280" s="97"/>
      <c r="V280" s="97"/>
      <c r="W280" s="97"/>
      <c r="X280" s="97"/>
      <c r="Y280" s="97"/>
      <c r="Z280" s="97"/>
      <c r="AA280" s="97"/>
      <c r="AB280" s="97"/>
    </row>
    <row r="281" spans="1:28" ht="20.100000000000001" customHeight="1" x14ac:dyDescent="0.3">
      <c r="A281" s="18" t="s">
        <v>235</v>
      </c>
      <c r="B281" s="22" t="s">
        <v>444</v>
      </c>
      <c r="C281" s="15"/>
      <c r="D281" s="32">
        <f>SUM(D282:D304)</f>
        <v>0</v>
      </c>
      <c r="E281" s="32">
        <f t="shared" ref="E281:AB281" si="14">SUM(E282:E304)</f>
        <v>0</v>
      </c>
      <c r="F281" s="32">
        <f t="shared" si="14"/>
        <v>0</v>
      </c>
      <c r="G281" s="32">
        <f t="shared" si="14"/>
        <v>0</v>
      </c>
      <c r="H281" s="32">
        <f t="shared" si="14"/>
        <v>0</v>
      </c>
      <c r="I281" s="32">
        <f t="shared" si="14"/>
        <v>0</v>
      </c>
      <c r="J281" s="32">
        <f t="shared" si="14"/>
        <v>0</v>
      </c>
      <c r="K281" s="32">
        <f t="shared" si="14"/>
        <v>0</v>
      </c>
      <c r="L281" s="32">
        <f t="shared" si="14"/>
        <v>0</v>
      </c>
      <c r="M281" s="32">
        <f t="shared" si="14"/>
        <v>0</v>
      </c>
      <c r="N281" s="32">
        <f t="shared" si="14"/>
        <v>0</v>
      </c>
      <c r="O281" s="32">
        <f t="shared" si="14"/>
        <v>0</v>
      </c>
      <c r="P281" s="32">
        <f t="shared" si="14"/>
        <v>0</v>
      </c>
      <c r="Q281" s="32">
        <f t="shared" si="14"/>
        <v>0</v>
      </c>
      <c r="R281" s="32">
        <f t="shared" si="14"/>
        <v>0</v>
      </c>
      <c r="S281" s="32">
        <f t="shared" si="14"/>
        <v>0</v>
      </c>
      <c r="T281" s="32">
        <f t="shared" si="14"/>
        <v>0</v>
      </c>
      <c r="U281" s="32">
        <f t="shared" si="14"/>
        <v>0</v>
      </c>
      <c r="V281" s="32">
        <f t="shared" si="14"/>
        <v>0</v>
      </c>
      <c r="W281" s="32">
        <f t="shared" si="14"/>
        <v>0</v>
      </c>
      <c r="X281" s="32">
        <f t="shared" si="14"/>
        <v>0</v>
      </c>
      <c r="Y281" s="32">
        <f t="shared" si="14"/>
        <v>0</v>
      </c>
      <c r="Z281" s="32">
        <f t="shared" si="14"/>
        <v>0</v>
      </c>
      <c r="AA281" s="32">
        <f t="shared" si="14"/>
        <v>0</v>
      </c>
      <c r="AB281" s="32">
        <f t="shared" si="14"/>
        <v>0</v>
      </c>
    </row>
    <row r="282" spans="1:28" ht="20.100000000000001" customHeight="1" x14ac:dyDescent="0.3">
      <c r="A282" s="14" t="s">
        <v>236</v>
      </c>
      <c r="B282" s="17" t="s">
        <v>445</v>
      </c>
      <c r="C282" s="15">
        <v>316</v>
      </c>
      <c r="D282" s="97"/>
      <c r="E282" s="97"/>
      <c r="F282" s="97"/>
      <c r="G282" s="97"/>
      <c r="H282" s="97"/>
      <c r="I282" s="97"/>
      <c r="J282" s="97"/>
      <c r="K282" s="97"/>
      <c r="L282" s="97"/>
      <c r="M282" s="97"/>
      <c r="N282" s="97"/>
      <c r="O282" s="97"/>
      <c r="P282" s="97"/>
      <c r="Q282" s="97"/>
      <c r="R282" s="97"/>
      <c r="S282" s="97"/>
      <c r="T282" s="97"/>
      <c r="U282" s="97"/>
      <c r="V282" s="97"/>
      <c r="W282" s="97"/>
      <c r="X282" s="97"/>
      <c r="Y282" s="97"/>
      <c r="Z282" s="97"/>
      <c r="AA282" s="97"/>
      <c r="AB282" s="97"/>
    </row>
    <row r="283" spans="1:28" ht="20.100000000000001" customHeight="1" x14ac:dyDescent="0.3">
      <c r="A283" s="14" t="s">
        <v>237</v>
      </c>
      <c r="B283" s="17" t="s">
        <v>557</v>
      </c>
      <c r="C283" s="15">
        <v>317</v>
      </c>
      <c r="D283" s="97"/>
      <c r="E283" s="97"/>
      <c r="F283" s="97"/>
      <c r="G283" s="97"/>
      <c r="H283" s="97"/>
      <c r="I283" s="97"/>
      <c r="J283" s="97"/>
      <c r="K283" s="97"/>
      <c r="L283" s="97"/>
      <c r="M283" s="97"/>
      <c r="N283" s="97"/>
      <c r="O283" s="97"/>
      <c r="P283" s="97"/>
      <c r="Q283" s="97"/>
      <c r="R283" s="97"/>
      <c r="S283" s="97"/>
      <c r="T283" s="97"/>
      <c r="U283" s="97"/>
      <c r="V283" s="97"/>
      <c r="W283" s="97"/>
      <c r="X283" s="97"/>
      <c r="Y283" s="97"/>
      <c r="Z283" s="97"/>
      <c r="AA283" s="97"/>
      <c r="AB283" s="97"/>
    </row>
    <row r="284" spans="1:28" ht="20.100000000000001" customHeight="1" x14ac:dyDescent="0.3">
      <c r="A284" s="14" t="s">
        <v>238</v>
      </c>
      <c r="B284" s="17" t="s">
        <v>446</v>
      </c>
      <c r="C284" s="15">
        <v>319</v>
      </c>
      <c r="D284" s="97"/>
      <c r="E284" s="97"/>
      <c r="F284" s="97"/>
      <c r="G284" s="97"/>
      <c r="H284" s="97"/>
      <c r="I284" s="97"/>
      <c r="J284" s="97"/>
      <c r="K284" s="97"/>
      <c r="L284" s="97"/>
      <c r="M284" s="97"/>
      <c r="N284" s="97"/>
      <c r="O284" s="97"/>
      <c r="P284" s="97"/>
      <c r="Q284" s="97"/>
      <c r="R284" s="97"/>
      <c r="S284" s="97"/>
      <c r="T284" s="97"/>
      <c r="U284" s="97"/>
      <c r="V284" s="97"/>
      <c r="W284" s="97"/>
      <c r="X284" s="97"/>
      <c r="Y284" s="97"/>
      <c r="Z284" s="97"/>
      <c r="AA284" s="97"/>
      <c r="AB284" s="97"/>
    </row>
    <row r="285" spans="1:28" ht="20.100000000000001" customHeight="1" x14ac:dyDescent="0.3">
      <c r="A285" s="14" t="s">
        <v>239</v>
      </c>
      <c r="B285" s="17" t="s">
        <v>637</v>
      </c>
      <c r="C285" s="15">
        <v>320</v>
      </c>
      <c r="D285" s="97"/>
      <c r="E285" s="97"/>
      <c r="F285" s="97"/>
      <c r="G285" s="97"/>
      <c r="H285" s="97"/>
      <c r="I285" s="97"/>
      <c r="J285" s="97"/>
      <c r="K285" s="97"/>
      <c r="L285" s="97"/>
      <c r="M285" s="97"/>
      <c r="N285" s="97"/>
      <c r="O285" s="97"/>
      <c r="P285" s="97"/>
      <c r="Q285" s="97"/>
      <c r="R285" s="97"/>
      <c r="S285" s="97"/>
      <c r="T285" s="97"/>
      <c r="U285" s="97"/>
      <c r="V285" s="97"/>
      <c r="W285" s="97"/>
      <c r="X285" s="97"/>
      <c r="Y285" s="97"/>
      <c r="Z285" s="97"/>
      <c r="AA285" s="97"/>
      <c r="AB285" s="97"/>
    </row>
    <row r="286" spans="1:28" ht="20.100000000000001" customHeight="1" x14ac:dyDescent="0.3">
      <c r="A286" s="14" t="s">
        <v>240</v>
      </c>
      <c r="B286" s="17" t="s">
        <v>447</v>
      </c>
      <c r="C286" s="15">
        <v>321</v>
      </c>
      <c r="D286" s="97"/>
      <c r="E286" s="97"/>
      <c r="F286" s="97"/>
      <c r="G286" s="97"/>
      <c r="H286" s="97"/>
      <c r="I286" s="97"/>
      <c r="J286" s="97"/>
      <c r="K286" s="97"/>
      <c r="L286" s="97"/>
      <c r="M286" s="97"/>
      <c r="N286" s="97"/>
      <c r="O286" s="97"/>
      <c r="P286" s="97"/>
      <c r="Q286" s="97"/>
      <c r="R286" s="97"/>
      <c r="S286" s="97"/>
      <c r="T286" s="97"/>
      <c r="U286" s="97"/>
      <c r="V286" s="97"/>
      <c r="W286" s="97"/>
      <c r="X286" s="97"/>
      <c r="Y286" s="97"/>
      <c r="Z286" s="97"/>
      <c r="AA286" s="97"/>
      <c r="AB286" s="97"/>
    </row>
    <row r="287" spans="1:28" ht="20.100000000000001" customHeight="1" x14ac:dyDescent="0.3">
      <c r="A287" s="14" t="s">
        <v>241</v>
      </c>
      <c r="B287" s="17" t="s">
        <v>558</v>
      </c>
      <c r="C287" s="15">
        <v>322</v>
      </c>
      <c r="D287" s="97"/>
      <c r="E287" s="97"/>
      <c r="F287" s="97"/>
      <c r="G287" s="97"/>
      <c r="H287" s="97"/>
      <c r="I287" s="97"/>
      <c r="J287" s="97"/>
      <c r="K287" s="97"/>
      <c r="L287" s="97"/>
      <c r="M287" s="97"/>
      <c r="N287" s="97"/>
      <c r="O287" s="97"/>
      <c r="P287" s="97"/>
      <c r="Q287" s="97"/>
      <c r="R287" s="97"/>
      <c r="S287" s="97"/>
      <c r="T287" s="97"/>
      <c r="U287" s="97"/>
      <c r="V287" s="97"/>
      <c r="W287" s="97"/>
      <c r="X287" s="97"/>
      <c r="Y287" s="97"/>
      <c r="Z287" s="97"/>
      <c r="AA287" s="97"/>
      <c r="AB287" s="97"/>
    </row>
    <row r="288" spans="1:28" ht="20.100000000000001" customHeight="1" x14ac:dyDescent="0.3">
      <c r="A288" s="14" t="s">
        <v>242</v>
      </c>
      <c r="B288" s="17" t="s">
        <v>483</v>
      </c>
      <c r="C288" s="15">
        <v>323</v>
      </c>
      <c r="D288" s="97"/>
      <c r="E288" s="97"/>
      <c r="F288" s="97"/>
      <c r="G288" s="97"/>
      <c r="H288" s="97"/>
      <c r="I288" s="97"/>
      <c r="J288" s="97"/>
      <c r="K288" s="97"/>
      <c r="L288" s="97"/>
      <c r="M288" s="97"/>
      <c r="N288" s="97"/>
      <c r="O288" s="97"/>
      <c r="P288" s="97"/>
      <c r="Q288" s="97"/>
      <c r="R288" s="97"/>
      <c r="S288" s="97"/>
      <c r="T288" s="97"/>
      <c r="U288" s="97"/>
      <c r="V288" s="97"/>
      <c r="W288" s="97"/>
      <c r="X288" s="97"/>
      <c r="Y288" s="97"/>
      <c r="Z288" s="97"/>
      <c r="AA288" s="97"/>
      <c r="AB288" s="97"/>
    </row>
    <row r="289" spans="1:28" ht="20.100000000000001" customHeight="1" x14ac:dyDescent="0.3">
      <c r="A289" s="14" t="s">
        <v>243</v>
      </c>
      <c r="B289" s="17" t="s">
        <v>559</v>
      </c>
      <c r="C289" s="15">
        <v>324</v>
      </c>
      <c r="D289" s="97"/>
      <c r="E289" s="97"/>
      <c r="F289" s="97"/>
      <c r="G289" s="97"/>
      <c r="H289" s="97"/>
      <c r="I289" s="97"/>
      <c r="J289" s="97"/>
      <c r="K289" s="97"/>
      <c r="L289" s="97"/>
      <c r="M289" s="97"/>
      <c r="N289" s="97"/>
      <c r="O289" s="97"/>
      <c r="P289" s="97"/>
      <c r="Q289" s="97"/>
      <c r="R289" s="97"/>
      <c r="S289" s="97"/>
      <c r="T289" s="97"/>
      <c r="U289" s="97"/>
      <c r="V289" s="97"/>
      <c r="W289" s="97"/>
      <c r="X289" s="97"/>
      <c r="Y289" s="97"/>
      <c r="Z289" s="97"/>
      <c r="AA289" s="97"/>
      <c r="AB289" s="97"/>
    </row>
    <row r="290" spans="1:28" ht="20.100000000000001" customHeight="1" x14ac:dyDescent="0.3">
      <c r="A290" s="14" t="s">
        <v>244</v>
      </c>
      <c r="B290" s="17" t="s">
        <v>638</v>
      </c>
      <c r="C290" s="15">
        <v>325</v>
      </c>
      <c r="D290" s="97"/>
      <c r="E290" s="97"/>
      <c r="F290" s="97"/>
      <c r="G290" s="97"/>
      <c r="H290" s="97"/>
      <c r="I290" s="97"/>
      <c r="J290" s="97"/>
      <c r="K290" s="97"/>
      <c r="L290" s="97"/>
      <c r="M290" s="97"/>
      <c r="N290" s="97"/>
      <c r="O290" s="97"/>
      <c r="P290" s="97"/>
      <c r="Q290" s="97"/>
      <c r="R290" s="97"/>
      <c r="S290" s="98"/>
      <c r="T290" s="97"/>
      <c r="U290" s="97"/>
      <c r="V290" s="97"/>
      <c r="W290" s="97"/>
      <c r="X290" s="97"/>
      <c r="Y290" s="97"/>
      <c r="Z290" s="97"/>
      <c r="AA290" s="97"/>
      <c r="AB290" s="97"/>
    </row>
    <row r="291" spans="1:28" ht="20.100000000000001" customHeight="1" x14ac:dyDescent="0.3">
      <c r="A291" s="14" t="s">
        <v>245</v>
      </c>
      <c r="B291" s="17" t="s">
        <v>639</v>
      </c>
      <c r="C291" s="15">
        <v>326</v>
      </c>
      <c r="D291" s="97"/>
      <c r="E291" s="97"/>
      <c r="F291" s="97"/>
      <c r="G291" s="97"/>
      <c r="H291" s="97"/>
      <c r="I291" s="97"/>
      <c r="J291" s="97"/>
      <c r="K291" s="97"/>
      <c r="L291" s="97"/>
      <c r="M291" s="97"/>
      <c r="N291" s="97"/>
      <c r="O291" s="97"/>
      <c r="P291" s="97"/>
      <c r="Q291" s="97"/>
      <c r="R291" s="97"/>
      <c r="S291" s="97"/>
      <c r="T291" s="97"/>
      <c r="U291" s="97"/>
      <c r="V291" s="97"/>
      <c r="W291" s="97"/>
      <c r="X291" s="97"/>
      <c r="Y291" s="97"/>
      <c r="Z291" s="97"/>
      <c r="AA291" s="97"/>
      <c r="AB291" s="97"/>
    </row>
    <row r="292" spans="1:28" ht="20.100000000000001" customHeight="1" x14ac:dyDescent="0.3">
      <c r="A292" s="14" t="s">
        <v>246</v>
      </c>
      <c r="B292" s="17" t="s">
        <v>560</v>
      </c>
      <c r="C292" s="15">
        <v>327</v>
      </c>
      <c r="D292" s="97"/>
      <c r="E292" s="97"/>
      <c r="F292" s="97"/>
      <c r="G292" s="97"/>
      <c r="H292" s="97"/>
      <c r="I292" s="97"/>
      <c r="J292" s="97"/>
      <c r="K292" s="97"/>
      <c r="L292" s="97"/>
      <c r="M292" s="97"/>
      <c r="N292" s="97"/>
      <c r="O292" s="97"/>
      <c r="P292" s="97"/>
      <c r="Q292" s="97"/>
      <c r="R292" s="97"/>
      <c r="S292" s="97"/>
      <c r="T292" s="97"/>
      <c r="U292" s="97"/>
      <c r="V292" s="97"/>
      <c r="W292" s="97"/>
      <c r="X292" s="97"/>
      <c r="Y292" s="97"/>
      <c r="Z292" s="97"/>
      <c r="AA292" s="97"/>
      <c r="AB292" s="97"/>
    </row>
    <row r="293" spans="1:28" ht="20.100000000000001" customHeight="1" x14ac:dyDescent="0.3">
      <c r="A293" s="14" t="s">
        <v>247</v>
      </c>
      <c r="B293" s="17" t="s">
        <v>561</v>
      </c>
      <c r="C293" s="15">
        <v>327.10000000000002</v>
      </c>
      <c r="D293" s="97"/>
      <c r="E293" s="97"/>
      <c r="F293" s="97"/>
      <c r="G293" s="97"/>
      <c r="H293" s="97"/>
      <c r="I293" s="97"/>
      <c r="J293" s="97"/>
      <c r="K293" s="97"/>
      <c r="L293" s="97"/>
      <c r="M293" s="97"/>
      <c r="N293" s="97"/>
      <c r="O293" s="97"/>
      <c r="P293" s="97"/>
      <c r="Q293" s="97"/>
      <c r="R293" s="97"/>
      <c r="S293" s="97"/>
      <c r="T293" s="97"/>
      <c r="U293" s="97"/>
      <c r="V293" s="97"/>
      <c r="W293" s="97"/>
      <c r="X293" s="97"/>
      <c r="Y293" s="97"/>
      <c r="Z293" s="97"/>
      <c r="AA293" s="97"/>
      <c r="AB293" s="97"/>
    </row>
    <row r="294" spans="1:28" ht="20.100000000000001" customHeight="1" x14ac:dyDescent="0.3">
      <c r="A294" s="14" t="s">
        <v>248</v>
      </c>
      <c r="B294" s="17" t="s">
        <v>562</v>
      </c>
      <c r="C294" s="15">
        <v>327.2</v>
      </c>
      <c r="D294" s="97"/>
      <c r="E294" s="97"/>
      <c r="F294" s="97"/>
      <c r="G294" s="97"/>
      <c r="H294" s="97"/>
      <c r="I294" s="97"/>
      <c r="J294" s="97"/>
      <c r="K294" s="97"/>
      <c r="L294" s="97"/>
      <c r="M294" s="97"/>
      <c r="N294" s="97"/>
      <c r="O294" s="97"/>
      <c r="P294" s="97"/>
      <c r="Q294" s="97"/>
      <c r="R294" s="97"/>
      <c r="S294" s="97"/>
      <c r="T294" s="97"/>
      <c r="U294" s="97"/>
      <c r="V294" s="97"/>
      <c r="W294" s="97"/>
      <c r="X294" s="97"/>
      <c r="Y294" s="97"/>
      <c r="Z294" s="97"/>
      <c r="AA294" s="97"/>
      <c r="AB294" s="97"/>
    </row>
    <row r="295" spans="1:28" ht="20.100000000000001" customHeight="1" x14ac:dyDescent="0.3">
      <c r="A295" s="14" t="s">
        <v>249</v>
      </c>
      <c r="B295" s="17" t="s">
        <v>640</v>
      </c>
      <c r="C295" s="15">
        <v>327.3</v>
      </c>
      <c r="D295" s="97"/>
      <c r="E295" s="97"/>
      <c r="F295" s="97"/>
      <c r="G295" s="97"/>
      <c r="H295" s="97"/>
      <c r="I295" s="97"/>
      <c r="J295" s="97"/>
      <c r="K295" s="97"/>
      <c r="L295" s="97"/>
      <c r="M295" s="97"/>
      <c r="N295" s="97"/>
      <c r="O295" s="97"/>
      <c r="P295" s="97"/>
      <c r="Q295" s="97"/>
      <c r="R295" s="97"/>
      <c r="S295" s="97"/>
      <c r="T295" s="97"/>
      <c r="U295" s="97"/>
      <c r="V295" s="97"/>
      <c r="W295" s="97"/>
      <c r="X295" s="97"/>
      <c r="Y295" s="97"/>
      <c r="Z295" s="97"/>
      <c r="AA295" s="97"/>
      <c r="AB295" s="97"/>
    </row>
    <row r="296" spans="1:28" ht="20.100000000000001" customHeight="1" x14ac:dyDescent="0.3">
      <c r="A296" s="14" t="s">
        <v>250</v>
      </c>
      <c r="B296" s="17" t="s">
        <v>563</v>
      </c>
      <c r="C296" s="15">
        <v>327.39999999999998</v>
      </c>
      <c r="D296" s="97"/>
      <c r="E296" s="97"/>
      <c r="F296" s="97"/>
      <c r="G296" s="97"/>
      <c r="H296" s="97"/>
      <c r="I296" s="97"/>
      <c r="J296" s="97"/>
      <c r="K296" s="97"/>
      <c r="L296" s="97"/>
      <c r="M296" s="97"/>
      <c r="N296" s="97"/>
      <c r="O296" s="97"/>
      <c r="P296" s="97"/>
      <c r="Q296" s="97"/>
      <c r="R296" s="97"/>
      <c r="S296" s="97"/>
      <c r="T296" s="97"/>
      <c r="U296" s="97"/>
      <c r="V296" s="97"/>
      <c r="W296" s="97"/>
      <c r="X296" s="97"/>
      <c r="Y296" s="97"/>
      <c r="Z296" s="97"/>
      <c r="AA296" s="97"/>
      <c r="AB296" s="97"/>
    </row>
    <row r="297" spans="1:28" ht="20.100000000000001" customHeight="1" x14ac:dyDescent="0.3">
      <c r="A297" s="14" t="s">
        <v>251</v>
      </c>
      <c r="B297" s="17" t="s">
        <v>484</v>
      </c>
      <c r="C297" s="15">
        <v>327.5</v>
      </c>
      <c r="D297" s="97"/>
      <c r="E297" s="97"/>
      <c r="F297" s="97"/>
      <c r="G297" s="97"/>
      <c r="H297" s="97"/>
      <c r="I297" s="97"/>
      <c r="J297" s="97"/>
      <c r="K297" s="97"/>
      <c r="L297" s="97"/>
      <c r="M297" s="97"/>
      <c r="N297" s="97"/>
      <c r="O297" s="97"/>
      <c r="P297" s="97"/>
      <c r="Q297" s="97"/>
      <c r="R297" s="97"/>
      <c r="S297" s="97"/>
      <c r="T297" s="97"/>
      <c r="U297" s="97"/>
      <c r="V297" s="97"/>
      <c r="W297" s="97"/>
      <c r="X297" s="97"/>
      <c r="Y297" s="97"/>
      <c r="Z297" s="97"/>
      <c r="AA297" s="97"/>
      <c r="AB297" s="97"/>
    </row>
    <row r="298" spans="1:28" ht="20.100000000000001" customHeight="1" x14ac:dyDescent="0.3">
      <c r="A298" s="14" t="s">
        <v>729</v>
      </c>
      <c r="B298" s="17" t="s">
        <v>776</v>
      </c>
      <c r="C298" s="15">
        <v>327.60000000000002</v>
      </c>
      <c r="D298" s="97"/>
      <c r="E298" s="97"/>
      <c r="F298" s="97"/>
      <c r="G298" s="97"/>
      <c r="H298" s="97"/>
      <c r="I298" s="97"/>
      <c r="J298" s="97"/>
      <c r="K298" s="97"/>
      <c r="L298" s="97"/>
      <c r="M298" s="97"/>
      <c r="N298" s="97"/>
      <c r="O298" s="97"/>
      <c r="P298" s="97"/>
      <c r="Q298" s="97"/>
      <c r="R298" s="97"/>
      <c r="S298" s="97"/>
      <c r="T298" s="97"/>
      <c r="U298" s="97"/>
      <c r="V298" s="97"/>
      <c r="W298" s="97"/>
      <c r="X298" s="97"/>
      <c r="Y298" s="97"/>
      <c r="Z298" s="97"/>
      <c r="AA298" s="97"/>
      <c r="AB298" s="97"/>
    </row>
    <row r="299" spans="1:28" ht="20.100000000000001" customHeight="1" x14ac:dyDescent="0.3">
      <c r="A299" s="14" t="s">
        <v>252</v>
      </c>
      <c r="B299" s="17" t="s">
        <v>485</v>
      </c>
      <c r="C299" s="15">
        <v>328</v>
      </c>
      <c r="D299" s="97"/>
      <c r="E299" s="97"/>
      <c r="F299" s="97"/>
      <c r="G299" s="97"/>
      <c r="H299" s="97"/>
      <c r="I299" s="97"/>
      <c r="J299" s="97"/>
      <c r="K299" s="97"/>
      <c r="L299" s="97"/>
      <c r="M299" s="97"/>
      <c r="N299" s="97"/>
      <c r="O299" s="97"/>
      <c r="P299" s="97"/>
      <c r="Q299" s="97"/>
      <c r="R299" s="97"/>
      <c r="S299" s="97"/>
      <c r="T299" s="97"/>
      <c r="U299" s="97"/>
      <c r="V299" s="97"/>
      <c r="W299" s="97"/>
      <c r="X299" s="97"/>
      <c r="Y299" s="97"/>
      <c r="Z299" s="97"/>
      <c r="AA299" s="97"/>
      <c r="AB299" s="97"/>
    </row>
    <row r="300" spans="1:28" ht="20.100000000000001" customHeight="1" x14ac:dyDescent="0.3">
      <c r="A300" s="14" t="s">
        <v>253</v>
      </c>
      <c r="B300" s="17" t="s">
        <v>641</v>
      </c>
      <c r="C300" s="15">
        <v>329</v>
      </c>
      <c r="D300" s="97"/>
      <c r="E300" s="97"/>
      <c r="F300" s="97"/>
      <c r="G300" s="97"/>
      <c r="H300" s="97"/>
      <c r="I300" s="97"/>
      <c r="J300" s="97"/>
      <c r="K300" s="97"/>
      <c r="L300" s="97"/>
      <c r="M300" s="97"/>
      <c r="N300" s="97"/>
      <c r="O300" s="97"/>
      <c r="P300" s="97"/>
      <c r="Q300" s="97"/>
      <c r="R300" s="97"/>
      <c r="S300" s="97"/>
      <c r="T300" s="97"/>
      <c r="U300" s="97"/>
      <c r="V300" s="97"/>
      <c r="W300" s="97"/>
      <c r="X300" s="97"/>
      <c r="Y300" s="97"/>
      <c r="Z300" s="97"/>
      <c r="AA300" s="97"/>
      <c r="AB300" s="97"/>
    </row>
    <row r="301" spans="1:28" ht="20.100000000000001" customHeight="1" x14ac:dyDescent="0.3">
      <c r="A301" s="14" t="s">
        <v>730</v>
      </c>
      <c r="B301" s="17" t="s">
        <v>731</v>
      </c>
      <c r="C301" s="15">
        <v>329.1</v>
      </c>
      <c r="D301" s="97"/>
      <c r="E301" s="97"/>
      <c r="F301" s="97"/>
      <c r="G301" s="97"/>
      <c r="H301" s="97"/>
      <c r="I301" s="97"/>
      <c r="J301" s="97"/>
      <c r="K301" s="97"/>
      <c r="L301" s="97"/>
      <c r="M301" s="97"/>
      <c r="N301" s="97"/>
      <c r="O301" s="97"/>
      <c r="P301" s="97"/>
      <c r="Q301" s="97"/>
      <c r="R301" s="97"/>
      <c r="S301" s="97"/>
      <c r="T301" s="97"/>
      <c r="U301" s="97"/>
      <c r="V301" s="97"/>
      <c r="W301" s="97"/>
      <c r="X301" s="97"/>
      <c r="Y301" s="97"/>
      <c r="Z301" s="97"/>
      <c r="AA301" s="97"/>
      <c r="AB301" s="97"/>
    </row>
    <row r="302" spans="1:28" ht="20.100000000000001" customHeight="1" x14ac:dyDescent="0.3">
      <c r="A302" s="14" t="s">
        <v>254</v>
      </c>
      <c r="B302" s="17" t="s">
        <v>358</v>
      </c>
      <c r="C302" s="15">
        <v>330</v>
      </c>
      <c r="D302" s="97"/>
      <c r="E302" s="97"/>
      <c r="F302" s="97"/>
      <c r="G302" s="97"/>
      <c r="H302" s="97"/>
      <c r="I302" s="97"/>
      <c r="J302" s="97"/>
      <c r="K302" s="97"/>
      <c r="L302" s="97"/>
      <c r="M302" s="97"/>
      <c r="N302" s="97"/>
      <c r="O302" s="97"/>
      <c r="P302" s="97"/>
      <c r="Q302" s="97"/>
      <c r="R302" s="97"/>
      <c r="S302" s="97"/>
      <c r="T302" s="97"/>
      <c r="U302" s="97"/>
      <c r="V302" s="97"/>
      <c r="W302" s="97"/>
      <c r="X302" s="97"/>
      <c r="Y302" s="97"/>
      <c r="Z302" s="97"/>
      <c r="AA302" s="97"/>
      <c r="AB302" s="97"/>
    </row>
    <row r="303" spans="1:28" ht="20.100000000000001" customHeight="1" x14ac:dyDescent="0.3">
      <c r="A303" s="14" t="s">
        <v>255</v>
      </c>
      <c r="B303" s="17" t="s">
        <v>349</v>
      </c>
      <c r="C303" s="15">
        <v>331</v>
      </c>
      <c r="D303" s="97"/>
      <c r="E303" s="97"/>
      <c r="F303" s="97"/>
      <c r="G303" s="97"/>
      <c r="H303" s="97"/>
      <c r="I303" s="97"/>
      <c r="J303" s="97"/>
      <c r="K303" s="97"/>
      <c r="L303" s="97"/>
      <c r="M303" s="97"/>
      <c r="N303" s="97"/>
      <c r="O303" s="97"/>
      <c r="P303" s="97"/>
      <c r="Q303" s="97"/>
      <c r="R303" s="97"/>
      <c r="S303" s="97"/>
      <c r="T303" s="97"/>
      <c r="U303" s="97"/>
      <c r="V303" s="97"/>
      <c r="W303" s="97"/>
      <c r="X303" s="97"/>
      <c r="Y303" s="97"/>
      <c r="Z303" s="97"/>
      <c r="AA303" s="97"/>
      <c r="AB303" s="97"/>
    </row>
    <row r="304" spans="1:28" ht="20.100000000000001" customHeight="1" x14ac:dyDescent="0.3">
      <c r="A304" s="14" t="s">
        <v>256</v>
      </c>
      <c r="B304" s="17" t="s">
        <v>393</v>
      </c>
      <c r="C304" s="15"/>
      <c r="D304" s="97"/>
      <c r="E304" s="97"/>
      <c r="F304" s="97"/>
      <c r="G304" s="97"/>
      <c r="H304" s="97"/>
      <c r="I304" s="97"/>
      <c r="J304" s="97"/>
      <c r="K304" s="97"/>
      <c r="L304" s="97"/>
      <c r="M304" s="97"/>
      <c r="N304" s="97"/>
      <c r="O304" s="97"/>
      <c r="P304" s="97"/>
      <c r="Q304" s="97"/>
      <c r="R304" s="97"/>
      <c r="S304" s="97"/>
      <c r="T304" s="97"/>
      <c r="U304" s="97"/>
      <c r="V304" s="97"/>
      <c r="W304" s="97"/>
      <c r="X304" s="97"/>
      <c r="Y304" s="97"/>
      <c r="Z304" s="97"/>
      <c r="AA304" s="97"/>
      <c r="AB304" s="97"/>
    </row>
    <row r="305" spans="1:28" ht="20.100000000000001" customHeight="1" x14ac:dyDescent="0.3">
      <c r="A305" s="18" t="s">
        <v>257</v>
      </c>
      <c r="B305" s="22" t="s">
        <v>448</v>
      </c>
      <c r="C305" s="15"/>
      <c r="D305" s="32">
        <f>SUM(D306:D339)</f>
        <v>0</v>
      </c>
      <c r="E305" s="32">
        <f t="shared" ref="E305:AB305" si="15">SUM(E306:E339)</f>
        <v>0</v>
      </c>
      <c r="F305" s="32">
        <f t="shared" si="15"/>
        <v>0</v>
      </c>
      <c r="G305" s="32">
        <f t="shared" si="15"/>
        <v>0</v>
      </c>
      <c r="H305" s="32">
        <f t="shared" si="15"/>
        <v>0</v>
      </c>
      <c r="I305" s="32">
        <f t="shared" si="15"/>
        <v>0</v>
      </c>
      <c r="J305" s="32">
        <f t="shared" si="15"/>
        <v>0</v>
      </c>
      <c r="K305" s="32">
        <f t="shared" si="15"/>
        <v>0</v>
      </c>
      <c r="L305" s="32">
        <f t="shared" si="15"/>
        <v>0</v>
      </c>
      <c r="M305" s="32">
        <f t="shared" si="15"/>
        <v>0</v>
      </c>
      <c r="N305" s="32">
        <f t="shared" si="15"/>
        <v>0</v>
      </c>
      <c r="O305" s="32">
        <f t="shared" si="15"/>
        <v>0</v>
      </c>
      <c r="P305" s="32">
        <f t="shared" si="15"/>
        <v>0</v>
      </c>
      <c r="Q305" s="32">
        <f t="shared" si="15"/>
        <v>0</v>
      </c>
      <c r="R305" s="32">
        <f t="shared" si="15"/>
        <v>0</v>
      </c>
      <c r="S305" s="32">
        <f t="shared" si="15"/>
        <v>0</v>
      </c>
      <c r="T305" s="32">
        <f t="shared" si="15"/>
        <v>0</v>
      </c>
      <c r="U305" s="32">
        <f t="shared" si="15"/>
        <v>0</v>
      </c>
      <c r="V305" s="32">
        <f t="shared" si="15"/>
        <v>0</v>
      </c>
      <c r="W305" s="32">
        <f t="shared" si="15"/>
        <v>0</v>
      </c>
      <c r="X305" s="32">
        <f t="shared" si="15"/>
        <v>0</v>
      </c>
      <c r="Y305" s="32">
        <f t="shared" si="15"/>
        <v>0</v>
      </c>
      <c r="Z305" s="32">
        <f t="shared" si="15"/>
        <v>0</v>
      </c>
      <c r="AA305" s="32">
        <f t="shared" si="15"/>
        <v>0</v>
      </c>
      <c r="AB305" s="32">
        <f t="shared" si="15"/>
        <v>0</v>
      </c>
    </row>
    <row r="306" spans="1:28" ht="20.100000000000001" customHeight="1" x14ac:dyDescent="0.3">
      <c r="A306" s="14" t="s">
        <v>258</v>
      </c>
      <c r="B306" s="17" t="s">
        <v>564</v>
      </c>
      <c r="C306" s="15">
        <v>332</v>
      </c>
      <c r="D306" s="97"/>
      <c r="E306" s="97"/>
      <c r="F306" s="97"/>
      <c r="G306" s="97"/>
      <c r="H306" s="97"/>
      <c r="I306" s="97"/>
      <c r="J306" s="97"/>
      <c r="K306" s="97"/>
      <c r="L306" s="97"/>
      <c r="M306" s="97"/>
      <c r="N306" s="97"/>
      <c r="O306" s="97"/>
      <c r="P306" s="97"/>
      <c r="Q306" s="97"/>
      <c r="R306" s="97"/>
      <c r="S306" s="97"/>
      <c r="T306" s="97"/>
      <c r="U306" s="97"/>
      <c r="V306" s="97"/>
      <c r="W306" s="97"/>
      <c r="X306" s="97"/>
      <c r="Y306" s="97"/>
      <c r="Z306" s="97"/>
      <c r="AA306" s="97"/>
      <c r="AB306" s="97"/>
    </row>
    <row r="307" spans="1:28" ht="20.100000000000001" customHeight="1" x14ac:dyDescent="0.3">
      <c r="A307" s="14" t="s">
        <v>259</v>
      </c>
      <c r="B307" s="17" t="s">
        <v>565</v>
      </c>
      <c r="C307" s="15">
        <v>332.1</v>
      </c>
      <c r="D307" s="97"/>
      <c r="E307" s="97"/>
      <c r="F307" s="97"/>
      <c r="G307" s="97"/>
      <c r="H307" s="97"/>
      <c r="I307" s="97"/>
      <c r="J307" s="97"/>
      <c r="K307" s="97"/>
      <c r="L307" s="97"/>
      <c r="M307" s="97"/>
      <c r="N307" s="97"/>
      <c r="O307" s="97"/>
      <c r="P307" s="97"/>
      <c r="Q307" s="97"/>
      <c r="R307" s="97"/>
      <c r="S307" s="97"/>
      <c r="T307" s="97"/>
      <c r="U307" s="97"/>
      <c r="V307" s="97"/>
      <c r="W307" s="97"/>
      <c r="X307" s="97"/>
      <c r="Y307" s="97"/>
      <c r="Z307" s="97"/>
      <c r="AA307" s="97"/>
      <c r="AB307" s="97"/>
    </row>
    <row r="308" spans="1:28" ht="20.100000000000001" customHeight="1" x14ac:dyDescent="0.3">
      <c r="A308" s="14" t="s">
        <v>260</v>
      </c>
      <c r="B308" s="17" t="s">
        <v>566</v>
      </c>
      <c r="C308" s="16">
        <v>332.2</v>
      </c>
      <c r="D308" s="97"/>
      <c r="E308" s="97"/>
      <c r="F308" s="97"/>
      <c r="G308" s="97"/>
      <c r="H308" s="97"/>
      <c r="I308" s="97"/>
      <c r="J308" s="97"/>
      <c r="K308" s="97"/>
      <c r="L308" s="97"/>
      <c r="M308" s="97"/>
      <c r="N308" s="97"/>
      <c r="O308" s="97"/>
      <c r="P308" s="97"/>
      <c r="Q308" s="97"/>
      <c r="R308" s="97"/>
      <c r="S308" s="97"/>
      <c r="T308" s="97"/>
      <c r="U308" s="97"/>
      <c r="V308" s="97"/>
      <c r="W308" s="97"/>
      <c r="X308" s="97"/>
      <c r="Y308" s="97"/>
      <c r="Z308" s="97"/>
      <c r="AA308" s="97"/>
      <c r="AB308" s="97"/>
    </row>
    <row r="309" spans="1:28" ht="20.100000000000001" customHeight="1" x14ac:dyDescent="0.3">
      <c r="A309" s="14" t="s">
        <v>732</v>
      </c>
      <c r="B309" s="17" t="s">
        <v>733</v>
      </c>
      <c r="C309" s="16">
        <v>332.3</v>
      </c>
      <c r="D309" s="97"/>
      <c r="E309" s="97"/>
      <c r="F309" s="97"/>
      <c r="G309" s="97"/>
      <c r="H309" s="97"/>
      <c r="I309" s="97"/>
      <c r="J309" s="97"/>
      <c r="K309" s="97"/>
      <c r="L309" s="97"/>
      <c r="M309" s="97"/>
      <c r="N309" s="97"/>
      <c r="O309" s="97"/>
      <c r="P309" s="97"/>
      <c r="Q309" s="97"/>
      <c r="R309" s="97"/>
      <c r="S309" s="97"/>
      <c r="T309" s="97"/>
      <c r="U309" s="97"/>
      <c r="V309" s="97"/>
      <c r="W309" s="97"/>
      <c r="X309" s="97"/>
      <c r="Y309" s="97"/>
      <c r="Z309" s="97"/>
      <c r="AA309" s="97"/>
      <c r="AB309" s="97"/>
    </row>
    <row r="310" spans="1:28" ht="20.100000000000001" customHeight="1" x14ac:dyDescent="0.3">
      <c r="A310" s="14" t="s">
        <v>734</v>
      </c>
      <c r="B310" s="17" t="s">
        <v>735</v>
      </c>
      <c r="C310" s="16">
        <v>332.4</v>
      </c>
      <c r="D310" s="97"/>
      <c r="E310" s="97"/>
      <c r="F310" s="97"/>
      <c r="G310" s="97"/>
      <c r="H310" s="97"/>
      <c r="I310" s="97"/>
      <c r="J310" s="97"/>
      <c r="K310" s="97"/>
      <c r="L310" s="97"/>
      <c r="M310" s="97"/>
      <c r="N310" s="97"/>
      <c r="O310" s="97"/>
      <c r="P310" s="97"/>
      <c r="Q310" s="97"/>
      <c r="R310" s="97"/>
      <c r="S310" s="97"/>
      <c r="T310" s="97"/>
      <c r="U310" s="97"/>
      <c r="V310" s="97"/>
      <c r="W310" s="97"/>
      <c r="X310" s="97"/>
      <c r="Y310" s="97"/>
      <c r="Z310" s="97"/>
      <c r="AA310" s="97"/>
      <c r="AB310" s="97"/>
    </row>
    <row r="311" spans="1:28" ht="20.100000000000001" customHeight="1" x14ac:dyDescent="0.3">
      <c r="A311" s="14" t="s">
        <v>736</v>
      </c>
      <c r="B311" s="17" t="s">
        <v>777</v>
      </c>
      <c r="C311" s="16">
        <v>332.5</v>
      </c>
      <c r="D311" s="97"/>
      <c r="E311" s="97"/>
      <c r="F311" s="97"/>
      <c r="G311" s="97"/>
      <c r="H311" s="97"/>
      <c r="I311" s="97"/>
      <c r="J311" s="97"/>
      <c r="K311" s="97"/>
      <c r="L311" s="97"/>
      <c r="M311" s="97"/>
      <c r="N311" s="97"/>
      <c r="O311" s="97"/>
      <c r="P311" s="97"/>
      <c r="Q311" s="97"/>
      <c r="R311" s="97"/>
      <c r="S311" s="97"/>
      <c r="T311" s="97"/>
      <c r="U311" s="97"/>
      <c r="V311" s="97"/>
      <c r="W311" s="97"/>
      <c r="X311" s="97"/>
      <c r="Y311" s="97"/>
      <c r="Z311" s="97"/>
      <c r="AA311" s="97"/>
      <c r="AB311" s="97"/>
    </row>
    <row r="312" spans="1:28" ht="20.100000000000001" customHeight="1" x14ac:dyDescent="0.3">
      <c r="A312" s="14" t="s">
        <v>261</v>
      </c>
      <c r="B312" s="17" t="s">
        <v>449</v>
      </c>
      <c r="C312" s="16">
        <v>333</v>
      </c>
      <c r="D312" s="97"/>
      <c r="E312" s="97"/>
      <c r="F312" s="97"/>
      <c r="G312" s="97"/>
      <c r="H312" s="97"/>
      <c r="I312" s="97"/>
      <c r="J312" s="97"/>
      <c r="K312" s="97"/>
      <c r="L312" s="97"/>
      <c r="M312" s="97"/>
      <c r="N312" s="97"/>
      <c r="O312" s="97"/>
      <c r="P312" s="97"/>
      <c r="Q312" s="97"/>
      <c r="R312" s="97"/>
      <c r="S312" s="97"/>
      <c r="T312" s="97"/>
      <c r="U312" s="97"/>
      <c r="V312" s="97"/>
      <c r="W312" s="97"/>
      <c r="X312" s="97"/>
      <c r="Y312" s="97"/>
      <c r="Z312" s="97"/>
      <c r="AA312" s="97"/>
      <c r="AB312" s="97"/>
    </row>
    <row r="313" spans="1:28" ht="20.100000000000001" customHeight="1" x14ac:dyDescent="0.3">
      <c r="A313" s="14" t="s">
        <v>262</v>
      </c>
      <c r="B313" s="17" t="s">
        <v>450</v>
      </c>
      <c r="C313" s="16">
        <v>334</v>
      </c>
      <c r="D313" s="97"/>
      <c r="E313" s="97"/>
      <c r="F313" s="97"/>
      <c r="G313" s="97"/>
      <c r="H313" s="97"/>
      <c r="I313" s="97"/>
      <c r="J313" s="97"/>
      <c r="K313" s="97"/>
      <c r="L313" s="97"/>
      <c r="M313" s="97"/>
      <c r="N313" s="97"/>
      <c r="O313" s="97"/>
      <c r="P313" s="97"/>
      <c r="Q313" s="97"/>
      <c r="R313" s="97"/>
      <c r="S313" s="97"/>
      <c r="T313" s="97"/>
      <c r="U313" s="97"/>
      <c r="V313" s="97"/>
      <c r="W313" s="97"/>
      <c r="X313" s="97"/>
      <c r="Y313" s="97"/>
      <c r="Z313" s="97"/>
      <c r="AA313" s="97"/>
      <c r="AB313" s="97"/>
    </row>
    <row r="314" spans="1:28" ht="20.100000000000001" customHeight="1" x14ac:dyDescent="0.3">
      <c r="A314" s="14" t="s">
        <v>263</v>
      </c>
      <c r="B314" s="17" t="s">
        <v>488</v>
      </c>
      <c r="C314" s="16">
        <v>334.1</v>
      </c>
      <c r="D314" s="97"/>
      <c r="E314" s="97"/>
      <c r="F314" s="97"/>
      <c r="G314" s="97"/>
      <c r="H314" s="97"/>
      <c r="I314" s="97"/>
      <c r="J314" s="97"/>
      <c r="K314" s="97"/>
      <c r="L314" s="97"/>
      <c r="M314" s="97"/>
      <c r="N314" s="97"/>
      <c r="O314" s="97"/>
      <c r="P314" s="97"/>
      <c r="Q314" s="97"/>
      <c r="R314" s="97"/>
      <c r="S314" s="97"/>
      <c r="T314" s="97"/>
      <c r="U314" s="97"/>
      <c r="V314" s="97"/>
      <c r="W314" s="97"/>
      <c r="X314" s="97"/>
      <c r="Y314" s="97"/>
      <c r="Z314" s="97"/>
      <c r="AA314" s="97"/>
      <c r="AB314" s="97"/>
    </row>
    <row r="315" spans="1:28" ht="20.100000000000001" customHeight="1" x14ac:dyDescent="0.3">
      <c r="A315" s="14" t="s">
        <v>264</v>
      </c>
      <c r="B315" s="17" t="s">
        <v>451</v>
      </c>
      <c r="C315" s="15">
        <v>335</v>
      </c>
      <c r="D315" s="97"/>
      <c r="E315" s="97"/>
      <c r="F315" s="97"/>
      <c r="G315" s="97"/>
      <c r="H315" s="97"/>
      <c r="I315" s="97"/>
      <c r="J315" s="97"/>
      <c r="K315" s="97"/>
      <c r="L315" s="97"/>
      <c r="M315" s="97"/>
      <c r="N315" s="97"/>
      <c r="O315" s="97"/>
      <c r="P315" s="97"/>
      <c r="Q315" s="97"/>
      <c r="R315" s="97"/>
      <c r="S315" s="97"/>
      <c r="T315" s="97"/>
      <c r="U315" s="97"/>
      <c r="V315" s="97"/>
      <c r="W315" s="97"/>
      <c r="X315" s="97"/>
      <c r="Y315" s="97"/>
      <c r="Z315" s="97"/>
      <c r="AA315" s="97"/>
      <c r="AB315" s="97"/>
    </row>
    <row r="316" spans="1:28" ht="20.100000000000001" customHeight="1" x14ac:dyDescent="0.3">
      <c r="A316" s="14" t="s">
        <v>265</v>
      </c>
      <c r="B316" s="17" t="s">
        <v>567</v>
      </c>
      <c r="C316" s="15">
        <v>336</v>
      </c>
      <c r="D316" s="97"/>
      <c r="E316" s="97"/>
      <c r="F316" s="97"/>
      <c r="G316" s="97"/>
      <c r="H316" s="97"/>
      <c r="I316" s="97"/>
      <c r="J316" s="97"/>
      <c r="K316" s="97"/>
      <c r="L316" s="97"/>
      <c r="M316" s="97"/>
      <c r="N316" s="97"/>
      <c r="O316" s="97"/>
      <c r="P316" s="97"/>
      <c r="Q316" s="97"/>
      <c r="R316" s="97"/>
      <c r="S316" s="97"/>
      <c r="T316" s="97"/>
      <c r="U316" s="97"/>
      <c r="V316" s="97"/>
      <c r="W316" s="97"/>
      <c r="X316" s="97"/>
      <c r="Y316" s="97"/>
      <c r="Z316" s="97"/>
      <c r="AA316" s="97"/>
      <c r="AB316" s="97"/>
    </row>
    <row r="317" spans="1:28" ht="20.100000000000001" customHeight="1" x14ac:dyDescent="0.3">
      <c r="A317" s="14" t="s">
        <v>266</v>
      </c>
      <c r="B317" s="17" t="s">
        <v>568</v>
      </c>
      <c r="C317" s="15">
        <v>337</v>
      </c>
      <c r="D317" s="97"/>
      <c r="E317" s="97"/>
      <c r="F317" s="97"/>
      <c r="G317" s="97"/>
      <c r="H317" s="97"/>
      <c r="I317" s="97"/>
      <c r="J317" s="97"/>
      <c r="K317" s="97"/>
      <c r="L317" s="97"/>
      <c r="M317" s="97"/>
      <c r="N317" s="97"/>
      <c r="O317" s="97"/>
      <c r="P317" s="97"/>
      <c r="Q317" s="97"/>
      <c r="R317" s="97"/>
      <c r="S317" s="97"/>
      <c r="T317" s="97"/>
      <c r="U317" s="97"/>
      <c r="V317" s="97"/>
      <c r="W317" s="97"/>
      <c r="X317" s="97"/>
      <c r="Y317" s="97"/>
      <c r="Z317" s="97"/>
      <c r="AA317" s="97"/>
      <c r="AB317" s="97"/>
    </row>
    <row r="318" spans="1:28" ht="20.100000000000001" customHeight="1" x14ac:dyDescent="0.3">
      <c r="A318" s="14" t="s">
        <v>267</v>
      </c>
      <c r="B318" s="17" t="s">
        <v>569</v>
      </c>
      <c r="C318" s="15">
        <v>338</v>
      </c>
      <c r="D318" s="97"/>
      <c r="E318" s="97"/>
      <c r="F318" s="97"/>
      <c r="G318" s="97"/>
      <c r="H318" s="97"/>
      <c r="I318" s="97"/>
      <c r="J318" s="97"/>
      <c r="K318" s="97"/>
      <c r="L318" s="97"/>
      <c r="M318" s="97"/>
      <c r="N318" s="97"/>
      <c r="O318" s="97"/>
      <c r="P318" s="97"/>
      <c r="Q318" s="97"/>
      <c r="R318" s="97"/>
      <c r="S318" s="97"/>
      <c r="T318" s="97"/>
      <c r="U318" s="97"/>
      <c r="V318" s="97"/>
      <c r="W318" s="97"/>
      <c r="X318" s="97"/>
      <c r="Y318" s="97"/>
      <c r="Z318" s="97"/>
      <c r="AA318" s="97"/>
      <c r="AB318" s="97"/>
    </row>
    <row r="319" spans="1:28" ht="20.100000000000001" customHeight="1" x14ac:dyDescent="0.3">
      <c r="A319" s="14" t="s">
        <v>737</v>
      </c>
      <c r="B319" s="17" t="s">
        <v>778</v>
      </c>
      <c r="C319" s="15">
        <v>338.1</v>
      </c>
      <c r="D319" s="97"/>
      <c r="E319" s="97"/>
      <c r="F319" s="97"/>
      <c r="G319" s="97"/>
      <c r="H319" s="97"/>
      <c r="I319" s="97"/>
      <c r="J319" s="97"/>
      <c r="K319" s="97"/>
      <c r="L319" s="97"/>
      <c r="M319" s="97"/>
      <c r="N319" s="97"/>
      <c r="O319" s="97"/>
      <c r="P319" s="97"/>
      <c r="Q319" s="97"/>
      <c r="R319" s="97"/>
      <c r="S319" s="97"/>
      <c r="T319" s="97"/>
      <c r="U319" s="97"/>
      <c r="V319" s="97"/>
      <c r="W319" s="97"/>
      <c r="X319" s="97"/>
      <c r="Y319" s="97"/>
      <c r="Z319" s="97"/>
      <c r="AA319" s="97"/>
      <c r="AB319" s="97"/>
    </row>
    <row r="320" spans="1:28" ht="20.100000000000001" customHeight="1" x14ac:dyDescent="0.3">
      <c r="A320" s="14" t="s">
        <v>268</v>
      </c>
      <c r="B320" s="17" t="s">
        <v>570</v>
      </c>
      <c r="C320" s="15">
        <v>339</v>
      </c>
      <c r="D320" s="97"/>
      <c r="E320" s="97"/>
      <c r="F320" s="97"/>
      <c r="G320" s="97"/>
      <c r="H320" s="97"/>
      <c r="I320" s="97"/>
      <c r="J320" s="97"/>
      <c r="K320" s="97"/>
      <c r="L320" s="97"/>
      <c r="M320" s="97"/>
      <c r="N320" s="97"/>
      <c r="O320" s="97"/>
      <c r="P320" s="97"/>
      <c r="Q320" s="97"/>
      <c r="R320" s="97"/>
      <c r="S320" s="97"/>
      <c r="T320" s="97"/>
      <c r="U320" s="97"/>
      <c r="V320" s="97"/>
      <c r="W320" s="97"/>
      <c r="X320" s="97"/>
      <c r="Y320" s="97"/>
      <c r="Z320" s="97"/>
      <c r="AA320" s="97"/>
      <c r="AB320" s="97"/>
    </row>
    <row r="321" spans="1:28" ht="20.100000000000001" customHeight="1" x14ac:dyDescent="0.3">
      <c r="A321" s="14" t="s">
        <v>269</v>
      </c>
      <c r="B321" s="17" t="s">
        <v>571</v>
      </c>
      <c r="C321" s="15">
        <v>340</v>
      </c>
      <c r="D321" s="97"/>
      <c r="E321" s="97"/>
      <c r="F321" s="97"/>
      <c r="G321" s="97"/>
      <c r="H321" s="97"/>
      <c r="I321" s="97"/>
      <c r="J321" s="97"/>
      <c r="K321" s="97"/>
      <c r="L321" s="97"/>
      <c r="M321" s="97"/>
      <c r="N321" s="97"/>
      <c r="O321" s="97"/>
      <c r="P321" s="97"/>
      <c r="Q321" s="97"/>
      <c r="R321" s="97"/>
      <c r="S321" s="97"/>
      <c r="T321" s="97"/>
      <c r="U321" s="97"/>
      <c r="V321" s="97"/>
      <c r="W321" s="97"/>
      <c r="X321" s="97"/>
      <c r="Y321" s="97"/>
      <c r="Z321" s="97"/>
      <c r="AA321" s="97"/>
      <c r="AB321" s="97"/>
    </row>
    <row r="322" spans="1:28" ht="20.100000000000001" customHeight="1" x14ac:dyDescent="0.3">
      <c r="A322" s="14" t="s">
        <v>270</v>
      </c>
      <c r="B322" s="17" t="s">
        <v>738</v>
      </c>
      <c r="C322" s="15">
        <v>341</v>
      </c>
      <c r="D322" s="97"/>
      <c r="E322" s="97"/>
      <c r="F322" s="97"/>
      <c r="G322" s="97"/>
      <c r="H322" s="97"/>
      <c r="I322" s="97"/>
      <c r="J322" s="97"/>
      <c r="K322" s="97"/>
      <c r="L322" s="97"/>
      <c r="M322" s="97"/>
      <c r="N322" s="97"/>
      <c r="O322" s="97"/>
      <c r="P322" s="97"/>
      <c r="Q322" s="97"/>
      <c r="R322" s="97"/>
      <c r="S322" s="97"/>
      <c r="T322" s="97"/>
      <c r="U322" s="97"/>
      <c r="V322" s="97"/>
      <c r="W322" s="97"/>
      <c r="X322" s="97"/>
      <c r="Y322" s="97"/>
      <c r="Z322" s="97"/>
      <c r="AA322" s="97"/>
      <c r="AB322" s="97"/>
    </row>
    <row r="323" spans="1:28" ht="20.100000000000001" customHeight="1" x14ac:dyDescent="0.3">
      <c r="A323" s="14" t="s">
        <v>271</v>
      </c>
      <c r="B323" s="17" t="s">
        <v>572</v>
      </c>
      <c r="C323" s="15">
        <v>342</v>
      </c>
      <c r="D323" s="97"/>
      <c r="E323" s="97"/>
      <c r="F323" s="97"/>
      <c r="G323" s="97"/>
      <c r="H323" s="97"/>
      <c r="I323" s="97"/>
      <c r="J323" s="97"/>
      <c r="K323" s="97"/>
      <c r="L323" s="97"/>
      <c r="M323" s="97"/>
      <c r="N323" s="97"/>
      <c r="O323" s="97"/>
      <c r="P323" s="97"/>
      <c r="Q323" s="97"/>
      <c r="R323" s="97"/>
      <c r="S323" s="97"/>
      <c r="T323" s="97"/>
      <c r="U323" s="97"/>
      <c r="V323" s="97"/>
      <c r="W323" s="97"/>
      <c r="X323" s="97"/>
      <c r="Y323" s="97"/>
      <c r="Z323" s="97"/>
      <c r="AA323" s="97"/>
      <c r="AB323" s="97"/>
    </row>
    <row r="324" spans="1:28" ht="20.100000000000001" customHeight="1" x14ac:dyDescent="0.3">
      <c r="A324" s="14" t="s">
        <v>739</v>
      </c>
      <c r="B324" s="17" t="s">
        <v>740</v>
      </c>
      <c r="C324" s="15">
        <v>342.1</v>
      </c>
      <c r="D324" s="97"/>
      <c r="E324" s="97"/>
      <c r="F324" s="97"/>
      <c r="G324" s="97"/>
      <c r="H324" s="97"/>
      <c r="I324" s="97"/>
      <c r="J324" s="97"/>
      <c r="K324" s="97"/>
      <c r="L324" s="97"/>
      <c r="M324" s="97"/>
      <c r="N324" s="97"/>
      <c r="O324" s="97"/>
      <c r="P324" s="97"/>
      <c r="Q324" s="97"/>
      <c r="R324" s="97"/>
      <c r="S324" s="97"/>
      <c r="T324" s="97"/>
      <c r="U324" s="97"/>
      <c r="V324" s="97"/>
      <c r="W324" s="97"/>
      <c r="X324" s="97"/>
      <c r="Y324" s="97"/>
      <c r="Z324" s="97"/>
      <c r="AA324" s="97"/>
      <c r="AB324" s="97"/>
    </row>
    <row r="325" spans="1:28" ht="20.100000000000001" customHeight="1" x14ac:dyDescent="0.3">
      <c r="A325" s="14" t="s">
        <v>272</v>
      </c>
      <c r="B325" s="17" t="s">
        <v>573</v>
      </c>
      <c r="C325" s="15">
        <v>343</v>
      </c>
      <c r="D325" s="97"/>
      <c r="E325" s="97"/>
      <c r="F325" s="97"/>
      <c r="G325" s="97"/>
      <c r="H325" s="97"/>
      <c r="I325" s="97"/>
      <c r="J325" s="97"/>
      <c r="K325" s="97"/>
      <c r="L325" s="97"/>
      <c r="M325" s="97"/>
      <c r="N325" s="97"/>
      <c r="O325" s="97"/>
      <c r="P325" s="97"/>
      <c r="Q325" s="97"/>
      <c r="R325" s="97"/>
      <c r="S325" s="97"/>
      <c r="T325" s="97"/>
      <c r="U325" s="97"/>
      <c r="V325" s="97"/>
      <c r="W325" s="97"/>
      <c r="X325" s="97"/>
      <c r="Y325" s="97"/>
      <c r="Z325" s="97"/>
      <c r="AA325" s="97"/>
      <c r="AB325" s="97"/>
    </row>
    <row r="326" spans="1:28" ht="20.100000000000001" customHeight="1" x14ac:dyDescent="0.3">
      <c r="A326" s="14" t="s">
        <v>273</v>
      </c>
      <c r="B326" s="17" t="s">
        <v>574</v>
      </c>
      <c r="C326" s="15">
        <v>344</v>
      </c>
      <c r="D326" s="97"/>
      <c r="E326" s="97"/>
      <c r="F326" s="97"/>
      <c r="G326" s="97"/>
      <c r="H326" s="97"/>
      <c r="I326" s="97"/>
      <c r="J326" s="97"/>
      <c r="K326" s="97"/>
      <c r="L326" s="97"/>
      <c r="M326" s="97"/>
      <c r="N326" s="97"/>
      <c r="O326" s="97"/>
      <c r="P326" s="97"/>
      <c r="Q326" s="97"/>
      <c r="R326" s="97"/>
      <c r="S326" s="97"/>
      <c r="T326" s="97"/>
      <c r="U326" s="97"/>
      <c r="V326" s="97"/>
      <c r="W326" s="97"/>
      <c r="X326" s="97"/>
      <c r="Y326" s="97"/>
      <c r="Z326" s="97"/>
      <c r="AA326" s="97"/>
      <c r="AB326" s="97"/>
    </row>
    <row r="327" spans="1:28" ht="20.100000000000001" customHeight="1" x14ac:dyDescent="0.3">
      <c r="A327" s="14" t="s">
        <v>274</v>
      </c>
      <c r="B327" s="17" t="s">
        <v>642</v>
      </c>
      <c r="C327" s="15">
        <v>345</v>
      </c>
      <c r="D327" s="97"/>
      <c r="E327" s="97"/>
      <c r="F327" s="97"/>
      <c r="G327" s="97"/>
      <c r="H327" s="97"/>
      <c r="I327" s="97"/>
      <c r="J327" s="97"/>
      <c r="K327" s="97"/>
      <c r="L327" s="97"/>
      <c r="M327" s="97"/>
      <c r="N327" s="97"/>
      <c r="O327" s="97"/>
      <c r="P327" s="97"/>
      <c r="Q327" s="97"/>
      <c r="R327" s="97"/>
      <c r="S327" s="97"/>
      <c r="T327" s="97"/>
      <c r="U327" s="97"/>
      <c r="V327" s="97"/>
      <c r="W327" s="97"/>
      <c r="X327" s="97"/>
      <c r="Y327" s="97"/>
      <c r="Z327" s="97"/>
      <c r="AA327" s="97"/>
      <c r="AB327" s="97"/>
    </row>
    <row r="328" spans="1:28" ht="20.100000000000001" customHeight="1" x14ac:dyDescent="0.3">
      <c r="A328" s="14" t="s">
        <v>275</v>
      </c>
      <c r="B328" s="17" t="s">
        <v>575</v>
      </c>
      <c r="C328" s="15">
        <v>345.1</v>
      </c>
      <c r="D328" s="97"/>
      <c r="E328" s="97"/>
      <c r="F328" s="97"/>
      <c r="G328" s="97"/>
      <c r="H328" s="97"/>
      <c r="I328" s="97"/>
      <c r="J328" s="97"/>
      <c r="K328" s="97"/>
      <c r="L328" s="97"/>
      <c r="M328" s="97"/>
      <c r="N328" s="97"/>
      <c r="O328" s="97"/>
      <c r="P328" s="97"/>
      <c r="Q328" s="97"/>
      <c r="R328" s="97"/>
      <c r="S328" s="97"/>
      <c r="T328" s="97"/>
      <c r="U328" s="97"/>
      <c r="V328" s="97"/>
      <c r="W328" s="97"/>
      <c r="X328" s="97"/>
      <c r="Y328" s="97"/>
      <c r="Z328" s="97"/>
      <c r="AA328" s="97"/>
      <c r="AB328" s="97"/>
    </row>
    <row r="329" spans="1:28" ht="20.100000000000001" customHeight="1" x14ac:dyDescent="0.3">
      <c r="A329" s="14" t="s">
        <v>276</v>
      </c>
      <c r="B329" s="17" t="s">
        <v>452</v>
      </c>
      <c r="C329" s="15">
        <v>346</v>
      </c>
      <c r="D329" s="97"/>
      <c r="E329" s="97"/>
      <c r="F329" s="97"/>
      <c r="G329" s="97"/>
      <c r="H329" s="97"/>
      <c r="I329" s="97"/>
      <c r="J329" s="97"/>
      <c r="K329" s="97"/>
      <c r="L329" s="97"/>
      <c r="M329" s="97"/>
      <c r="N329" s="97"/>
      <c r="O329" s="97"/>
      <c r="P329" s="97"/>
      <c r="Q329" s="97"/>
      <c r="R329" s="97"/>
      <c r="S329" s="97"/>
      <c r="T329" s="97"/>
      <c r="U329" s="97"/>
      <c r="V329" s="97"/>
      <c r="W329" s="97"/>
      <c r="X329" s="97"/>
      <c r="Y329" s="97"/>
      <c r="Z329" s="97"/>
      <c r="AA329" s="97"/>
      <c r="AB329" s="97"/>
    </row>
    <row r="330" spans="1:28" ht="20.100000000000001" customHeight="1" x14ac:dyDescent="0.3">
      <c r="A330" s="14" t="s">
        <v>277</v>
      </c>
      <c r="B330" s="17" t="s">
        <v>576</v>
      </c>
      <c r="C330" s="15">
        <v>347</v>
      </c>
      <c r="D330" s="97"/>
      <c r="E330" s="97"/>
      <c r="F330" s="97"/>
      <c r="G330" s="97"/>
      <c r="H330" s="97"/>
      <c r="I330" s="97"/>
      <c r="J330" s="97"/>
      <c r="K330" s="97"/>
      <c r="L330" s="97"/>
      <c r="M330" s="97"/>
      <c r="N330" s="97"/>
      <c r="O330" s="97"/>
      <c r="P330" s="97"/>
      <c r="Q330" s="97"/>
      <c r="R330" s="97"/>
      <c r="S330" s="97"/>
      <c r="T330" s="97"/>
      <c r="U330" s="97"/>
      <c r="V330" s="97"/>
      <c r="W330" s="97"/>
      <c r="X330" s="97"/>
      <c r="Y330" s="97"/>
      <c r="Z330" s="97"/>
      <c r="AA330" s="97"/>
      <c r="AB330" s="97"/>
    </row>
    <row r="331" spans="1:28" ht="20.100000000000001" customHeight="1" x14ac:dyDescent="0.3">
      <c r="A331" s="14" t="s">
        <v>278</v>
      </c>
      <c r="B331" s="17" t="s">
        <v>643</v>
      </c>
      <c r="C331" s="15">
        <v>348</v>
      </c>
      <c r="D331" s="97"/>
      <c r="E331" s="97"/>
      <c r="F331" s="97"/>
      <c r="G331" s="97"/>
      <c r="H331" s="97"/>
      <c r="I331" s="97"/>
      <c r="J331" s="97"/>
      <c r="K331" s="97"/>
      <c r="L331" s="97"/>
      <c r="M331" s="97"/>
      <c r="N331" s="97"/>
      <c r="O331" s="97"/>
      <c r="P331" s="97"/>
      <c r="Q331" s="97"/>
      <c r="R331" s="97"/>
      <c r="S331" s="97"/>
      <c r="T331" s="97"/>
      <c r="U331" s="97"/>
      <c r="V331" s="97"/>
      <c r="W331" s="97"/>
      <c r="X331" s="97"/>
      <c r="Y331" s="97"/>
      <c r="Z331" s="97"/>
      <c r="AA331" s="97"/>
      <c r="AB331" s="97"/>
    </row>
    <row r="332" spans="1:28" ht="20.100000000000001" customHeight="1" x14ac:dyDescent="0.3">
      <c r="A332" s="14" t="s">
        <v>279</v>
      </c>
      <c r="B332" s="17" t="s">
        <v>453</v>
      </c>
      <c r="C332" s="15">
        <v>349</v>
      </c>
      <c r="D332" s="97"/>
      <c r="E332" s="97"/>
      <c r="F332" s="97"/>
      <c r="G332" s="97"/>
      <c r="H332" s="97"/>
      <c r="I332" s="97"/>
      <c r="J332" s="97"/>
      <c r="K332" s="97"/>
      <c r="L332" s="97"/>
      <c r="M332" s="97"/>
      <c r="N332" s="97"/>
      <c r="O332" s="97"/>
      <c r="P332" s="97"/>
      <c r="Q332" s="97"/>
      <c r="R332" s="97"/>
      <c r="S332" s="97"/>
      <c r="T332" s="97"/>
      <c r="U332" s="97"/>
      <c r="V332" s="97"/>
      <c r="W332" s="97"/>
      <c r="X332" s="97"/>
      <c r="Y332" s="97"/>
      <c r="Z332" s="97"/>
      <c r="AA332" s="97"/>
      <c r="AB332" s="97"/>
    </row>
    <row r="333" spans="1:28" ht="20.100000000000001" customHeight="1" x14ac:dyDescent="0.3">
      <c r="A333" s="14" t="s">
        <v>280</v>
      </c>
      <c r="B333" s="17" t="s">
        <v>577</v>
      </c>
      <c r="C333" s="15">
        <v>350</v>
      </c>
      <c r="D333" s="97"/>
      <c r="E333" s="97"/>
      <c r="F333" s="97"/>
      <c r="G333" s="97"/>
      <c r="H333" s="97"/>
      <c r="I333" s="97"/>
      <c r="J333" s="97"/>
      <c r="K333" s="97"/>
      <c r="L333" s="97"/>
      <c r="M333" s="97"/>
      <c r="N333" s="97"/>
      <c r="O333" s="97"/>
      <c r="P333" s="97"/>
      <c r="Q333" s="97"/>
      <c r="R333" s="97"/>
      <c r="S333" s="97"/>
      <c r="T333" s="97"/>
      <c r="U333" s="97"/>
      <c r="V333" s="97"/>
      <c r="W333" s="97"/>
      <c r="X333" s="97"/>
      <c r="Y333" s="97"/>
      <c r="Z333" s="97"/>
      <c r="AA333" s="97"/>
      <c r="AB333" s="97"/>
    </row>
    <row r="334" spans="1:28" ht="20.100000000000001" customHeight="1" x14ac:dyDescent="0.3">
      <c r="A334" s="14" t="s">
        <v>281</v>
      </c>
      <c r="B334" s="15" t="s">
        <v>644</v>
      </c>
      <c r="C334" s="15">
        <v>351</v>
      </c>
      <c r="D334" s="97"/>
      <c r="E334" s="97"/>
      <c r="F334" s="97"/>
      <c r="G334" s="97"/>
      <c r="H334" s="97"/>
      <c r="I334" s="97"/>
      <c r="J334" s="97"/>
      <c r="K334" s="97"/>
      <c r="L334" s="97"/>
      <c r="M334" s="97"/>
      <c r="N334" s="97"/>
      <c r="O334" s="97"/>
      <c r="P334" s="97"/>
      <c r="Q334" s="97"/>
      <c r="R334" s="97"/>
      <c r="S334" s="97"/>
      <c r="T334" s="97"/>
      <c r="U334" s="97"/>
      <c r="V334" s="97"/>
      <c r="W334" s="97"/>
      <c r="X334" s="97"/>
      <c r="Y334" s="97"/>
      <c r="Z334" s="97"/>
      <c r="AA334" s="97"/>
      <c r="AB334" s="97"/>
    </row>
    <row r="335" spans="1:28" ht="20.100000000000001" customHeight="1" x14ac:dyDescent="0.3">
      <c r="A335" s="14" t="s">
        <v>282</v>
      </c>
      <c r="B335" s="17" t="s">
        <v>359</v>
      </c>
      <c r="C335" s="15">
        <v>352</v>
      </c>
      <c r="D335" s="97"/>
      <c r="E335" s="97"/>
      <c r="F335" s="97"/>
      <c r="G335" s="97"/>
      <c r="H335" s="97"/>
      <c r="I335" s="97"/>
      <c r="J335" s="97"/>
      <c r="K335" s="97"/>
      <c r="L335" s="97"/>
      <c r="M335" s="97"/>
      <c r="N335" s="97"/>
      <c r="O335" s="97"/>
      <c r="P335" s="97"/>
      <c r="Q335" s="97"/>
      <c r="R335" s="97"/>
      <c r="S335" s="97"/>
      <c r="T335" s="97"/>
      <c r="U335" s="97"/>
      <c r="V335" s="97"/>
      <c r="W335" s="97"/>
      <c r="X335" s="97"/>
      <c r="Y335" s="97"/>
      <c r="Z335" s="97"/>
      <c r="AA335" s="97"/>
      <c r="AB335" s="97"/>
    </row>
    <row r="336" spans="1:28" ht="20.100000000000001" customHeight="1" x14ac:dyDescent="0.3">
      <c r="A336" s="14" t="s">
        <v>283</v>
      </c>
      <c r="B336" s="17" t="s">
        <v>779</v>
      </c>
      <c r="C336" s="15">
        <v>353</v>
      </c>
      <c r="D336" s="97"/>
      <c r="E336" s="97"/>
      <c r="F336" s="97"/>
      <c r="G336" s="97"/>
      <c r="H336" s="97"/>
      <c r="I336" s="97"/>
      <c r="J336" s="97"/>
      <c r="K336" s="97"/>
      <c r="L336" s="97"/>
      <c r="M336" s="97"/>
      <c r="N336" s="97"/>
      <c r="O336" s="97"/>
      <c r="P336" s="97"/>
      <c r="Q336" s="97"/>
      <c r="R336" s="97"/>
      <c r="S336" s="97"/>
      <c r="T336" s="97"/>
      <c r="U336" s="97"/>
      <c r="V336" s="97"/>
      <c r="W336" s="97"/>
      <c r="X336" s="97"/>
      <c r="Y336" s="97"/>
      <c r="Z336" s="97"/>
      <c r="AA336" s="97"/>
      <c r="AB336" s="97"/>
    </row>
    <row r="337" spans="1:28" ht="20.100000000000001" customHeight="1" x14ac:dyDescent="0.3">
      <c r="A337" s="14" t="s">
        <v>284</v>
      </c>
      <c r="B337" s="17" t="s">
        <v>486</v>
      </c>
      <c r="C337" s="15">
        <v>354</v>
      </c>
      <c r="D337" s="97"/>
      <c r="E337" s="97"/>
      <c r="F337" s="97"/>
      <c r="G337" s="97"/>
      <c r="H337" s="97"/>
      <c r="I337" s="97"/>
      <c r="J337" s="97"/>
      <c r="K337" s="97"/>
      <c r="L337" s="97"/>
      <c r="M337" s="97"/>
      <c r="N337" s="97"/>
      <c r="O337" s="97"/>
      <c r="P337" s="97"/>
      <c r="Q337" s="97"/>
      <c r="R337" s="97"/>
      <c r="S337" s="97"/>
      <c r="T337" s="97"/>
      <c r="U337" s="97"/>
      <c r="V337" s="97"/>
      <c r="W337" s="97"/>
      <c r="X337" s="97"/>
      <c r="Y337" s="97"/>
      <c r="Z337" s="97"/>
      <c r="AA337" s="97"/>
      <c r="AB337" s="97"/>
    </row>
    <row r="338" spans="1:28" ht="20.100000000000001" customHeight="1" x14ac:dyDescent="0.3">
      <c r="A338" s="14" t="s">
        <v>285</v>
      </c>
      <c r="B338" s="17" t="s">
        <v>780</v>
      </c>
      <c r="C338" s="15">
        <v>355</v>
      </c>
      <c r="D338" s="97"/>
      <c r="E338" s="97"/>
      <c r="F338" s="97"/>
      <c r="G338" s="97"/>
      <c r="H338" s="97"/>
      <c r="I338" s="97"/>
      <c r="J338" s="97"/>
      <c r="K338" s="97"/>
      <c r="L338" s="97"/>
      <c r="M338" s="97"/>
      <c r="N338" s="97"/>
      <c r="O338" s="97"/>
      <c r="P338" s="97"/>
      <c r="Q338" s="97"/>
      <c r="R338" s="97"/>
      <c r="S338" s="97"/>
      <c r="T338" s="97"/>
      <c r="U338" s="97"/>
      <c r="V338" s="97"/>
      <c r="W338" s="97"/>
      <c r="X338" s="97"/>
      <c r="Y338" s="97"/>
      <c r="Z338" s="97"/>
      <c r="AA338" s="97"/>
      <c r="AB338" s="97"/>
    </row>
    <row r="339" spans="1:28" ht="20.100000000000001" customHeight="1" x14ac:dyDescent="0.3">
      <c r="A339" s="14" t="s">
        <v>286</v>
      </c>
      <c r="B339" s="17" t="s">
        <v>393</v>
      </c>
      <c r="C339" s="15"/>
      <c r="D339" s="97"/>
      <c r="E339" s="97"/>
      <c r="F339" s="97"/>
      <c r="G339" s="97"/>
      <c r="H339" s="97"/>
      <c r="I339" s="97"/>
      <c r="J339" s="97"/>
      <c r="K339" s="97"/>
      <c r="L339" s="97"/>
      <c r="M339" s="97"/>
      <c r="N339" s="97"/>
      <c r="O339" s="97"/>
      <c r="P339" s="97"/>
      <c r="Q339" s="97"/>
      <c r="R339" s="97"/>
      <c r="S339" s="97"/>
      <c r="T339" s="97"/>
      <c r="U339" s="97"/>
      <c r="V339" s="97"/>
      <c r="W339" s="97"/>
      <c r="X339" s="97"/>
      <c r="Y339" s="97"/>
      <c r="Z339" s="97"/>
      <c r="AA339" s="97"/>
      <c r="AB339" s="97"/>
    </row>
    <row r="340" spans="1:28" ht="20.100000000000001" customHeight="1" x14ac:dyDescent="0.3">
      <c r="A340" s="18" t="s">
        <v>287</v>
      </c>
      <c r="B340" s="22" t="s">
        <v>454</v>
      </c>
      <c r="C340" s="15"/>
      <c r="D340" s="32">
        <f>SUM(D341:D373)</f>
        <v>0</v>
      </c>
      <c r="E340" s="32">
        <f t="shared" ref="E340:AB340" si="16">SUM(E341:E373)</f>
        <v>0</v>
      </c>
      <c r="F340" s="32">
        <f t="shared" si="16"/>
        <v>0</v>
      </c>
      <c r="G340" s="32">
        <f t="shared" si="16"/>
        <v>0</v>
      </c>
      <c r="H340" s="32">
        <f t="shared" si="16"/>
        <v>0</v>
      </c>
      <c r="I340" s="32">
        <f t="shared" si="16"/>
        <v>0</v>
      </c>
      <c r="J340" s="32">
        <f t="shared" si="16"/>
        <v>0</v>
      </c>
      <c r="K340" s="32">
        <f t="shared" si="16"/>
        <v>0</v>
      </c>
      <c r="L340" s="32">
        <f t="shared" si="16"/>
        <v>0</v>
      </c>
      <c r="M340" s="32">
        <f t="shared" si="16"/>
        <v>0</v>
      </c>
      <c r="N340" s="32">
        <f t="shared" si="16"/>
        <v>0</v>
      </c>
      <c r="O340" s="32">
        <f t="shared" si="16"/>
        <v>0</v>
      </c>
      <c r="P340" s="32">
        <f t="shared" si="16"/>
        <v>0</v>
      </c>
      <c r="Q340" s="32">
        <f t="shared" si="16"/>
        <v>0</v>
      </c>
      <c r="R340" s="32">
        <f t="shared" si="16"/>
        <v>0</v>
      </c>
      <c r="S340" s="32">
        <f t="shared" si="16"/>
        <v>0</v>
      </c>
      <c r="T340" s="32">
        <f t="shared" si="16"/>
        <v>0</v>
      </c>
      <c r="U340" s="32">
        <f t="shared" si="16"/>
        <v>0</v>
      </c>
      <c r="V340" s="32">
        <f t="shared" si="16"/>
        <v>0</v>
      </c>
      <c r="W340" s="32">
        <f t="shared" si="16"/>
        <v>0</v>
      </c>
      <c r="X340" s="32">
        <f t="shared" si="16"/>
        <v>0</v>
      </c>
      <c r="Y340" s="32">
        <f t="shared" si="16"/>
        <v>0</v>
      </c>
      <c r="Z340" s="32">
        <f t="shared" si="16"/>
        <v>0</v>
      </c>
      <c r="AA340" s="32">
        <f t="shared" si="16"/>
        <v>0</v>
      </c>
      <c r="AB340" s="32">
        <f t="shared" si="16"/>
        <v>0</v>
      </c>
    </row>
    <row r="341" spans="1:28" ht="20.100000000000001" customHeight="1" x14ac:dyDescent="0.3">
      <c r="A341" s="14" t="s">
        <v>288</v>
      </c>
      <c r="B341" s="17" t="s">
        <v>350</v>
      </c>
      <c r="C341" s="16">
        <v>356</v>
      </c>
      <c r="D341" s="97"/>
      <c r="E341" s="97"/>
      <c r="F341" s="97"/>
      <c r="G341" s="97"/>
      <c r="H341" s="97"/>
      <c r="I341" s="97"/>
      <c r="J341" s="97"/>
      <c r="K341" s="97"/>
      <c r="L341" s="97"/>
      <c r="M341" s="97"/>
      <c r="N341" s="97"/>
      <c r="O341" s="97"/>
      <c r="P341" s="97"/>
      <c r="Q341" s="97"/>
      <c r="R341" s="97"/>
      <c r="S341" s="97"/>
      <c r="T341" s="97"/>
      <c r="U341" s="97"/>
      <c r="V341" s="97"/>
      <c r="W341" s="97"/>
      <c r="X341" s="97"/>
      <c r="Y341" s="97"/>
      <c r="Z341" s="97"/>
      <c r="AA341" s="97"/>
      <c r="AB341" s="97"/>
    </row>
    <row r="342" spans="1:28" ht="20.100000000000001" customHeight="1" x14ac:dyDescent="0.3">
      <c r="A342" s="14" t="s">
        <v>289</v>
      </c>
      <c r="B342" s="17" t="s">
        <v>455</v>
      </c>
      <c r="C342" s="16">
        <v>357</v>
      </c>
      <c r="D342" s="97"/>
      <c r="E342" s="97"/>
      <c r="F342" s="97"/>
      <c r="G342" s="97"/>
      <c r="H342" s="97"/>
      <c r="I342" s="97"/>
      <c r="J342" s="97"/>
      <c r="K342" s="97"/>
      <c r="L342" s="97"/>
      <c r="M342" s="97"/>
      <c r="N342" s="97"/>
      <c r="O342" s="97"/>
      <c r="P342" s="97"/>
      <c r="Q342" s="97"/>
      <c r="R342" s="97"/>
      <c r="S342" s="97"/>
      <c r="T342" s="97"/>
      <c r="U342" s="97"/>
      <c r="V342" s="97"/>
      <c r="W342" s="97"/>
      <c r="X342" s="97"/>
      <c r="Y342" s="97"/>
      <c r="Z342" s="97"/>
      <c r="AA342" s="97"/>
      <c r="AB342" s="97"/>
    </row>
    <row r="343" spans="1:28" ht="20.100000000000001" customHeight="1" x14ac:dyDescent="0.3">
      <c r="A343" s="14" t="s">
        <v>290</v>
      </c>
      <c r="B343" s="17" t="s">
        <v>781</v>
      </c>
      <c r="C343" s="16">
        <v>358</v>
      </c>
      <c r="D343" s="97"/>
      <c r="E343" s="97"/>
      <c r="F343" s="97"/>
      <c r="G343" s="97"/>
      <c r="H343" s="97"/>
      <c r="I343" s="97"/>
      <c r="J343" s="97"/>
      <c r="K343" s="97"/>
      <c r="L343" s="97"/>
      <c r="M343" s="97"/>
      <c r="N343" s="97"/>
      <c r="O343" s="97"/>
      <c r="P343" s="97"/>
      <c r="Q343" s="97"/>
      <c r="R343" s="97"/>
      <c r="S343" s="97"/>
      <c r="T343" s="97"/>
      <c r="U343" s="97"/>
      <c r="V343" s="97"/>
      <c r="W343" s="97"/>
      <c r="X343" s="97"/>
      <c r="Y343" s="97"/>
      <c r="Z343" s="97"/>
      <c r="AA343" s="97"/>
      <c r="AB343" s="97"/>
    </row>
    <row r="344" spans="1:28" ht="20.100000000000001" customHeight="1" x14ac:dyDescent="0.3">
      <c r="A344" s="14" t="s">
        <v>741</v>
      </c>
      <c r="B344" s="17" t="s">
        <v>742</v>
      </c>
      <c r="C344" s="16">
        <v>358.1</v>
      </c>
      <c r="D344" s="97"/>
      <c r="E344" s="97"/>
      <c r="F344" s="97"/>
      <c r="G344" s="97"/>
      <c r="H344" s="97"/>
      <c r="I344" s="97"/>
      <c r="J344" s="97"/>
      <c r="K344" s="97"/>
      <c r="L344" s="97"/>
      <c r="M344" s="97"/>
      <c r="N344" s="97"/>
      <c r="O344" s="97"/>
      <c r="P344" s="97"/>
      <c r="Q344" s="97"/>
      <c r="R344" s="97"/>
      <c r="S344" s="97"/>
      <c r="T344" s="97"/>
      <c r="U344" s="97"/>
      <c r="V344" s="97"/>
      <c r="W344" s="97"/>
      <c r="X344" s="97"/>
      <c r="Y344" s="97"/>
      <c r="Z344" s="97"/>
      <c r="AA344" s="97"/>
      <c r="AB344" s="97"/>
    </row>
    <row r="345" spans="1:28" ht="20.100000000000001" customHeight="1" x14ac:dyDescent="0.3">
      <c r="A345" s="14" t="s">
        <v>291</v>
      </c>
      <c r="B345" s="17" t="s">
        <v>782</v>
      </c>
      <c r="C345" s="16">
        <v>359</v>
      </c>
      <c r="D345" s="97"/>
      <c r="E345" s="97"/>
      <c r="F345" s="97"/>
      <c r="G345" s="97"/>
      <c r="H345" s="97"/>
      <c r="I345" s="97"/>
      <c r="J345" s="97"/>
      <c r="K345" s="97"/>
      <c r="L345" s="97"/>
      <c r="M345" s="97"/>
      <c r="N345" s="97"/>
      <c r="O345" s="97"/>
      <c r="P345" s="97"/>
      <c r="Q345" s="97"/>
      <c r="R345" s="97"/>
      <c r="S345" s="97"/>
      <c r="T345" s="97"/>
      <c r="U345" s="97"/>
      <c r="V345" s="97"/>
      <c r="W345" s="97"/>
      <c r="X345" s="97"/>
      <c r="Y345" s="97"/>
      <c r="Z345" s="97"/>
      <c r="AA345" s="97"/>
      <c r="AB345" s="97"/>
    </row>
    <row r="346" spans="1:28" ht="20.100000000000001" customHeight="1" x14ac:dyDescent="0.3">
      <c r="A346" s="14" t="s">
        <v>292</v>
      </c>
      <c r="B346" s="17" t="s">
        <v>578</v>
      </c>
      <c r="C346" s="16">
        <v>360</v>
      </c>
      <c r="D346" s="97"/>
      <c r="E346" s="97"/>
      <c r="F346" s="97"/>
      <c r="G346" s="97"/>
      <c r="H346" s="97"/>
      <c r="I346" s="97"/>
      <c r="J346" s="97"/>
      <c r="K346" s="97"/>
      <c r="L346" s="97"/>
      <c r="M346" s="97"/>
      <c r="N346" s="97"/>
      <c r="O346" s="97"/>
      <c r="P346" s="97"/>
      <c r="Q346" s="97"/>
      <c r="R346" s="97"/>
      <c r="S346" s="97"/>
      <c r="T346" s="97"/>
      <c r="U346" s="97"/>
      <c r="V346" s="97"/>
      <c r="W346" s="97"/>
      <c r="X346" s="97"/>
      <c r="Y346" s="97"/>
      <c r="Z346" s="97"/>
      <c r="AA346" s="97"/>
      <c r="AB346" s="97"/>
    </row>
    <row r="347" spans="1:28" ht="20.100000000000001" customHeight="1" x14ac:dyDescent="0.3">
      <c r="A347" s="14" t="s">
        <v>293</v>
      </c>
      <c r="B347" s="17" t="s">
        <v>579</v>
      </c>
      <c r="C347" s="15">
        <v>361</v>
      </c>
      <c r="D347" s="97"/>
      <c r="E347" s="97"/>
      <c r="F347" s="97"/>
      <c r="G347" s="97"/>
      <c r="H347" s="97"/>
      <c r="I347" s="97"/>
      <c r="J347" s="97"/>
      <c r="K347" s="97"/>
      <c r="L347" s="97"/>
      <c r="M347" s="97"/>
      <c r="N347" s="97"/>
      <c r="O347" s="97"/>
      <c r="P347" s="97"/>
      <c r="Q347" s="97"/>
      <c r="R347" s="97"/>
      <c r="S347" s="97"/>
      <c r="T347" s="97"/>
      <c r="U347" s="97"/>
      <c r="V347" s="97"/>
      <c r="W347" s="97"/>
      <c r="X347" s="97"/>
      <c r="Y347" s="97"/>
      <c r="Z347" s="97"/>
      <c r="AA347" s="97"/>
      <c r="AB347" s="97"/>
    </row>
    <row r="348" spans="1:28" ht="20.100000000000001" customHeight="1" x14ac:dyDescent="0.3">
      <c r="A348" s="14" t="s">
        <v>294</v>
      </c>
      <c r="B348" s="17" t="s">
        <v>580</v>
      </c>
      <c r="C348" s="15">
        <v>362</v>
      </c>
      <c r="D348" s="97"/>
      <c r="E348" s="97"/>
      <c r="F348" s="97"/>
      <c r="G348" s="97"/>
      <c r="H348" s="97"/>
      <c r="I348" s="97"/>
      <c r="J348" s="97"/>
      <c r="K348" s="97"/>
      <c r="L348" s="97"/>
      <c r="M348" s="97"/>
      <c r="N348" s="97"/>
      <c r="O348" s="97"/>
      <c r="P348" s="97"/>
      <c r="Q348" s="97"/>
      <c r="R348" s="97"/>
      <c r="S348" s="97"/>
      <c r="T348" s="97"/>
      <c r="U348" s="97"/>
      <c r="V348" s="97"/>
      <c r="W348" s="97"/>
      <c r="X348" s="97"/>
      <c r="Y348" s="97"/>
      <c r="Z348" s="97"/>
      <c r="AA348" s="97"/>
      <c r="AB348" s="97"/>
    </row>
    <row r="349" spans="1:28" ht="20.100000000000001" customHeight="1" x14ac:dyDescent="0.3">
      <c r="A349" s="14" t="s">
        <v>295</v>
      </c>
      <c r="B349" s="17" t="s">
        <v>783</v>
      </c>
      <c r="C349" s="15">
        <v>363</v>
      </c>
      <c r="D349" s="97"/>
      <c r="E349" s="97"/>
      <c r="F349" s="97"/>
      <c r="G349" s="97"/>
      <c r="H349" s="97"/>
      <c r="I349" s="97"/>
      <c r="J349" s="97"/>
      <c r="K349" s="97"/>
      <c r="L349" s="97"/>
      <c r="M349" s="97"/>
      <c r="N349" s="97"/>
      <c r="O349" s="97"/>
      <c r="P349" s="97"/>
      <c r="Q349" s="97"/>
      <c r="R349" s="97"/>
      <c r="S349" s="97"/>
      <c r="T349" s="97"/>
      <c r="U349" s="97"/>
      <c r="V349" s="97"/>
      <c r="W349" s="97"/>
      <c r="X349" s="97"/>
      <c r="Y349" s="97"/>
      <c r="Z349" s="97"/>
      <c r="AA349" s="97"/>
      <c r="AB349" s="97"/>
    </row>
    <row r="350" spans="1:28" ht="20.100000000000001" customHeight="1" x14ac:dyDescent="0.3">
      <c r="A350" s="14" t="s">
        <v>296</v>
      </c>
      <c r="B350" s="17" t="s">
        <v>456</v>
      </c>
      <c r="C350" s="15">
        <v>364</v>
      </c>
      <c r="D350" s="97"/>
      <c r="E350" s="97"/>
      <c r="F350" s="97"/>
      <c r="G350" s="97"/>
      <c r="H350" s="97"/>
      <c r="I350" s="97"/>
      <c r="J350" s="97"/>
      <c r="K350" s="97"/>
      <c r="L350" s="97"/>
      <c r="M350" s="97"/>
      <c r="N350" s="97"/>
      <c r="O350" s="97"/>
      <c r="P350" s="97"/>
      <c r="Q350" s="97"/>
      <c r="R350" s="97"/>
      <c r="S350" s="97"/>
      <c r="T350" s="97"/>
      <c r="U350" s="97"/>
      <c r="V350" s="97"/>
      <c r="W350" s="97"/>
      <c r="X350" s="97"/>
      <c r="Y350" s="97"/>
      <c r="Z350" s="97"/>
      <c r="AA350" s="97"/>
      <c r="AB350" s="97"/>
    </row>
    <row r="351" spans="1:28" ht="20.100000000000001" customHeight="1" x14ac:dyDescent="0.3">
      <c r="A351" s="14" t="s">
        <v>743</v>
      </c>
      <c r="B351" s="17" t="s">
        <v>744</v>
      </c>
      <c r="C351" s="15">
        <v>364.1</v>
      </c>
      <c r="D351" s="97"/>
      <c r="E351" s="97"/>
      <c r="F351" s="97"/>
      <c r="G351" s="97"/>
      <c r="H351" s="97"/>
      <c r="I351" s="97"/>
      <c r="J351" s="97"/>
      <c r="K351" s="97"/>
      <c r="L351" s="97"/>
      <c r="M351" s="97"/>
      <c r="N351" s="97"/>
      <c r="O351" s="97"/>
      <c r="P351" s="97"/>
      <c r="Q351" s="97"/>
      <c r="R351" s="97"/>
      <c r="S351" s="97"/>
      <c r="T351" s="97"/>
      <c r="U351" s="97"/>
      <c r="V351" s="97"/>
      <c r="W351" s="97"/>
      <c r="X351" s="97"/>
      <c r="Y351" s="97"/>
      <c r="Z351" s="97"/>
      <c r="AA351" s="97"/>
      <c r="AB351" s="97"/>
    </row>
    <row r="352" spans="1:28" ht="20.100000000000001" customHeight="1" x14ac:dyDescent="0.3">
      <c r="A352" s="14" t="s">
        <v>745</v>
      </c>
      <c r="B352" s="17" t="s">
        <v>746</v>
      </c>
      <c r="C352" s="15">
        <v>364.2</v>
      </c>
      <c r="D352" s="97"/>
      <c r="E352" s="97"/>
      <c r="F352" s="97"/>
      <c r="G352" s="97"/>
      <c r="H352" s="97"/>
      <c r="I352" s="97"/>
      <c r="J352" s="97"/>
      <c r="K352" s="97"/>
      <c r="L352" s="97"/>
      <c r="M352" s="97"/>
      <c r="N352" s="97"/>
      <c r="O352" s="97"/>
      <c r="P352" s="97"/>
      <c r="Q352" s="97"/>
      <c r="R352" s="97"/>
      <c r="S352" s="97"/>
      <c r="T352" s="97"/>
      <c r="U352" s="97"/>
      <c r="V352" s="97"/>
      <c r="W352" s="97"/>
      <c r="X352" s="97"/>
      <c r="Y352" s="97"/>
      <c r="Z352" s="97"/>
      <c r="AA352" s="97"/>
      <c r="AB352" s="97"/>
    </row>
    <row r="353" spans="1:28" ht="20.100000000000001" customHeight="1" x14ac:dyDescent="0.3">
      <c r="A353" s="14" t="s">
        <v>297</v>
      </c>
      <c r="B353" s="17" t="s">
        <v>457</v>
      </c>
      <c r="C353" s="15">
        <v>365</v>
      </c>
      <c r="D353" s="97"/>
      <c r="E353" s="97"/>
      <c r="F353" s="97"/>
      <c r="G353" s="97"/>
      <c r="H353" s="97"/>
      <c r="I353" s="97"/>
      <c r="J353" s="97"/>
      <c r="K353" s="97"/>
      <c r="L353" s="97"/>
      <c r="M353" s="97"/>
      <c r="N353" s="97"/>
      <c r="O353" s="97"/>
      <c r="P353" s="97"/>
      <c r="Q353" s="97"/>
      <c r="R353" s="97"/>
      <c r="S353" s="97"/>
      <c r="T353" s="97"/>
      <c r="U353" s="97"/>
      <c r="V353" s="97"/>
      <c r="W353" s="97"/>
      <c r="X353" s="97"/>
      <c r="Y353" s="97"/>
      <c r="Z353" s="97"/>
      <c r="AA353" s="97"/>
      <c r="AB353" s="97"/>
    </row>
    <row r="354" spans="1:28" ht="20.100000000000001" customHeight="1" x14ac:dyDescent="0.3">
      <c r="A354" s="14" t="s">
        <v>298</v>
      </c>
      <c r="B354" s="17" t="s">
        <v>458</v>
      </c>
      <c r="C354" s="15">
        <v>366</v>
      </c>
      <c r="D354" s="97"/>
      <c r="E354" s="97"/>
      <c r="F354" s="97"/>
      <c r="G354" s="97"/>
      <c r="H354" s="97"/>
      <c r="I354" s="97"/>
      <c r="J354" s="97"/>
      <c r="K354" s="97"/>
      <c r="L354" s="97"/>
      <c r="M354" s="97"/>
      <c r="N354" s="97"/>
      <c r="O354" s="97"/>
      <c r="P354" s="97"/>
      <c r="Q354" s="97"/>
      <c r="R354" s="97"/>
      <c r="S354" s="97"/>
      <c r="T354" s="97"/>
      <c r="U354" s="97"/>
      <c r="V354" s="97"/>
      <c r="W354" s="97"/>
      <c r="X354" s="97"/>
      <c r="Y354" s="97"/>
      <c r="Z354" s="97"/>
      <c r="AA354" s="97"/>
      <c r="AB354" s="97"/>
    </row>
    <row r="355" spans="1:28" ht="20.100000000000001" customHeight="1" x14ac:dyDescent="0.3">
      <c r="A355" s="14" t="s">
        <v>299</v>
      </c>
      <c r="B355" s="17" t="s">
        <v>581</v>
      </c>
      <c r="C355" s="15">
        <v>367</v>
      </c>
      <c r="D355" s="97"/>
      <c r="E355" s="97"/>
      <c r="F355" s="97"/>
      <c r="G355" s="97"/>
      <c r="H355" s="97"/>
      <c r="I355" s="97"/>
      <c r="J355" s="97"/>
      <c r="K355" s="97"/>
      <c r="L355" s="97"/>
      <c r="M355" s="97"/>
      <c r="N355" s="97"/>
      <c r="O355" s="97"/>
      <c r="P355" s="97"/>
      <c r="Q355" s="97"/>
      <c r="R355" s="97"/>
      <c r="S355" s="99"/>
      <c r="T355" s="99"/>
      <c r="U355" s="99"/>
      <c r="V355" s="99"/>
      <c r="W355" s="99"/>
      <c r="X355" s="99"/>
      <c r="Y355" s="99"/>
      <c r="Z355" s="99"/>
      <c r="AA355" s="99"/>
      <c r="AB355" s="99"/>
    </row>
    <row r="356" spans="1:28" ht="20.100000000000001" customHeight="1" x14ac:dyDescent="0.3">
      <c r="A356" s="14" t="s">
        <v>300</v>
      </c>
      <c r="B356" s="17" t="s">
        <v>582</v>
      </c>
      <c r="C356" s="15">
        <v>368</v>
      </c>
      <c r="D356" s="97"/>
      <c r="E356" s="97"/>
      <c r="F356" s="97"/>
      <c r="G356" s="97"/>
      <c r="H356" s="97"/>
      <c r="I356" s="97"/>
      <c r="J356" s="97"/>
      <c r="K356" s="97"/>
      <c r="L356" s="97"/>
      <c r="M356" s="97"/>
      <c r="N356" s="97"/>
      <c r="O356" s="97"/>
      <c r="P356" s="97"/>
      <c r="Q356" s="97"/>
      <c r="R356" s="97"/>
      <c r="S356" s="99"/>
      <c r="T356" s="99"/>
      <c r="U356" s="99"/>
      <c r="V356" s="99"/>
      <c r="W356" s="99"/>
      <c r="X356" s="99"/>
      <c r="Y356" s="99"/>
      <c r="Z356" s="99"/>
      <c r="AA356" s="99"/>
      <c r="AB356" s="99"/>
    </row>
    <row r="357" spans="1:28" ht="20.100000000000001" customHeight="1" x14ac:dyDescent="0.3">
      <c r="A357" s="14" t="s">
        <v>747</v>
      </c>
      <c r="B357" s="17" t="s">
        <v>784</v>
      </c>
      <c r="C357" s="15">
        <v>368.1</v>
      </c>
      <c r="D357" s="97"/>
      <c r="E357" s="97"/>
      <c r="F357" s="97"/>
      <c r="G357" s="97"/>
      <c r="H357" s="97"/>
      <c r="I357" s="97"/>
      <c r="J357" s="97"/>
      <c r="K357" s="97"/>
      <c r="L357" s="97"/>
      <c r="M357" s="97"/>
      <c r="N357" s="97"/>
      <c r="O357" s="97"/>
      <c r="P357" s="97"/>
      <c r="Q357" s="97"/>
      <c r="R357" s="97"/>
      <c r="S357" s="99"/>
      <c r="T357" s="99"/>
      <c r="U357" s="99"/>
      <c r="V357" s="99"/>
      <c r="W357" s="99"/>
      <c r="X357" s="99"/>
      <c r="Y357" s="99"/>
      <c r="Z357" s="99"/>
      <c r="AA357" s="99"/>
      <c r="AB357" s="99"/>
    </row>
    <row r="358" spans="1:28" ht="20.100000000000001" customHeight="1" x14ac:dyDescent="0.3">
      <c r="A358" s="14" t="s">
        <v>301</v>
      </c>
      <c r="B358" s="17" t="s">
        <v>583</v>
      </c>
      <c r="C358" s="15">
        <v>369</v>
      </c>
      <c r="D358" s="97"/>
      <c r="E358" s="97"/>
      <c r="F358" s="97"/>
      <c r="G358" s="97"/>
      <c r="H358" s="97"/>
      <c r="I358" s="97"/>
      <c r="J358" s="97"/>
      <c r="K358" s="97"/>
      <c r="L358" s="97"/>
      <c r="M358" s="97"/>
      <c r="N358" s="97"/>
      <c r="O358" s="97"/>
      <c r="P358" s="97"/>
      <c r="Q358" s="97"/>
      <c r="R358" s="97"/>
      <c r="S358" s="99"/>
      <c r="T358" s="99"/>
      <c r="U358" s="99"/>
      <c r="V358" s="99"/>
      <c r="W358" s="99"/>
      <c r="X358" s="99"/>
      <c r="Y358" s="99"/>
      <c r="Z358" s="99"/>
      <c r="AA358" s="99"/>
      <c r="AB358" s="99"/>
    </row>
    <row r="359" spans="1:28" ht="20.100000000000001" customHeight="1" x14ac:dyDescent="0.3">
      <c r="A359" s="14" t="s">
        <v>302</v>
      </c>
      <c r="B359" s="17" t="s">
        <v>584</v>
      </c>
      <c r="C359" s="15">
        <v>370</v>
      </c>
      <c r="D359" s="97"/>
      <c r="E359" s="97"/>
      <c r="F359" s="97"/>
      <c r="G359" s="97"/>
      <c r="H359" s="97"/>
      <c r="I359" s="97"/>
      <c r="J359" s="97"/>
      <c r="K359" s="97"/>
      <c r="L359" s="97"/>
      <c r="M359" s="97"/>
      <c r="N359" s="97"/>
      <c r="O359" s="97"/>
      <c r="P359" s="97"/>
      <c r="Q359" s="97"/>
      <c r="R359" s="97"/>
      <c r="S359" s="99"/>
      <c r="T359" s="99"/>
      <c r="U359" s="99"/>
      <c r="V359" s="99"/>
      <c r="W359" s="99"/>
      <c r="X359" s="99"/>
      <c r="Y359" s="99"/>
      <c r="Z359" s="99"/>
      <c r="AA359" s="99"/>
      <c r="AB359" s="99"/>
    </row>
    <row r="360" spans="1:28" ht="20.100000000000001" customHeight="1" x14ac:dyDescent="0.3">
      <c r="A360" s="14" t="s">
        <v>303</v>
      </c>
      <c r="B360" s="17" t="s">
        <v>748</v>
      </c>
      <c r="C360" s="15">
        <v>371</v>
      </c>
      <c r="D360" s="97"/>
      <c r="E360" s="97"/>
      <c r="F360" s="97"/>
      <c r="G360" s="97"/>
      <c r="H360" s="97"/>
      <c r="I360" s="97"/>
      <c r="J360" s="97"/>
      <c r="K360" s="97"/>
      <c r="L360" s="97"/>
      <c r="M360" s="97"/>
      <c r="N360" s="97"/>
      <c r="O360" s="97"/>
      <c r="P360" s="97"/>
      <c r="Q360" s="97"/>
      <c r="R360" s="97"/>
      <c r="S360" s="99"/>
      <c r="T360" s="99"/>
      <c r="U360" s="99"/>
      <c r="V360" s="99"/>
      <c r="W360" s="99"/>
      <c r="X360" s="99"/>
      <c r="Y360" s="99"/>
      <c r="Z360" s="99"/>
      <c r="AA360" s="99"/>
      <c r="AB360" s="99"/>
    </row>
    <row r="361" spans="1:28" ht="20.100000000000001" customHeight="1" x14ac:dyDescent="0.3">
      <c r="A361" s="14" t="s">
        <v>304</v>
      </c>
      <c r="B361" s="17" t="s">
        <v>585</v>
      </c>
      <c r="C361" s="15">
        <v>372</v>
      </c>
      <c r="D361" s="97"/>
      <c r="E361" s="97"/>
      <c r="F361" s="97"/>
      <c r="G361" s="97"/>
      <c r="H361" s="97"/>
      <c r="I361" s="97"/>
      <c r="J361" s="97"/>
      <c r="K361" s="97"/>
      <c r="L361" s="97"/>
      <c r="M361" s="97"/>
      <c r="N361" s="97"/>
      <c r="O361" s="97"/>
      <c r="P361" s="97"/>
      <c r="Q361" s="97"/>
      <c r="R361" s="97"/>
      <c r="S361" s="99"/>
      <c r="T361" s="99"/>
      <c r="U361" s="99"/>
      <c r="V361" s="99"/>
      <c r="W361" s="99"/>
      <c r="X361" s="99"/>
      <c r="Y361" s="99"/>
      <c r="Z361" s="99"/>
      <c r="AA361" s="99"/>
      <c r="AB361" s="99"/>
    </row>
    <row r="362" spans="1:28" ht="20.100000000000001" customHeight="1" x14ac:dyDescent="0.3">
      <c r="A362" s="14" t="s">
        <v>305</v>
      </c>
      <c r="B362" s="17" t="s">
        <v>586</v>
      </c>
      <c r="C362" s="15">
        <v>373</v>
      </c>
      <c r="D362" s="97"/>
      <c r="E362" s="97"/>
      <c r="F362" s="97"/>
      <c r="G362" s="97"/>
      <c r="H362" s="97"/>
      <c r="I362" s="97"/>
      <c r="J362" s="97"/>
      <c r="K362" s="97"/>
      <c r="L362" s="97"/>
      <c r="M362" s="97"/>
      <c r="N362" s="97"/>
      <c r="O362" s="97"/>
      <c r="P362" s="97"/>
      <c r="Q362" s="97"/>
      <c r="R362" s="97"/>
      <c r="S362" s="97"/>
      <c r="T362" s="97"/>
      <c r="U362" s="97"/>
      <c r="V362" s="97"/>
      <c r="W362" s="97"/>
      <c r="X362" s="97"/>
      <c r="Y362" s="97"/>
      <c r="Z362" s="97"/>
      <c r="AA362" s="97"/>
      <c r="AB362" s="97"/>
    </row>
    <row r="363" spans="1:28" ht="20.100000000000001" customHeight="1" x14ac:dyDescent="0.3">
      <c r="A363" s="14" t="s">
        <v>306</v>
      </c>
      <c r="B363" s="17" t="s">
        <v>587</v>
      </c>
      <c r="C363" s="15">
        <v>374</v>
      </c>
      <c r="D363" s="97"/>
      <c r="E363" s="97"/>
      <c r="F363" s="97"/>
      <c r="G363" s="97"/>
      <c r="H363" s="97"/>
      <c r="I363" s="97"/>
      <c r="J363" s="97"/>
      <c r="K363" s="97"/>
      <c r="L363" s="97"/>
      <c r="M363" s="97"/>
      <c r="N363" s="97"/>
      <c r="O363" s="97"/>
      <c r="P363" s="97"/>
      <c r="Q363" s="97"/>
      <c r="R363" s="97"/>
      <c r="S363" s="99"/>
      <c r="T363" s="99"/>
      <c r="U363" s="99"/>
      <c r="V363" s="99"/>
      <c r="W363" s="99"/>
      <c r="X363" s="99"/>
      <c r="Y363" s="99"/>
      <c r="Z363" s="99"/>
      <c r="AA363" s="99"/>
      <c r="AB363" s="99"/>
    </row>
    <row r="364" spans="1:28" ht="20.100000000000001" customHeight="1" x14ac:dyDescent="0.3">
      <c r="A364" s="14" t="s">
        <v>307</v>
      </c>
      <c r="B364" s="17" t="s">
        <v>459</v>
      </c>
      <c r="C364" s="15">
        <v>375</v>
      </c>
      <c r="D364" s="97"/>
      <c r="E364" s="97"/>
      <c r="F364" s="97"/>
      <c r="G364" s="97"/>
      <c r="H364" s="97"/>
      <c r="I364" s="97"/>
      <c r="J364" s="97"/>
      <c r="K364" s="97"/>
      <c r="L364" s="97"/>
      <c r="M364" s="97"/>
      <c r="N364" s="97"/>
      <c r="O364" s="97"/>
      <c r="P364" s="97"/>
      <c r="Q364" s="97"/>
      <c r="R364" s="97"/>
      <c r="S364" s="99"/>
      <c r="T364" s="99"/>
      <c r="U364" s="99"/>
      <c r="V364" s="99"/>
      <c r="W364" s="99"/>
      <c r="X364" s="99"/>
      <c r="Y364" s="99"/>
      <c r="Z364" s="99"/>
      <c r="AA364" s="99"/>
      <c r="AB364" s="99"/>
    </row>
    <row r="365" spans="1:28" ht="20.100000000000001" customHeight="1" x14ac:dyDescent="0.3">
      <c r="A365" s="14" t="s">
        <v>308</v>
      </c>
      <c r="B365" s="17" t="s">
        <v>588</v>
      </c>
      <c r="C365" s="15">
        <v>376</v>
      </c>
      <c r="D365" s="97"/>
      <c r="E365" s="97"/>
      <c r="F365" s="97"/>
      <c r="G365" s="97"/>
      <c r="H365" s="97"/>
      <c r="I365" s="97"/>
      <c r="J365" s="97"/>
      <c r="K365" s="97"/>
      <c r="L365" s="97"/>
      <c r="M365" s="97"/>
      <c r="N365" s="97"/>
      <c r="O365" s="97"/>
      <c r="P365" s="97"/>
      <c r="Q365" s="97"/>
      <c r="R365" s="97"/>
      <c r="S365" s="99"/>
      <c r="T365" s="99"/>
      <c r="U365" s="99"/>
      <c r="V365" s="99"/>
      <c r="W365" s="99"/>
      <c r="X365" s="99"/>
      <c r="Y365" s="99"/>
      <c r="Z365" s="99"/>
      <c r="AA365" s="99"/>
      <c r="AB365" s="99"/>
    </row>
    <row r="366" spans="1:28" ht="20.100000000000001" customHeight="1" x14ac:dyDescent="0.3">
      <c r="A366" s="14" t="s">
        <v>309</v>
      </c>
      <c r="B366" s="17" t="s">
        <v>589</v>
      </c>
      <c r="C366" s="15">
        <v>377</v>
      </c>
      <c r="D366" s="97"/>
      <c r="E366" s="97"/>
      <c r="F366" s="97"/>
      <c r="G366" s="97"/>
      <c r="H366" s="97"/>
      <c r="I366" s="97"/>
      <c r="J366" s="97"/>
      <c r="K366" s="97"/>
      <c r="L366" s="97"/>
      <c r="M366" s="97"/>
      <c r="N366" s="97"/>
      <c r="O366" s="97"/>
      <c r="P366" s="97"/>
      <c r="Q366" s="97"/>
      <c r="R366" s="97"/>
      <c r="S366" s="99"/>
      <c r="T366" s="99"/>
      <c r="U366" s="99"/>
      <c r="V366" s="99"/>
      <c r="W366" s="99"/>
      <c r="X366" s="99"/>
      <c r="Y366" s="99"/>
      <c r="Z366" s="99"/>
      <c r="AA366" s="99"/>
      <c r="AB366" s="99"/>
    </row>
    <row r="367" spans="1:28" ht="20.100000000000001" customHeight="1" x14ac:dyDescent="0.3">
      <c r="A367" s="14" t="s">
        <v>310</v>
      </c>
      <c r="B367" s="17" t="s">
        <v>590</v>
      </c>
      <c r="C367" s="15">
        <v>378</v>
      </c>
      <c r="D367" s="97"/>
      <c r="E367" s="97"/>
      <c r="F367" s="97"/>
      <c r="G367" s="97"/>
      <c r="H367" s="97"/>
      <c r="I367" s="97"/>
      <c r="J367" s="97"/>
      <c r="K367" s="97"/>
      <c r="L367" s="97"/>
      <c r="M367" s="97"/>
      <c r="N367" s="97"/>
      <c r="O367" s="97"/>
      <c r="P367" s="97"/>
      <c r="Q367" s="97"/>
      <c r="R367" s="97"/>
      <c r="S367" s="99"/>
      <c r="T367" s="99"/>
      <c r="U367" s="99"/>
      <c r="V367" s="99"/>
      <c r="W367" s="99"/>
      <c r="X367" s="99"/>
      <c r="Y367" s="99"/>
      <c r="Z367" s="99"/>
      <c r="AA367" s="99"/>
      <c r="AB367" s="99"/>
    </row>
    <row r="368" spans="1:28" ht="20.100000000000001" customHeight="1" x14ac:dyDescent="0.3">
      <c r="A368" s="14" t="s">
        <v>311</v>
      </c>
      <c r="B368" s="15" t="s">
        <v>460</v>
      </c>
      <c r="C368" s="15">
        <v>379</v>
      </c>
      <c r="D368" s="97"/>
      <c r="E368" s="97"/>
      <c r="F368" s="97"/>
      <c r="G368" s="97"/>
      <c r="H368" s="97"/>
      <c r="I368" s="97"/>
      <c r="J368" s="97"/>
      <c r="K368" s="97"/>
      <c r="L368" s="97"/>
      <c r="M368" s="97"/>
      <c r="N368" s="97"/>
      <c r="O368" s="97"/>
      <c r="P368" s="97"/>
      <c r="Q368" s="97"/>
      <c r="R368" s="97"/>
      <c r="S368" s="99"/>
      <c r="T368" s="99"/>
      <c r="U368" s="99"/>
      <c r="V368" s="99"/>
      <c r="W368" s="99"/>
      <c r="X368" s="99"/>
      <c r="Y368" s="99"/>
      <c r="Z368" s="99"/>
      <c r="AA368" s="99"/>
      <c r="AB368" s="99"/>
    </row>
    <row r="369" spans="1:28" ht="20.100000000000001" customHeight="1" x14ac:dyDescent="0.3">
      <c r="A369" s="14" t="s">
        <v>312</v>
      </c>
      <c r="B369" s="15" t="s">
        <v>591</v>
      </c>
      <c r="C369" s="15">
        <v>380</v>
      </c>
      <c r="D369" s="97"/>
      <c r="E369" s="97"/>
      <c r="F369" s="97"/>
      <c r="G369" s="97"/>
      <c r="H369" s="97"/>
      <c r="I369" s="97"/>
      <c r="J369" s="97"/>
      <c r="K369" s="97"/>
      <c r="L369" s="97"/>
      <c r="M369" s="97"/>
      <c r="N369" s="97"/>
      <c r="O369" s="97"/>
      <c r="P369" s="97"/>
      <c r="Q369" s="97"/>
      <c r="R369" s="97"/>
      <c r="S369" s="99"/>
      <c r="T369" s="99"/>
      <c r="U369" s="99"/>
      <c r="V369" s="99"/>
      <c r="W369" s="99"/>
      <c r="X369" s="99"/>
      <c r="Y369" s="99"/>
      <c r="Z369" s="99"/>
      <c r="AA369" s="99"/>
      <c r="AB369" s="99"/>
    </row>
    <row r="370" spans="1:28" ht="20.100000000000001" customHeight="1" x14ac:dyDescent="0.3">
      <c r="A370" s="14" t="s">
        <v>313</v>
      </c>
      <c r="B370" s="15" t="s">
        <v>351</v>
      </c>
      <c r="C370" s="15">
        <v>381</v>
      </c>
      <c r="D370" s="97"/>
      <c r="E370" s="97"/>
      <c r="F370" s="97"/>
      <c r="G370" s="97"/>
      <c r="H370" s="97"/>
      <c r="I370" s="97"/>
      <c r="J370" s="97"/>
      <c r="K370" s="97"/>
      <c r="L370" s="97"/>
      <c r="M370" s="97"/>
      <c r="N370" s="97"/>
      <c r="O370" s="97"/>
      <c r="P370" s="97"/>
      <c r="Q370" s="97"/>
      <c r="R370" s="97"/>
      <c r="S370" s="99"/>
      <c r="T370" s="99"/>
      <c r="U370" s="99"/>
      <c r="V370" s="99"/>
      <c r="W370" s="99"/>
      <c r="X370" s="99"/>
      <c r="Y370" s="99"/>
      <c r="Z370" s="99"/>
      <c r="AA370" s="99"/>
      <c r="AB370" s="99"/>
    </row>
    <row r="371" spans="1:28" ht="20.100000000000001" customHeight="1" x14ac:dyDescent="0.3">
      <c r="A371" s="14" t="s">
        <v>314</v>
      </c>
      <c r="B371" s="17" t="s">
        <v>461</v>
      </c>
      <c r="C371" s="26">
        <v>382</v>
      </c>
      <c r="D371" s="97"/>
      <c r="E371" s="97"/>
      <c r="F371" s="97"/>
      <c r="G371" s="97"/>
      <c r="H371" s="97"/>
      <c r="I371" s="97"/>
      <c r="J371" s="97"/>
      <c r="K371" s="97"/>
      <c r="L371" s="97"/>
      <c r="M371" s="97"/>
      <c r="N371" s="97"/>
      <c r="O371" s="97"/>
      <c r="P371" s="97"/>
      <c r="Q371" s="97"/>
      <c r="R371" s="97"/>
      <c r="S371" s="99"/>
      <c r="T371" s="99"/>
      <c r="U371" s="99"/>
      <c r="V371" s="99"/>
      <c r="W371" s="99"/>
      <c r="X371" s="99"/>
      <c r="Y371" s="99"/>
      <c r="Z371" s="99"/>
      <c r="AA371" s="99"/>
      <c r="AB371" s="99"/>
    </row>
    <row r="372" spans="1:28" ht="20.100000000000001" customHeight="1" x14ac:dyDescent="0.3">
      <c r="A372" s="14" t="s">
        <v>315</v>
      </c>
      <c r="B372" s="15" t="s">
        <v>462</v>
      </c>
      <c r="C372" s="26">
        <v>383</v>
      </c>
      <c r="D372" s="32"/>
      <c r="E372" s="32"/>
      <c r="F372" s="32"/>
      <c r="G372" s="32"/>
      <c r="H372" s="32"/>
      <c r="I372" s="32"/>
      <c r="J372" s="32"/>
      <c r="K372" s="32"/>
      <c r="L372" s="32"/>
      <c r="M372" s="32"/>
      <c r="N372" s="32"/>
      <c r="O372" s="32"/>
      <c r="P372" s="32"/>
      <c r="Q372" s="32"/>
      <c r="R372" s="32"/>
      <c r="S372" s="100"/>
      <c r="T372" s="99"/>
      <c r="U372" s="99"/>
      <c r="V372" s="99"/>
      <c r="W372" s="99"/>
      <c r="X372" s="99"/>
      <c r="Y372" s="99"/>
      <c r="Z372" s="99"/>
      <c r="AA372" s="99"/>
      <c r="AB372" s="99"/>
    </row>
    <row r="373" spans="1:28" ht="20.100000000000001" customHeight="1" x14ac:dyDescent="0.3">
      <c r="A373" s="14" t="s">
        <v>316</v>
      </c>
      <c r="B373" s="17" t="s">
        <v>393</v>
      </c>
      <c r="C373" s="15"/>
      <c r="D373" s="32"/>
      <c r="E373" s="32"/>
      <c r="F373" s="32"/>
      <c r="G373" s="32"/>
      <c r="H373" s="32"/>
      <c r="I373" s="32"/>
      <c r="J373" s="32"/>
      <c r="K373" s="32"/>
      <c r="L373" s="32"/>
      <c r="M373" s="32"/>
      <c r="N373" s="32"/>
      <c r="O373" s="32"/>
      <c r="P373" s="32"/>
      <c r="Q373" s="32"/>
      <c r="R373" s="32"/>
      <c r="S373" s="100"/>
      <c r="T373" s="99"/>
      <c r="U373" s="99"/>
      <c r="V373" s="99"/>
      <c r="W373" s="99"/>
      <c r="X373" s="99"/>
      <c r="Y373" s="99"/>
      <c r="Z373" s="99"/>
      <c r="AA373" s="99"/>
      <c r="AB373" s="99"/>
    </row>
    <row r="374" spans="1:28" ht="20.100000000000001" customHeight="1" x14ac:dyDescent="0.3">
      <c r="A374" s="18" t="s">
        <v>317</v>
      </c>
      <c r="B374" s="22" t="s">
        <v>463</v>
      </c>
      <c r="C374" s="15"/>
      <c r="D374" s="32">
        <f>SUM(D375:D389)</f>
        <v>0</v>
      </c>
      <c r="E374" s="32">
        <f t="shared" ref="E374:AB374" si="17">SUM(E375:E389)</f>
        <v>0</v>
      </c>
      <c r="F374" s="32">
        <f t="shared" si="17"/>
        <v>0</v>
      </c>
      <c r="G374" s="32">
        <f t="shared" si="17"/>
        <v>0</v>
      </c>
      <c r="H374" s="32">
        <f t="shared" si="17"/>
        <v>0</v>
      </c>
      <c r="I374" s="32">
        <f t="shared" si="17"/>
        <v>0</v>
      </c>
      <c r="J374" s="32">
        <f t="shared" si="17"/>
        <v>0</v>
      </c>
      <c r="K374" s="32">
        <f t="shared" si="17"/>
        <v>0</v>
      </c>
      <c r="L374" s="32">
        <f t="shared" si="17"/>
        <v>0</v>
      </c>
      <c r="M374" s="32">
        <f t="shared" si="17"/>
        <v>0</v>
      </c>
      <c r="N374" s="32">
        <f t="shared" si="17"/>
        <v>0</v>
      </c>
      <c r="O374" s="32">
        <f t="shared" si="17"/>
        <v>0</v>
      </c>
      <c r="P374" s="32">
        <f t="shared" si="17"/>
        <v>0</v>
      </c>
      <c r="Q374" s="32">
        <f t="shared" si="17"/>
        <v>0</v>
      </c>
      <c r="R374" s="32">
        <f t="shared" si="17"/>
        <v>0</v>
      </c>
      <c r="S374" s="32">
        <f t="shared" si="17"/>
        <v>0</v>
      </c>
      <c r="T374" s="32">
        <f t="shared" si="17"/>
        <v>0</v>
      </c>
      <c r="U374" s="32">
        <f t="shared" si="17"/>
        <v>0</v>
      </c>
      <c r="V374" s="32">
        <f t="shared" si="17"/>
        <v>0</v>
      </c>
      <c r="W374" s="32">
        <f t="shared" si="17"/>
        <v>0</v>
      </c>
      <c r="X374" s="32">
        <f t="shared" si="17"/>
        <v>0</v>
      </c>
      <c r="Y374" s="32">
        <f t="shared" si="17"/>
        <v>0</v>
      </c>
      <c r="Z374" s="32">
        <f t="shared" si="17"/>
        <v>0</v>
      </c>
      <c r="AA374" s="32">
        <f t="shared" si="17"/>
        <v>0</v>
      </c>
      <c r="AB374" s="32">
        <f t="shared" si="17"/>
        <v>0</v>
      </c>
    </row>
    <row r="375" spans="1:28" ht="20.100000000000001" customHeight="1" x14ac:dyDescent="0.3">
      <c r="A375" s="14" t="s">
        <v>749</v>
      </c>
      <c r="B375" s="17" t="s">
        <v>352</v>
      </c>
      <c r="C375" s="15">
        <v>384</v>
      </c>
      <c r="D375" s="97"/>
      <c r="E375" s="97"/>
      <c r="F375" s="97"/>
      <c r="G375" s="101"/>
      <c r="H375" s="101"/>
      <c r="I375" s="101"/>
      <c r="J375" s="101"/>
      <c r="K375" s="101"/>
      <c r="L375" s="101"/>
      <c r="M375" s="101"/>
      <c r="N375" s="101"/>
      <c r="O375" s="101"/>
      <c r="P375" s="101"/>
      <c r="Q375" s="97"/>
      <c r="R375" s="97"/>
      <c r="S375" s="99"/>
      <c r="T375" s="99"/>
      <c r="U375" s="99"/>
      <c r="V375" s="99"/>
      <c r="W375" s="99"/>
      <c r="X375" s="99"/>
      <c r="Y375" s="99"/>
      <c r="Z375" s="99"/>
      <c r="AA375" s="99"/>
      <c r="AB375" s="99"/>
    </row>
    <row r="376" spans="1:28" ht="20.100000000000001" customHeight="1" x14ac:dyDescent="0.3">
      <c r="A376" s="14" t="s">
        <v>318</v>
      </c>
      <c r="B376" s="17" t="s">
        <v>353</v>
      </c>
      <c r="C376" s="15">
        <v>385</v>
      </c>
      <c r="D376" s="97"/>
      <c r="E376" s="97"/>
      <c r="F376" s="97"/>
      <c r="G376" s="101"/>
      <c r="H376" s="101"/>
      <c r="I376" s="101"/>
      <c r="J376" s="101"/>
      <c r="K376" s="101"/>
      <c r="L376" s="101"/>
      <c r="M376" s="101"/>
      <c r="N376" s="101"/>
      <c r="O376" s="101"/>
      <c r="P376" s="101"/>
      <c r="Q376" s="97"/>
      <c r="R376" s="97"/>
      <c r="S376" s="99"/>
      <c r="T376" s="99"/>
      <c r="U376" s="99"/>
      <c r="V376" s="99"/>
      <c r="W376" s="99"/>
      <c r="X376" s="99"/>
      <c r="Y376" s="99"/>
      <c r="Z376" s="99"/>
      <c r="AA376" s="99"/>
      <c r="AB376" s="99"/>
    </row>
    <row r="377" spans="1:28" ht="20.100000000000001" customHeight="1" x14ac:dyDescent="0.3">
      <c r="A377" s="14" t="s">
        <v>750</v>
      </c>
      <c r="B377" s="17" t="s">
        <v>592</v>
      </c>
      <c r="C377" s="15">
        <v>386</v>
      </c>
      <c r="D377" s="97"/>
      <c r="E377" s="97"/>
      <c r="F377" s="97"/>
      <c r="G377" s="101"/>
      <c r="H377" s="101"/>
      <c r="I377" s="101"/>
      <c r="J377" s="101"/>
      <c r="K377" s="101"/>
      <c r="L377" s="101"/>
      <c r="M377" s="101"/>
      <c r="N377" s="101"/>
      <c r="O377" s="101"/>
      <c r="P377" s="101"/>
      <c r="Q377" s="97"/>
      <c r="R377" s="97"/>
      <c r="S377" s="99"/>
      <c r="T377" s="99"/>
      <c r="U377" s="99"/>
      <c r="V377" s="99"/>
      <c r="W377" s="99"/>
      <c r="X377" s="99"/>
      <c r="Y377" s="99"/>
      <c r="Z377" s="99"/>
      <c r="AA377" s="99"/>
      <c r="AB377" s="99"/>
    </row>
    <row r="378" spans="1:28" ht="20.100000000000001" customHeight="1" x14ac:dyDescent="0.3">
      <c r="A378" s="14" t="s">
        <v>751</v>
      </c>
      <c r="B378" s="17" t="s">
        <v>464</v>
      </c>
      <c r="C378" s="15">
        <v>387</v>
      </c>
      <c r="D378" s="97"/>
      <c r="E378" s="97"/>
      <c r="F378" s="97"/>
      <c r="G378" s="101"/>
      <c r="H378" s="101"/>
      <c r="I378" s="101"/>
      <c r="J378" s="101"/>
      <c r="K378" s="101"/>
      <c r="L378" s="101"/>
      <c r="M378" s="101"/>
      <c r="N378" s="101"/>
      <c r="O378" s="101"/>
      <c r="P378" s="101"/>
      <c r="Q378" s="97"/>
      <c r="R378" s="97"/>
      <c r="S378" s="99"/>
      <c r="T378" s="99"/>
      <c r="U378" s="99"/>
      <c r="V378" s="99"/>
      <c r="W378" s="99"/>
      <c r="X378" s="99"/>
      <c r="Y378" s="99"/>
      <c r="Z378" s="99"/>
      <c r="AA378" s="99"/>
      <c r="AB378" s="99"/>
    </row>
    <row r="379" spans="1:28" ht="20.100000000000001" customHeight="1" x14ac:dyDescent="0.3">
      <c r="A379" s="14" t="s">
        <v>752</v>
      </c>
      <c r="B379" s="17" t="s">
        <v>645</v>
      </c>
      <c r="C379" s="15">
        <v>388</v>
      </c>
      <c r="D379" s="97"/>
      <c r="E379" s="97"/>
      <c r="F379" s="97"/>
      <c r="G379" s="101"/>
      <c r="H379" s="101"/>
      <c r="I379" s="101"/>
      <c r="J379" s="101"/>
      <c r="K379" s="101"/>
      <c r="L379" s="101"/>
      <c r="M379" s="101"/>
      <c r="N379" s="101"/>
      <c r="O379" s="101"/>
      <c r="P379" s="101"/>
      <c r="Q379" s="97"/>
      <c r="R379" s="97"/>
      <c r="S379" s="99"/>
      <c r="T379" s="99"/>
      <c r="U379" s="99"/>
      <c r="V379" s="99"/>
      <c r="W379" s="99"/>
      <c r="X379" s="99"/>
      <c r="Y379" s="99"/>
      <c r="Z379" s="99"/>
      <c r="AA379" s="99"/>
      <c r="AB379" s="99"/>
    </row>
    <row r="380" spans="1:28" ht="20.100000000000001" customHeight="1" x14ac:dyDescent="0.3">
      <c r="A380" s="14" t="s">
        <v>319</v>
      </c>
      <c r="B380" s="15" t="s">
        <v>465</v>
      </c>
      <c r="C380" s="15">
        <v>389</v>
      </c>
      <c r="D380" s="97"/>
      <c r="E380" s="97"/>
      <c r="F380" s="97"/>
      <c r="G380" s="101"/>
      <c r="H380" s="101"/>
      <c r="I380" s="101"/>
      <c r="J380" s="101"/>
      <c r="K380" s="101"/>
      <c r="L380" s="101"/>
      <c r="M380" s="101"/>
      <c r="N380" s="101"/>
      <c r="O380" s="101"/>
      <c r="P380" s="101"/>
      <c r="Q380" s="97"/>
      <c r="R380" s="97"/>
      <c r="S380" s="99"/>
      <c r="T380" s="99"/>
      <c r="U380" s="99"/>
      <c r="V380" s="99"/>
      <c r="W380" s="99"/>
      <c r="X380" s="99"/>
      <c r="Y380" s="99"/>
      <c r="Z380" s="99"/>
      <c r="AA380" s="99"/>
      <c r="AB380" s="99"/>
    </row>
    <row r="381" spans="1:28" ht="20.100000000000001" customHeight="1" x14ac:dyDescent="0.3">
      <c r="A381" s="14" t="s">
        <v>753</v>
      </c>
      <c r="B381" s="17" t="s">
        <v>593</v>
      </c>
      <c r="C381" s="16">
        <v>390</v>
      </c>
      <c r="D381" s="97"/>
      <c r="E381" s="97"/>
      <c r="F381" s="97"/>
      <c r="G381" s="97"/>
      <c r="H381" s="97"/>
      <c r="I381" s="97"/>
      <c r="J381" s="97"/>
      <c r="K381" s="97"/>
      <c r="L381" s="97"/>
      <c r="M381" s="97"/>
      <c r="N381" s="97"/>
      <c r="O381" s="97"/>
      <c r="P381" s="97"/>
      <c r="Q381" s="97"/>
      <c r="R381" s="97"/>
      <c r="S381" s="99"/>
      <c r="T381" s="99"/>
      <c r="U381" s="99"/>
      <c r="V381" s="99"/>
      <c r="W381" s="99"/>
      <c r="X381" s="99"/>
      <c r="Y381" s="99"/>
      <c r="Z381" s="99"/>
      <c r="AA381" s="99"/>
      <c r="AB381" s="99"/>
    </row>
    <row r="382" spans="1:28" ht="20.100000000000001" customHeight="1" x14ac:dyDescent="0.3">
      <c r="A382" s="14" t="s">
        <v>320</v>
      </c>
      <c r="B382" s="17" t="s">
        <v>466</v>
      </c>
      <c r="C382" s="16">
        <v>391</v>
      </c>
      <c r="D382" s="97"/>
      <c r="E382" s="97"/>
      <c r="F382" s="97"/>
      <c r="G382" s="97"/>
      <c r="H382" s="97"/>
      <c r="I382" s="97"/>
      <c r="J382" s="97"/>
      <c r="K382" s="97"/>
      <c r="L382" s="97"/>
      <c r="M382" s="97"/>
      <c r="N382" s="97"/>
      <c r="O382" s="97"/>
      <c r="P382" s="97"/>
      <c r="Q382" s="97"/>
      <c r="R382" s="97"/>
      <c r="S382" s="99"/>
      <c r="T382" s="99"/>
      <c r="U382" s="99"/>
      <c r="V382" s="99"/>
      <c r="W382" s="99"/>
      <c r="X382" s="99"/>
      <c r="Y382" s="99"/>
      <c r="Z382" s="99"/>
      <c r="AA382" s="99"/>
      <c r="AB382" s="99"/>
    </row>
    <row r="383" spans="1:28" ht="20.100000000000001" customHeight="1" x14ac:dyDescent="0.3">
      <c r="A383" s="14" t="s">
        <v>754</v>
      </c>
      <c r="B383" s="15" t="s">
        <v>467</v>
      </c>
      <c r="C383" s="15">
        <v>392</v>
      </c>
      <c r="D383" s="97"/>
      <c r="E383" s="97"/>
      <c r="F383" s="97"/>
      <c r="G383" s="97"/>
      <c r="H383" s="97"/>
      <c r="I383" s="97"/>
      <c r="J383" s="97"/>
      <c r="K383" s="97"/>
      <c r="L383" s="97"/>
      <c r="M383" s="97"/>
      <c r="N383" s="97"/>
      <c r="O383" s="97"/>
      <c r="P383" s="97"/>
      <c r="Q383" s="97"/>
      <c r="R383" s="97"/>
      <c r="S383" s="99"/>
      <c r="T383" s="99"/>
      <c r="U383" s="99"/>
      <c r="V383" s="99"/>
      <c r="W383" s="99"/>
      <c r="X383" s="99"/>
      <c r="Y383" s="99"/>
      <c r="Z383" s="99"/>
      <c r="AA383" s="99"/>
      <c r="AB383" s="99"/>
    </row>
    <row r="384" spans="1:28" ht="20.100000000000001" customHeight="1" x14ac:dyDescent="0.3">
      <c r="A384" s="14" t="s">
        <v>321</v>
      </c>
      <c r="B384" s="15" t="s">
        <v>468</v>
      </c>
      <c r="C384" s="15">
        <v>393</v>
      </c>
      <c r="D384" s="97"/>
      <c r="E384" s="97"/>
      <c r="F384" s="97"/>
      <c r="G384" s="97"/>
      <c r="H384" s="97"/>
      <c r="I384" s="97"/>
      <c r="J384" s="97"/>
      <c r="K384" s="97"/>
      <c r="L384" s="97"/>
      <c r="M384" s="97"/>
      <c r="N384" s="97"/>
      <c r="O384" s="97"/>
      <c r="P384" s="97"/>
      <c r="Q384" s="97"/>
      <c r="R384" s="97"/>
      <c r="S384" s="99"/>
      <c r="T384" s="99"/>
      <c r="U384" s="99"/>
      <c r="V384" s="99"/>
      <c r="W384" s="99"/>
      <c r="X384" s="99"/>
      <c r="Y384" s="99"/>
      <c r="Z384" s="99"/>
      <c r="AA384" s="99"/>
      <c r="AB384" s="99"/>
    </row>
    <row r="385" spans="1:28" ht="20.100000000000001" customHeight="1" x14ac:dyDescent="0.3">
      <c r="A385" s="14" t="s">
        <v>755</v>
      </c>
      <c r="B385" s="15" t="s">
        <v>360</v>
      </c>
      <c r="C385" s="15">
        <v>394</v>
      </c>
      <c r="D385" s="99"/>
      <c r="E385" s="99"/>
      <c r="F385" s="99"/>
      <c r="G385" s="99"/>
      <c r="H385" s="99"/>
      <c r="I385" s="99"/>
      <c r="J385" s="99"/>
      <c r="K385" s="99"/>
      <c r="L385" s="99"/>
      <c r="M385" s="99"/>
      <c r="N385" s="99"/>
      <c r="O385" s="99"/>
      <c r="P385" s="99"/>
      <c r="Q385" s="99"/>
      <c r="R385" s="99"/>
      <c r="S385" s="99"/>
      <c r="T385" s="99"/>
      <c r="U385" s="99"/>
      <c r="V385" s="99"/>
      <c r="W385" s="99"/>
      <c r="X385" s="99"/>
      <c r="Y385" s="99"/>
      <c r="Z385" s="99"/>
      <c r="AA385" s="99"/>
      <c r="AB385" s="99"/>
    </row>
    <row r="386" spans="1:28" ht="20.100000000000001" customHeight="1" x14ac:dyDescent="0.3">
      <c r="A386" s="14" t="s">
        <v>322</v>
      </c>
      <c r="B386" s="15" t="s">
        <v>469</v>
      </c>
      <c r="C386" s="15">
        <v>395</v>
      </c>
      <c r="D386" s="97"/>
      <c r="E386" s="97"/>
      <c r="F386" s="97"/>
      <c r="G386" s="97"/>
      <c r="H386" s="97"/>
      <c r="I386" s="97"/>
      <c r="J386" s="97"/>
      <c r="K386" s="97"/>
      <c r="L386" s="97"/>
      <c r="M386" s="97"/>
      <c r="N386" s="97"/>
      <c r="O386" s="97"/>
      <c r="P386" s="97"/>
      <c r="Q386" s="97"/>
      <c r="R386" s="97"/>
      <c r="S386" s="99"/>
      <c r="T386" s="99"/>
      <c r="U386" s="99"/>
      <c r="V386" s="99"/>
      <c r="W386" s="99"/>
      <c r="X386" s="99"/>
      <c r="Y386" s="99"/>
      <c r="Z386" s="99"/>
      <c r="AA386" s="99"/>
      <c r="AB386" s="99"/>
    </row>
    <row r="387" spans="1:28" ht="20.100000000000001" customHeight="1" x14ac:dyDescent="0.3">
      <c r="A387" s="14" t="s">
        <v>756</v>
      </c>
      <c r="B387" s="15" t="s">
        <v>646</v>
      </c>
      <c r="C387" s="15">
        <v>396</v>
      </c>
      <c r="D387" s="97"/>
      <c r="E387" s="97"/>
      <c r="F387" s="97"/>
      <c r="G387" s="97"/>
      <c r="H387" s="97"/>
      <c r="I387" s="97"/>
      <c r="J387" s="97"/>
      <c r="K387" s="97"/>
      <c r="L387" s="97"/>
      <c r="M387" s="97"/>
      <c r="N387" s="97"/>
      <c r="O387" s="97"/>
      <c r="P387" s="97"/>
      <c r="Q387" s="97"/>
      <c r="R387" s="97"/>
      <c r="S387" s="99"/>
      <c r="T387" s="99"/>
      <c r="U387" s="99"/>
      <c r="V387" s="99"/>
      <c r="W387" s="99"/>
      <c r="X387" s="99"/>
      <c r="Y387" s="99"/>
      <c r="Z387" s="99"/>
      <c r="AA387" s="99"/>
      <c r="AB387" s="99"/>
    </row>
    <row r="388" spans="1:28" ht="20.100000000000001" customHeight="1" x14ac:dyDescent="0.3">
      <c r="A388" s="14" t="s">
        <v>323</v>
      </c>
      <c r="B388" s="15" t="s">
        <v>647</v>
      </c>
      <c r="C388" s="15">
        <v>397</v>
      </c>
      <c r="D388" s="97"/>
      <c r="E388" s="97"/>
      <c r="F388" s="97"/>
      <c r="G388" s="97"/>
      <c r="H388" s="97"/>
      <c r="I388" s="97"/>
      <c r="J388" s="97"/>
      <c r="K388" s="97"/>
      <c r="L388" s="97"/>
      <c r="M388" s="97"/>
      <c r="N388" s="97"/>
      <c r="O388" s="97"/>
      <c r="P388" s="97"/>
      <c r="Q388" s="97"/>
      <c r="R388" s="97"/>
      <c r="S388" s="99"/>
      <c r="T388" s="99"/>
      <c r="U388" s="99"/>
      <c r="V388" s="99"/>
      <c r="W388" s="99"/>
      <c r="X388" s="99"/>
      <c r="Y388" s="99"/>
      <c r="Z388" s="99"/>
      <c r="AA388" s="99"/>
      <c r="AB388" s="99"/>
    </row>
    <row r="389" spans="1:28" ht="20.100000000000001" customHeight="1" x14ac:dyDescent="0.3">
      <c r="A389" s="14" t="s">
        <v>757</v>
      </c>
      <c r="B389" s="15" t="s">
        <v>594</v>
      </c>
      <c r="C389" s="37">
        <v>397.1</v>
      </c>
      <c r="D389" s="97"/>
      <c r="E389" s="97"/>
      <c r="F389" s="97"/>
      <c r="G389" s="97"/>
      <c r="H389" s="97"/>
      <c r="I389" s="97"/>
      <c r="J389" s="97"/>
      <c r="K389" s="97"/>
      <c r="L389" s="97"/>
      <c r="M389" s="97"/>
      <c r="N389" s="97"/>
      <c r="O389" s="97"/>
      <c r="P389" s="97"/>
      <c r="Q389" s="97"/>
      <c r="R389" s="97"/>
      <c r="S389" s="99"/>
      <c r="T389" s="99"/>
      <c r="U389" s="99"/>
      <c r="V389" s="99"/>
      <c r="W389" s="99"/>
      <c r="X389" s="99"/>
      <c r="Y389" s="99"/>
      <c r="Z389" s="99"/>
      <c r="AA389" s="99"/>
      <c r="AB389" s="99"/>
    </row>
    <row r="390" spans="1:28" ht="20.100000000000001" customHeight="1" x14ac:dyDescent="0.3">
      <c r="A390" s="95">
        <v>19</v>
      </c>
      <c r="B390" s="29" t="s">
        <v>325</v>
      </c>
      <c r="C390" s="96"/>
      <c r="D390" s="36">
        <f>D8+D36+D45+D52+D82+D97+D113+D150+D191+D200+D210+D229+D249+D263+D281+D305+D340+D374</f>
        <v>0</v>
      </c>
      <c r="E390" s="36">
        <f t="shared" ref="E390:AB390" si="18">E8+E36+E45+E52+E82+E97+E113+E150+E191+E200+E210+E229+E249+E263+E281+E305+E340+E374</f>
        <v>0</v>
      </c>
      <c r="F390" s="36">
        <f t="shared" si="18"/>
        <v>0</v>
      </c>
      <c r="G390" s="36">
        <f t="shared" si="18"/>
        <v>0</v>
      </c>
      <c r="H390" s="36">
        <f t="shared" si="18"/>
        <v>0</v>
      </c>
      <c r="I390" s="36">
        <f t="shared" si="18"/>
        <v>0</v>
      </c>
      <c r="J390" s="36">
        <f t="shared" si="18"/>
        <v>0</v>
      </c>
      <c r="K390" s="36">
        <f t="shared" si="18"/>
        <v>0</v>
      </c>
      <c r="L390" s="36">
        <f t="shared" si="18"/>
        <v>0</v>
      </c>
      <c r="M390" s="36">
        <f t="shared" si="18"/>
        <v>0</v>
      </c>
      <c r="N390" s="36">
        <f t="shared" si="18"/>
        <v>0</v>
      </c>
      <c r="O390" s="36">
        <f t="shared" si="18"/>
        <v>0</v>
      </c>
      <c r="P390" s="36">
        <f t="shared" si="18"/>
        <v>0</v>
      </c>
      <c r="Q390" s="36">
        <f t="shared" si="18"/>
        <v>0</v>
      </c>
      <c r="R390" s="36">
        <f t="shared" si="18"/>
        <v>0</v>
      </c>
      <c r="S390" s="36">
        <f t="shared" si="18"/>
        <v>0</v>
      </c>
      <c r="T390" s="36">
        <f t="shared" si="18"/>
        <v>0</v>
      </c>
      <c r="U390" s="36">
        <f t="shared" si="18"/>
        <v>0</v>
      </c>
      <c r="V390" s="36">
        <f t="shared" si="18"/>
        <v>0</v>
      </c>
      <c r="W390" s="36">
        <f t="shared" si="18"/>
        <v>0</v>
      </c>
      <c r="X390" s="36">
        <f t="shared" si="18"/>
        <v>0</v>
      </c>
      <c r="Y390" s="36">
        <f t="shared" si="18"/>
        <v>0</v>
      </c>
      <c r="Z390" s="36">
        <f t="shared" si="18"/>
        <v>0</v>
      </c>
      <c r="AA390" s="36">
        <f t="shared" si="18"/>
        <v>0</v>
      </c>
      <c r="AB390" s="36">
        <f t="shared" si="18"/>
        <v>0</v>
      </c>
    </row>
    <row r="393" spans="1:28" x14ac:dyDescent="0.3">
      <c r="C393" s="33"/>
    </row>
  </sheetData>
  <sheetProtection sheet="1"/>
  <mergeCells count="26">
    <mergeCell ref="T4:T6"/>
    <mergeCell ref="U3:U6"/>
    <mergeCell ref="X4:X6"/>
    <mergeCell ref="Y4:AB4"/>
    <mergeCell ref="Y5:Y6"/>
    <mergeCell ref="Z5:Z6"/>
    <mergeCell ref="AA5:AB5"/>
    <mergeCell ref="V3:V6"/>
    <mergeCell ref="W3:W6"/>
    <mergeCell ref="X3:AB3"/>
    <mergeCell ref="D4:D6"/>
    <mergeCell ref="E4:E6"/>
    <mergeCell ref="F4:F6"/>
    <mergeCell ref="G4:G6"/>
    <mergeCell ref="H4:H6"/>
    <mergeCell ref="I4:K5"/>
    <mergeCell ref="L4:S5"/>
    <mergeCell ref="A1:AB1"/>
    <mergeCell ref="A2:B2"/>
    <mergeCell ref="C2:AB2"/>
    <mergeCell ref="A3:A6"/>
    <mergeCell ref="B3:B4"/>
    <mergeCell ref="C3:C6"/>
    <mergeCell ref="D3:F3"/>
    <mergeCell ref="G3:K3"/>
    <mergeCell ref="L3:T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B390"/>
  <sheetViews>
    <sheetView workbookViewId="0">
      <selection activeCell="J15" sqref="J15"/>
    </sheetView>
  </sheetViews>
  <sheetFormatPr defaultRowHeight="17.25" x14ac:dyDescent="0.3"/>
  <cols>
    <col min="1" max="1" width="6.85546875" style="27" customWidth="1"/>
    <col min="2" max="2" width="28.42578125" style="28" customWidth="1"/>
    <col min="3" max="3" width="7.28515625" style="27" customWidth="1"/>
    <col min="4" max="8" width="6" style="25" customWidth="1"/>
    <col min="9" max="9" width="8.28515625" style="25" customWidth="1"/>
    <col min="10" max="10" width="6.5703125" style="25" customWidth="1"/>
    <col min="11" max="11" width="7.28515625" style="25" customWidth="1"/>
    <col min="12" max="17" width="6" style="25" customWidth="1"/>
    <col min="18" max="18" width="7" style="25" customWidth="1"/>
    <col min="19" max="22" width="6" style="13" customWidth="1"/>
    <col min="23" max="23" width="6.7109375" style="13" customWidth="1"/>
    <col min="24" max="27" width="6" style="13" customWidth="1"/>
    <col min="28" max="28" width="7.140625" style="13" customWidth="1"/>
    <col min="29" max="29" width="9.42578125" style="13" customWidth="1"/>
    <col min="30" max="16384" width="9.140625" style="13"/>
  </cols>
  <sheetData>
    <row r="1" spans="1:28" s="1" customFormat="1" ht="19.5" customHeight="1" x14ac:dyDescent="0.3">
      <c r="A1" s="127" t="s">
        <v>361</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row>
    <row r="2" spans="1:28" s="2" customFormat="1" ht="36.75" customHeight="1" x14ac:dyDescent="0.25">
      <c r="A2" s="128" t="s">
        <v>788</v>
      </c>
      <c r="B2" s="128"/>
      <c r="C2" s="129" t="s">
        <v>787</v>
      </c>
      <c r="D2" s="129"/>
      <c r="E2" s="129"/>
      <c r="F2" s="129"/>
      <c r="G2" s="129"/>
      <c r="H2" s="129"/>
      <c r="I2" s="129"/>
      <c r="J2" s="129"/>
      <c r="K2" s="129"/>
      <c r="L2" s="129"/>
      <c r="M2" s="129"/>
      <c r="N2" s="129"/>
      <c r="O2" s="129"/>
      <c r="P2" s="129"/>
      <c r="Q2" s="129"/>
      <c r="R2" s="129"/>
      <c r="S2" s="129"/>
      <c r="T2" s="129"/>
      <c r="U2" s="129"/>
      <c r="V2" s="129"/>
      <c r="W2" s="129"/>
      <c r="X2" s="129"/>
      <c r="Y2" s="129"/>
      <c r="Z2" s="129"/>
      <c r="AA2" s="129"/>
      <c r="AB2" s="129"/>
    </row>
    <row r="3" spans="1:28" s="2" customFormat="1" ht="51.75" customHeight="1" x14ac:dyDescent="0.25">
      <c r="A3" s="144" t="s">
        <v>332</v>
      </c>
      <c r="B3" s="147" t="s">
        <v>362</v>
      </c>
      <c r="C3" s="137" t="s">
        <v>598</v>
      </c>
      <c r="D3" s="149" t="s">
        <v>785</v>
      </c>
      <c r="E3" s="150"/>
      <c r="F3" s="151"/>
      <c r="G3" s="149" t="s">
        <v>354</v>
      </c>
      <c r="H3" s="150"/>
      <c r="I3" s="150"/>
      <c r="J3" s="150"/>
      <c r="K3" s="151"/>
      <c r="L3" s="136" t="s">
        <v>333</v>
      </c>
      <c r="M3" s="136"/>
      <c r="N3" s="136"/>
      <c r="O3" s="136"/>
      <c r="P3" s="136"/>
      <c r="Q3" s="136"/>
      <c r="R3" s="136"/>
      <c r="S3" s="136"/>
      <c r="T3" s="136"/>
      <c r="U3" s="137" t="s">
        <v>334</v>
      </c>
      <c r="V3" s="161" t="s">
        <v>335</v>
      </c>
      <c r="W3" s="137" t="s">
        <v>489</v>
      </c>
      <c r="X3" s="136" t="s">
        <v>490</v>
      </c>
      <c r="Y3" s="136"/>
      <c r="Z3" s="136"/>
      <c r="AA3" s="136"/>
      <c r="AB3" s="136"/>
    </row>
    <row r="4" spans="1:28" s="1" customFormat="1" ht="33" customHeight="1" x14ac:dyDescent="0.3">
      <c r="A4" s="145"/>
      <c r="B4" s="148"/>
      <c r="C4" s="137"/>
      <c r="D4" s="137" t="s">
        <v>363</v>
      </c>
      <c r="E4" s="137" t="s">
        <v>364</v>
      </c>
      <c r="F4" s="152" t="s">
        <v>326</v>
      </c>
      <c r="G4" s="152" t="s">
        <v>336</v>
      </c>
      <c r="H4" s="152" t="s">
        <v>337</v>
      </c>
      <c r="I4" s="155" t="s">
        <v>491</v>
      </c>
      <c r="J4" s="156"/>
      <c r="K4" s="157"/>
      <c r="L4" s="138" t="s">
        <v>365</v>
      </c>
      <c r="M4" s="139"/>
      <c r="N4" s="139"/>
      <c r="O4" s="139"/>
      <c r="P4" s="139"/>
      <c r="Q4" s="139"/>
      <c r="R4" s="139"/>
      <c r="S4" s="140"/>
      <c r="T4" s="137" t="s">
        <v>338</v>
      </c>
      <c r="U4" s="137"/>
      <c r="V4" s="161"/>
      <c r="W4" s="137"/>
      <c r="X4" s="137" t="s">
        <v>366</v>
      </c>
      <c r="Y4" s="136" t="s">
        <v>367</v>
      </c>
      <c r="Z4" s="136"/>
      <c r="AA4" s="136"/>
      <c r="AB4" s="136"/>
    </row>
    <row r="5" spans="1:28" s="1" customFormat="1" ht="34.5" customHeight="1" x14ac:dyDescent="0.3">
      <c r="A5" s="145"/>
      <c r="B5" s="3"/>
      <c r="C5" s="137"/>
      <c r="D5" s="137"/>
      <c r="E5" s="137"/>
      <c r="F5" s="153"/>
      <c r="G5" s="153"/>
      <c r="H5" s="153"/>
      <c r="I5" s="158"/>
      <c r="J5" s="159"/>
      <c r="K5" s="160"/>
      <c r="L5" s="141"/>
      <c r="M5" s="142"/>
      <c r="N5" s="142"/>
      <c r="O5" s="142"/>
      <c r="P5" s="142"/>
      <c r="Q5" s="142"/>
      <c r="R5" s="142"/>
      <c r="S5" s="143"/>
      <c r="T5" s="137"/>
      <c r="U5" s="137"/>
      <c r="V5" s="161"/>
      <c r="W5" s="137"/>
      <c r="X5" s="137"/>
      <c r="Y5" s="152" t="s">
        <v>492</v>
      </c>
      <c r="Z5" s="152" t="s">
        <v>339</v>
      </c>
      <c r="AA5" s="149" t="s">
        <v>368</v>
      </c>
      <c r="AB5" s="151"/>
    </row>
    <row r="6" spans="1:28" s="1" customFormat="1" ht="107.25" customHeight="1" x14ac:dyDescent="0.3">
      <c r="A6" s="146"/>
      <c r="B6" s="4" t="s">
        <v>786</v>
      </c>
      <c r="C6" s="137"/>
      <c r="D6" s="137"/>
      <c r="E6" s="137"/>
      <c r="F6" s="154"/>
      <c r="G6" s="154"/>
      <c r="H6" s="154"/>
      <c r="I6" s="30" t="s">
        <v>369</v>
      </c>
      <c r="J6" s="31" t="s">
        <v>370</v>
      </c>
      <c r="K6" s="31" t="s">
        <v>371</v>
      </c>
      <c r="L6" s="31" t="s">
        <v>340</v>
      </c>
      <c r="M6" s="31" t="s">
        <v>372</v>
      </c>
      <c r="N6" s="31" t="s">
        <v>373</v>
      </c>
      <c r="O6" s="31" t="s">
        <v>374</v>
      </c>
      <c r="P6" s="31" t="s">
        <v>375</v>
      </c>
      <c r="Q6" s="31" t="s">
        <v>376</v>
      </c>
      <c r="R6" s="31" t="s">
        <v>377</v>
      </c>
      <c r="S6" s="31" t="s">
        <v>327</v>
      </c>
      <c r="T6" s="137"/>
      <c r="U6" s="137"/>
      <c r="V6" s="161"/>
      <c r="W6" s="137"/>
      <c r="X6" s="137"/>
      <c r="Y6" s="154"/>
      <c r="Z6" s="154"/>
      <c r="AA6" s="31" t="s">
        <v>378</v>
      </c>
      <c r="AB6" s="31" t="s">
        <v>379</v>
      </c>
    </row>
    <row r="7" spans="1:28" s="9" customFormat="1" ht="28.5" customHeight="1" x14ac:dyDescent="0.3">
      <c r="A7" s="6"/>
      <c r="B7" s="7"/>
      <c r="C7" s="5"/>
      <c r="D7" s="8">
        <v>1</v>
      </c>
      <c r="E7" s="8">
        <v>2</v>
      </c>
      <c r="F7" s="8">
        <v>3</v>
      </c>
      <c r="G7" s="8">
        <v>4</v>
      </c>
      <c r="H7" s="8">
        <v>5</v>
      </c>
      <c r="I7" s="8">
        <v>6</v>
      </c>
      <c r="J7" s="8">
        <v>7</v>
      </c>
      <c r="K7" s="8">
        <v>8</v>
      </c>
      <c r="L7" s="8">
        <v>9</v>
      </c>
      <c r="M7" s="8">
        <v>10</v>
      </c>
      <c r="N7" s="8">
        <v>11</v>
      </c>
      <c r="O7" s="8">
        <v>12</v>
      </c>
      <c r="P7" s="8">
        <v>13</v>
      </c>
      <c r="Q7" s="8">
        <v>14</v>
      </c>
      <c r="R7" s="8">
        <v>15</v>
      </c>
      <c r="S7" s="8">
        <v>16</v>
      </c>
      <c r="T7" s="8">
        <v>17</v>
      </c>
      <c r="U7" s="8">
        <v>18</v>
      </c>
      <c r="V7" s="8">
        <v>19</v>
      </c>
      <c r="W7" s="8">
        <v>20</v>
      </c>
      <c r="X7" s="8">
        <v>21</v>
      </c>
      <c r="Y7" s="8">
        <v>22</v>
      </c>
      <c r="Z7" s="8">
        <v>23</v>
      </c>
      <c r="AA7" s="8">
        <v>24</v>
      </c>
      <c r="AB7" s="8">
        <v>25</v>
      </c>
    </row>
    <row r="8" spans="1:28" ht="20.100000000000001" customHeight="1" x14ac:dyDescent="0.3">
      <c r="A8" s="10" t="s">
        <v>0</v>
      </c>
      <c r="B8" s="11" t="s">
        <v>649</v>
      </c>
      <c r="C8" s="12"/>
      <c r="D8" s="32">
        <f>SUM(D9:D35)</f>
        <v>0</v>
      </c>
      <c r="E8" s="32">
        <f t="shared" ref="E8:AB8" si="0">SUM(E9:E35)</f>
        <v>0</v>
      </c>
      <c r="F8" s="32">
        <f t="shared" si="0"/>
        <v>0</v>
      </c>
      <c r="G8" s="32">
        <f t="shared" si="0"/>
        <v>0</v>
      </c>
      <c r="H8" s="32">
        <f t="shared" si="0"/>
        <v>0</v>
      </c>
      <c r="I8" s="32">
        <f t="shared" si="0"/>
        <v>0</v>
      </c>
      <c r="J8" s="32">
        <f t="shared" si="0"/>
        <v>0</v>
      </c>
      <c r="K8" s="32">
        <f t="shared" si="0"/>
        <v>0</v>
      </c>
      <c r="L8" s="32">
        <f t="shared" si="0"/>
        <v>0</v>
      </c>
      <c r="M8" s="32">
        <f t="shared" si="0"/>
        <v>0</v>
      </c>
      <c r="N8" s="32">
        <f t="shared" si="0"/>
        <v>0</v>
      </c>
      <c r="O8" s="32">
        <f t="shared" si="0"/>
        <v>0</v>
      </c>
      <c r="P8" s="32">
        <f t="shared" si="0"/>
        <v>0</v>
      </c>
      <c r="Q8" s="32">
        <f t="shared" si="0"/>
        <v>0</v>
      </c>
      <c r="R8" s="32">
        <f t="shared" si="0"/>
        <v>0</v>
      </c>
      <c r="S8" s="32">
        <f t="shared" si="0"/>
        <v>0</v>
      </c>
      <c r="T8" s="32">
        <f t="shared" si="0"/>
        <v>0</v>
      </c>
      <c r="U8" s="32">
        <f t="shared" si="0"/>
        <v>0</v>
      </c>
      <c r="V8" s="32">
        <f t="shared" si="0"/>
        <v>0</v>
      </c>
      <c r="W8" s="32">
        <f t="shared" si="0"/>
        <v>0</v>
      </c>
      <c r="X8" s="32">
        <f t="shared" si="0"/>
        <v>0</v>
      </c>
      <c r="Y8" s="32">
        <f t="shared" si="0"/>
        <v>0</v>
      </c>
      <c r="Z8" s="32">
        <f t="shared" si="0"/>
        <v>0</v>
      </c>
      <c r="AA8" s="32">
        <f t="shared" si="0"/>
        <v>0</v>
      </c>
      <c r="AB8" s="32">
        <f t="shared" si="0"/>
        <v>0</v>
      </c>
    </row>
    <row r="9" spans="1:28" ht="20.25" customHeight="1" x14ac:dyDescent="0.3">
      <c r="A9" s="14" t="s">
        <v>650</v>
      </c>
      <c r="B9" s="15" t="s">
        <v>380</v>
      </c>
      <c r="C9" s="15">
        <v>104</v>
      </c>
      <c r="D9" s="97"/>
      <c r="E9" s="97"/>
      <c r="F9" s="97"/>
      <c r="G9" s="97"/>
      <c r="H9" s="97"/>
      <c r="I9" s="97"/>
      <c r="J9" s="97"/>
      <c r="K9" s="97"/>
      <c r="L9" s="97"/>
      <c r="M9" s="97"/>
      <c r="N9" s="97"/>
      <c r="O9" s="97"/>
      <c r="P9" s="97"/>
      <c r="Q9" s="97"/>
      <c r="R9" s="97"/>
      <c r="S9" s="97"/>
      <c r="T9" s="97"/>
      <c r="U9" s="97"/>
      <c r="V9" s="97"/>
      <c r="W9" s="97"/>
      <c r="X9" s="97"/>
      <c r="Y9" s="97"/>
      <c r="Z9" s="97"/>
      <c r="AA9" s="97"/>
      <c r="AB9" s="97"/>
    </row>
    <row r="10" spans="1:28" ht="20.100000000000001" customHeight="1" x14ac:dyDescent="0.3">
      <c r="A10" s="14" t="s">
        <v>1</v>
      </c>
      <c r="B10" s="15" t="s">
        <v>493</v>
      </c>
      <c r="C10" s="15">
        <v>105</v>
      </c>
      <c r="D10" s="97"/>
      <c r="E10" s="97"/>
      <c r="F10" s="97"/>
      <c r="G10" s="97"/>
      <c r="H10" s="97"/>
      <c r="I10" s="97"/>
      <c r="J10" s="97"/>
      <c r="K10" s="97"/>
      <c r="L10" s="97"/>
      <c r="M10" s="97"/>
      <c r="N10" s="97"/>
      <c r="O10" s="97"/>
      <c r="P10" s="97"/>
      <c r="Q10" s="97"/>
      <c r="R10" s="97"/>
      <c r="S10" s="97"/>
      <c r="T10" s="97"/>
      <c r="U10" s="97"/>
      <c r="V10" s="97"/>
      <c r="W10" s="97"/>
      <c r="X10" s="97"/>
      <c r="Y10" s="97"/>
      <c r="Z10" s="97"/>
      <c r="AA10" s="97"/>
      <c r="AB10" s="97"/>
    </row>
    <row r="11" spans="1:28" ht="20.100000000000001" customHeight="1" x14ac:dyDescent="0.3">
      <c r="A11" s="14" t="s">
        <v>2</v>
      </c>
      <c r="B11" s="15" t="s">
        <v>381</v>
      </c>
      <c r="C11" s="15">
        <v>106</v>
      </c>
      <c r="D11" s="97"/>
      <c r="E11" s="97"/>
      <c r="F11" s="97"/>
      <c r="G11" s="97"/>
      <c r="H11" s="97"/>
      <c r="I11" s="97"/>
      <c r="J11" s="97"/>
      <c r="K11" s="97"/>
      <c r="L11" s="97"/>
      <c r="M11" s="97"/>
      <c r="N11" s="97"/>
      <c r="O11" s="97"/>
      <c r="P11" s="97"/>
      <c r="Q11" s="97"/>
      <c r="R11" s="97"/>
      <c r="S11" s="97"/>
      <c r="T11" s="97"/>
      <c r="U11" s="97"/>
      <c r="V11" s="97"/>
      <c r="W11" s="97"/>
      <c r="X11" s="97"/>
      <c r="Y11" s="97"/>
      <c r="Z11" s="97"/>
      <c r="AA11" s="97"/>
      <c r="AB11" s="97"/>
    </row>
    <row r="12" spans="1:28" ht="20.100000000000001" customHeight="1" x14ac:dyDescent="0.3">
      <c r="A12" s="14" t="s">
        <v>3</v>
      </c>
      <c r="B12" s="15" t="s">
        <v>494</v>
      </c>
      <c r="C12" s="15">
        <v>107</v>
      </c>
      <c r="D12" s="97"/>
      <c r="E12" s="97"/>
      <c r="F12" s="97"/>
      <c r="G12" s="97"/>
      <c r="H12" s="97"/>
      <c r="I12" s="97"/>
      <c r="J12" s="97"/>
      <c r="K12" s="97"/>
      <c r="L12" s="97"/>
      <c r="M12" s="97"/>
      <c r="N12" s="97"/>
      <c r="O12" s="97"/>
      <c r="P12" s="97"/>
      <c r="Q12" s="97"/>
      <c r="R12" s="97"/>
      <c r="S12" s="97"/>
      <c r="T12" s="97"/>
      <c r="U12" s="97"/>
      <c r="V12" s="97"/>
      <c r="W12" s="97"/>
      <c r="X12" s="97"/>
      <c r="Y12" s="97"/>
      <c r="Z12" s="97"/>
      <c r="AA12" s="97"/>
      <c r="AB12" s="97"/>
    </row>
    <row r="13" spans="1:28" ht="20.100000000000001" customHeight="1" x14ac:dyDescent="0.3">
      <c r="A13" s="14" t="s">
        <v>4</v>
      </c>
      <c r="B13" s="15" t="s">
        <v>382</v>
      </c>
      <c r="C13" s="15">
        <v>108</v>
      </c>
      <c r="D13" s="97"/>
      <c r="E13" s="97"/>
      <c r="F13" s="97"/>
      <c r="G13" s="97"/>
      <c r="H13" s="97"/>
      <c r="I13" s="97"/>
      <c r="J13" s="97"/>
      <c r="K13" s="97"/>
      <c r="L13" s="97"/>
      <c r="M13" s="97"/>
      <c r="N13" s="97"/>
      <c r="O13" s="97"/>
      <c r="P13" s="97"/>
      <c r="Q13" s="97"/>
      <c r="R13" s="97"/>
      <c r="S13" s="97"/>
      <c r="T13" s="97"/>
      <c r="U13" s="97"/>
      <c r="V13" s="97"/>
      <c r="W13" s="97"/>
      <c r="X13" s="97"/>
      <c r="Y13" s="97"/>
      <c r="Z13" s="97"/>
      <c r="AA13" s="97"/>
      <c r="AB13" s="97"/>
    </row>
    <row r="14" spans="1:28" ht="20.100000000000001" customHeight="1" x14ac:dyDescent="0.3">
      <c r="A14" s="14" t="s">
        <v>5</v>
      </c>
      <c r="B14" s="15" t="s">
        <v>383</v>
      </c>
      <c r="C14" s="15">
        <v>109</v>
      </c>
      <c r="D14" s="97"/>
      <c r="E14" s="97"/>
      <c r="F14" s="97"/>
      <c r="G14" s="97"/>
      <c r="H14" s="97"/>
      <c r="I14" s="97"/>
      <c r="J14" s="97"/>
      <c r="K14" s="97"/>
      <c r="L14" s="97"/>
      <c r="M14" s="97"/>
      <c r="N14" s="97"/>
      <c r="O14" s="97"/>
      <c r="P14" s="97"/>
      <c r="Q14" s="97"/>
      <c r="R14" s="97"/>
      <c r="S14" s="97"/>
      <c r="T14" s="97"/>
      <c r="U14" s="97"/>
      <c r="V14" s="97"/>
      <c r="W14" s="97"/>
      <c r="X14" s="97"/>
      <c r="Y14" s="97"/>
      <c r="Z14" s="97"/>
      <c r="AA14" s="97"/>
      <c r="AB14" s="97"/>
    </row>
    <row r="15" spans="1:28" ht="20.100000000000001" customHeight="1" x14ac:dyDescent="0.3">
      <c r="A15" s="14" t="s">
        <v>6</v>
      </c>
      <c r="B15" s="15" t="s">
        <v>495</v>
      </c>
      <c r="C15" s="15">
        <v>110</v>
      </c>
      <c r="D15" s="97"/>
      <c r="E15" s="97"/>
      <c r="F15" s="97"/>
      <c r="G15" s="97"/>
      <c r="H15" s="97"/>
      <c r="I15" s="97"/>
      <c r="J15" s="97"/>
      <c r="K15" s="97"/>
      <c r="L15" s="97"/>
      <c r="M15" s="97"/>
      <c r="N15" s="97"/>
      <c r="O15" s="97"/>
      <c r="P15" s="97"/>
      <c r="Q15" s="97"/>
      <c r="R15" s="97"/>
      <c r="S15" s="97"/>
      <c r="T15" s="97"/>
      <c r="U15" s="97"/>
      <c r="V15" s="97"/>
      <c r="W15" s="97"/>
      <c r="X15" s="97"/>
      <c r="Y15" s="97"/>
      <c r="Z15" s="97"/>
      <c r="AA15" s="97"/>
      <c r="AB15" s="97"/>
    </row>
    <row r="16" spans="1:28" ht="20.100000000000001" customHeight="1" x14ac:dyDescent="0.3">
      <c r="A16" s="14" t="s">
        <v>7</v>
      </c>
      <c r="B16" s="15" t="s">
        <v>496</v>
      </c>
      <c r="C16" s="15">
        <v>111</v>
      </c>
      <c r="D16" s="97"/>
      <c r="E16" s="97"/>
      <c r="F16" s="97"/>
      <c r="G16" s="97"/>
      <c r="H16" s="97"/>
      <c r="I16" s="97"/>
      <c r="J16" s="97"/>
      <c r="K16" s="97"/>
      <c r="L16" s="97"/>
      <c r="M16" s="97"/>
      <c r="N16" s="97"/>
      <c r="O16" s="97"/>
      <c r="P16" s="97"/>
      <c r="Q16" s="97"/>
      <c r="R16" s="97"/>
      <c r="S16" s="97"/>
      <c r="T16" s="97"/>
      <c r="U16" s="97"/>
      <c r="V16" s="97"/>
      <c r="W16" s="97"/>
      <c r="X16" s="97"/>
      <c r="Y16" s="97"/>
      <c r="Z16" s="97"/>
      <c r="AA16" s="97"/>
      <c r="AB16" s="97"/>
    </row>
    <row r="17" spans="1:28" ht="20.100000000000001" customHeight="1" x14ac:dyDescent="0.3">
      <c r="A17" s="14" t="s">
        <v>651</v>
      </c>
      <c r="B17" s="15" t="s">
        <v>384</v>
      </c>
      <c r="C17" s="15">
        <v>112</v>
      </c>
      <c r="D17" s="97"/>
      <c r="E17" s="97"/>
      <c r="F17" s="97"/>
      <c r="G17" s="97"/>
      <c r="H17" s="97"/>
      <c r="I17" s="97"/>
      <c r="J17" s="97"/>
      <c r="K17" s="97"/>
      <c r="L17" s="97"/>
      <c r="M17" s="97"/>
      <c r="N17" s="97"/>
      <c r="O17" s="97"/>
      <c r="P17" s="97"/>
      <c r="Q17" s="97"/>
      <c r="R17" s="97"/>
      <c r="S17" s="98"/>
      <c r="T17" s="97"/>
      <c r="U17" s="97"/>
      <c r="V17" s="97"/>
      <c r="W17" s="97"/>
      <c r="X17" s="97"/>
      <c r="Y17" s="97"/>
      <c r="Z17" s="97"/>
      <c r="AA17" s="97"/>
      <c r="AB17" s="97"/>
    </row>
    <row r="18" spans="1:28" ht="20.100000000000001" customHeight="1" x14ac:dyDescent="0.3">
      <c r="A18" s="14" t="s">
        <v>8</v>
      </c>
      <c r="B18" s="15" t="s">
        <v>385</v>
      </c>
      <c r="C18" s="15">
        <v>113</v>
      </c>
      <c r="D18" s="97"/>
      <c r="E18" s="97"/>
      <c r="F18" s="97"/>
      <c r="G18" s="97"/>
      <c r="H18" s="97"/>
      <c r="I18" s="97"/>
      <c r="J18" s="97"/>
      <c r="K18" s="97"/>
      <c r="L18" s="97"/>
      <c r="M18" s="97"/>
      <c r="N18" s="97"/>
      <c r="O18" s="97"/>
      <c r="P18" s="97"/>
      <c r="Q18" s="97"/>
      <c r="R18" s="97"/>
      <c r="S18" s="97"/>
      <c r="T18" s="97"/>
      <c r="U18" s="97"/>
      <c r="V18" s="97"/>
      <c r="W18" s="97"/>
      <c r="X18" s="97"/>
      <c r="Y18" s="97"/>
      <c r="Z18" s="97"/>
      <c r="AA18" s="97"/>
      <c r="AB18" s="97"/>
    </row>
    <row r="19" spans="1:28" ht="20.100000000000001" customHeight="1" x14ac:dyDescent="0.3">
      <c r="A19" s="14" t="s">
        <v>9</v>
      </c>
      <c r="B19" s="15" t="s">
        <v>497</v>
      </c>
      <c r="C19" s="15">
        <v>114</v>
      </c>
      <c r="D19" s="97"/>
      <c r="E19" s="97"/>
      <c r="F19" s="97"/>
      <c r="G19" s="97"/>
      <c r="H19" s="97"/>
      <c r="I19" s="97"/>
      <c r="J19" s="97"/>
      <c r="K19" s="97"/>
      <c r="L19" s="97"/>
      <c r="M19" s="97"/>
      <c r="N19" s="97"/>
      <c r="O19" s="97"/>
      <c r="P19" s="97"/>
      <c r="Q19" s="97"/>
      <c r="R19" s="97"/>
      <c r="S19" s="97"/>
      <c r="T19" s="97"/>
      <c r="U19" s="97"/>
      <c r="V19" s="97"/>
      <c r="W19" s="97"/>
      <c r="X19" s="97"/>
      <c r="Y19" s="97"/>
      <c r="Z19" s="97"/>
      <c r="AA19" s="97"/>
      <c r="AB19" s="97"/>
    </row>
    <row r="20" spans="1:28" ht="20.100000000000001" customHeight="1" x14ac:dyDescent="0.3">
      <c r="A20" s="14" t="s">
        <v>10</v>
      </c>
      <c r="B20" s="15" t="s">
        <v>498</v>
      </c>
      <c r="C20" s="15">
        <v>115</v>
      </c>
      <c r="D20" s="97"/>
      <c r="E20" s="97"/>
      <c r="F20" s="97"/>
      <c r="G20" s="97"/>
      <c r="H20" s="97"/>
      <c r="I20" s="97"/>
      <c r="J20" s="97"/>
      <c r="K20" s="97"/>
      <c r="L20" s="97"/>
      <c r="M20" s="97"/>
      <c r="N20" s="97"/>
      <c r="O20" s="97"/>
      <c r="P20" s="97"/>
      <c r="Q20" s="97"/>
      <c r="R20" s="97"/>
      <c r="S20" s="97"/>
      <c r="T20" s="97"/>
      <c r="U20" s="97"/>
      <c r="V20" s="97"/>
      <c r="W20" s="97"/>
      <c r="X20" s="97"/>
      <c r="Y20" s="97"/>
      <c r="Z20" s="97"/>
      <c r="AA20" s="97"/>
      <c r="AB20" s="97"/>
    </row>
    <row r="21" spans="1:28" ht="20.100000000000001" customHeight="1" x14ac:dyDescent="0.3">
      <c r="A21" s="14" t="s">
        <v>11</v>
      </c>
      <c r="B21" s="15" t="s">
        <v>386</v>
      </c>
      <c r="C21" s="15">
        <v>116</v>
      </c>
      <c r="D21" s="97"/>
      <c r="E21" s="97"/>
      <c r="F21" s="97"/>
      <c r="G21" s="97"/>
      <c r="H21" s="97"/>
      <c r="I21" s="97"/>
      <c r="J21" s="97"/>
      <c r="K21" s="97"/>
      <c r="L21" s="97"/>
      <c r="M21" s="97"/>
      <c r="N21" s="97"/>
      <c r="O21" s="97"/>
      <c r="P21" s="97"/>
      <c r="Q21" s="97"/>
      <c r="R21" s="97"/>
      <c r="S21" s="97"/>
      <c r="T21" s="97"/>
      <c r="U21" s="97"/>
      <c r="V21" s="97"/>
      <c r="W21" s="97"/>
      <c r="X21" s="97"/>
      <c r="Y21" s="97"/>
      <c r="Z21" s="97"/>
      <c r="AA21" s="97"/>
      <c r="AB21" s="97"/>
    </row>
    <row r="22" spans="1:28" ht="20.100000000000001" customHeight="1" x14ac:dyDescent="0.3">
      <c r="A22" s="14" t="s">
        <v>12</v>
      </c>
      <c r="B22" s="15" t="s">
        <v>387</v>
      </c>
      <c r="C22" s="15">
        <v>117</v>
      </c>
      <c r="D22" s="97"/>
      <c r="E22" s="97"/>
      <c r="F22" s="97"/>
      <c r="G22" s="97"/>
      <c r="H22" s="97"/>
      <c r="I22" s="97"/>
      <c r="J22" s="97"/>
      <c r="K22" s="97"/>
      <c r="L22" s="97"/>
      <c r="M22" s="97"/>
      <c r="N22" s="97"/>
      <c r="O22" s="97"/>
      <c r="P22" s="97"/>
      <c r="Q22" s="97"/>
      <c r="R22" s="97"/>
      <c r="S22" s="97"/>
      <c r="T22" s="97"/>
      <c r="U22" s="97"/>
      <c r="V22" s="97"/>
      <c r="W22" s="97"/>
      <c r="X22" s="97"/>
      <c r="Y22" s="97"/>
      <c r="Z22" s="97"/>
      <c r="AA22" s="97"/>
      <c r="AB22" s="97"/>
    </row>
    <row r="23" spans="1:28" ht="20.100000000000001" customHeight="1" x14ac:dyDescent="0.3">
      <c r="A23" s="14" t="s">
        <v>13</v>
      </c>
      <c r="B23" s="15" t="s">
        <v>324</v>
      </c>
      <c r="C23" s="15">
        <v>118</v>
      </c>
      <c r="D23" s="97"/>
      <c r="E23" s="97"/>
      <c r="F23" s="97"/>
      <c r="G23" s="97"/>
      <c r="H23" s="97"/>
      <c r="I23" s="97"/>
      <c r="J23" s="97"/>
      <c r="K23" s="97"/>
      <c r="L23" s="97"/>
      <c r="M23" s="97"/>
      <c r="N23" s="97"/>
      <c r="O23" s="97"/>
      <c r="P23" s="97"/>
      <c r="Q23" s="97"/>
      <c r="R23" s="97"/>
      <c r="S23" s="97"/>
      <c r="T23" s="97"/>
      <c r="U23" s="97"/>
      <c r="V23" s="97"/>
      <c r="W23" s="97"/>
      <c r="X23" s="97"/>
      <c r="Y23" s="97"/>
      <c r="Z23" s="97"/>
      <c r="AA23" s="97"/>
      <c r="AB23" s="97"/>
    </row>
    <row r="24" spans="1:28" ht="20.100000000000001" customHeight="1" x14ac:dyDescent="0.3">
      <c r="A24" s="14" t="s">
        <v>14</v>
      </c>
      <c r="B24" s="15" t="s">
        <v>652</v>
      </c>
      <c r="C24" s="15">
        <v>119</v>
      </c>
      <c r="D24" s="97"/>
      <c r="E24" s="97"/>
      <c r="F24" s="97"/>
      <c r="G24" s="97"/>
      <c r="H24" s="97"/>
      <c r="I24" s="97"/>
      <c r="J24" s="97"/>
      <c r="K24" s="97"/>
      <c r="L24" s="97"/>
      <c r="M24" s="97"/>
      <c r="N24" s="97"/>
      <c r="O24" s="97"/>
      <c r="P24" s="97"/>
      <c r="Q24" s="97"/>
      <c r="R24" s="97"/>
      <c r="S24" s="97"/>
      <c r="T24" s="97"/>
      <c r="U24" s="97"/>
      <c r="V24" s="97"/>
      <c r="W24" s="97"/>
      <c r="X24" s="97"/>
      <c r="Y24" s="97"/>
      <c r="Z24" s="97"/>
      <c r="AA24" s="97"/>
      <c r="AB24" s="97"/>
    </row>
    <row r="25" spans="1:28" ht="20.100000000000001" customHeight="1" x14ac:dyDescent="0.3">
      <c r="A25" s="14" t="s">
        <v>15</v>
      </c>
      <c r="B25" s="15" t="s">
        <v>389</v>
      </c>
      <c r="C25" s="15">
        <v>120</v>
      </c>
      <c r="D25" s="97"/>
      <c r="E25" s="97"/>
      <c r="F25" s="97"/>
      <c r="G25" s="97"/>
      <c r="H25" s="97"/>
      <c r="I25" s="97"/>
      <c r="J25" s="97"/>
      <c r="K25" s="97"/>
      <c r="L25" s="97"/>
      <c r="M25" s="97"/>
      <c r="N25" s="97"/>
      <c r="O25" s="97"/>
      <c r="P25" s="97"/>
      <c r="Q25" s="97"/>
      <c r="R25" s="97"/>
      <c r="S25" s="97"/>
      <c r="T25" s="97"/>
      <c r="U25" s="97"/>
      <c r="V25" s="97"/>
      <c r="W25" s="97"/>
      <c r="X25" s="97"/>
      <c r="Y25" s="97"/>
      <c r="Z25" s="97"/>
      <c r="AA25" s="97"/>
      <c r="AB25" s="97"/>
    </row>
    <row r="26" spans="1:28" ht="20.100000000000001" customHeight="1" x14ac:dyDescent="0.3">
      <c r="A26" s="14" t="s">
        <v>16</v>
      </c>
      <c r="B26" s="15" t="s">
        <v>390</v>
      </c>
      <c r="C26" s="15">
        <v>121</v>
      </c>
      <c r="D26" s="97"/>
      <c r="E26" s="97"/>
      <c r="F26" s="97"/>
      <c r="G26" s="97"/>
      <c r="H26" s="97"/>
      <c r="I26" s="97"/>
      <c r="J26" s="97"/>
      <c r="K26" s="97"/>
      <c r="L26" s="97"/>
      <c r="M26" s="97"/>
      <c r="N26" s="97"/>
      <c r="O26" s="97"/>
      <c r="P26" s="97"/>
      <c r="Q26" s="97"/>
      <c r="R26" s="97"/>
      <c r="S26" s="97"/>
      <c r="T26" s="97"/>
      <c r="U26" s="97"/>
      <c r="V26" s="97"/>
      <c r="W26" s="97"/>
      <c r="X26" s="97"/>
      <c r="Y26" s="97"/>
      <c r="Z26" s="97"/>
      <c r="AA26" s="97"/>
      <c r="AB26" s="97"/>
    </row>
    <row r="27" spans="1:28" ht="20.100000000000001" customHeight="1" x14ac:dyDescent="0.3">
      <c r="A27" s="14" t="s">
        <v>17</v>
      </c>
      <c r="B27" s="15" t="s">
        <v>599</v>
      </c>
      <c r="C27" s="15">
        <v>122</v>
      </c>
      <c r="D27" s="97"/>
      <c r="E27" s="97"/>
      <c r="F27" s="97"/>
      <c r="G27" s="97"/>
      <c r="H27" s="97"/>
      <c r="I27" s="97"/>
      <c r="J27" s="97"/>
      <c r="K27" s="97"/>
      <c r="L27" s="97"/>
      <c r="M27" s="97"/>
      <c r="N27" s="97"/>
      <c r="O27" s="97"/>
      <c r="P27" s="97"/>
      <c r="Q27" s="97"/>
      <c r="R27" s="97"/>
      <c r="S27" s="97"/>
      <c r="T27" s="97"/>
      <c r="U27" s="97"/>
      <c r="V27" s="97"/>
      <c r="W27" s="97"/>
      <c r="X27" s="97"/>
      <c r="Y27" s="97"/>
      <c r="Z27" s="97"/>
      <c r="AA27" s="97"/>
      <c r="AB27" s="97"/>
    </row>
    <row r="28" spans="1:28" ht="20.100000000000001" customHeight="1" x14ac:dyDescent="0.3">
      <c r="A28" s="14" t="s">
        <v>18</v>
      </c>
      <c r="B28" s="15" t="s">
        <v>391</v>
      </c>
      <c r="C28" s="16">
        <v>123</v>
      </c>
      <c r="D28" s="97"/>
      <c r="E28" s="97"/>
      <c r="F28" s="97"/>
      <c r="G28" s="97"/>
      <c r="H28" s="97"/>
      <c r="I28" s="97"/>
      <c r="J28" s="97"/>
      <c r="K28" s="97"/>
      <c r="L28" s="97"/>
      <c r="M28" s="97"/>
      <c r="N28" s="97"/>
      <c r="O28" s="97"/>
      <c r="P28" s="97"/>
      <c r="Q28" s="97"/>
      <c r="R28" s="97"/>
      <c r="S28" s="97"/>
      <c r="T28" s="97"/>
      <c r="U28" s="97"/>
      <c r="V28" s="97"/>
      <c r="W28" s="97"/>
      <c r="X28" s="97"/>
      <c r="Y28" s="97"/>
      <c r="Z28" s="97"/>
      <c r="AA28" s="97"/>
      <c r="AB28" s="97"/>
    </row>
    <row r="29" spans="1:28" ht="20.100000000000001" customHeight="1" x14ac:dyDescent="0.3">
      <c r="A29" s="14" t="s">
        <v>19</v>
      </c>
      <c r="B29" s="15" t="s">
        <v>392</v>
      </c>
      <c r="C29" s="16">
        <v>124</v>
      </c>
      <c r="D29" s="97"/>
      <c r="E29" s="97"/>
      <c r="F29" s="97"/>
      <c r="G29" s="97"/>
      <c r="H29" s="97"/>
      <c r="I29" s="97"/>
      <c r="J29" s="97"/>
      <c r="K29" s="97"/>
      <c r="L29" s="97"/>
      <c r="M29" s="97"/>
      <c r="N29" s="97"/>
      <c r="O29" s="97"/>
      <c r="P29" s="97"/>
      <c r="Q29" s="97"/>
      <c r="R29" s="97"/>
      <c r="S29" s="97"/>
      <c r="T29" s="97"/>
      <c r="U29" s="97"/>
      <c r="V29" s="97"/>
      <c r="W29" s="97"/>
      <c r="X29" s="97"/>
      <c r="Y29" s="97"/>
      <c r="Z29" s="97"/>
      <c r="AA29" s="97"/>
      <c r="AB29" s="97"/>
    </row>
    <row r="30" spans="1:28" ht="20.100000000000001" customHeight="1" x14ac:dyDescent="0.3">
      <c r="A30" s="14" t="s">
        <v>20</v>
      </c>
      <c r="B30" s="15" t="s">
        <v>470</v>
      </c>
      <c r="C30" s="16">
        <v>125</v>
      </c>
      <c r="D30" s="97"/>
      <c r="E30" s="97"/>
      <c r="F30" s="97"/>
      <c r="G30" s="97"/>
      <c r="H30" s="97"/>
      <c r="I30" s="97"/>
      <c r="J30" s="97"/>
      <c r="K30" s="97"/>
      <c r="L30" s="97"/>
      <c r="M30" s="97"/>
      <c r="N30" s="97"/>
      <c r="O30" s="97"/>
      <c r="P30" s="97"/>
      <c r="Q30" s="97"/>
      <c r="R30" s="97"/>
      <c r="S30" s="97"/>
      <c r="T30" s="97"/>
      <c r="U30" s="97"/>
      <c r="V30" s="97"/>
      <c r="W30" s="97"/>
      <c r="X30" s="97"/>
      <c r="Y30" s="97"/>
      <c r="Z30" s="97"/>
      <c r="AA30" s="97"/>
      <c r="AB30" s="97"/>
    </row>
    <row r="31" spans="1:28" ht="20.100000000000001" customHeight="1" x14ac:dyDescent="0.3">
      <c r="A31" s="14" t="s">
        <v>21</v>
      </c>
      <c r="B31" s="15" t="s">
        <v>471</v>
      </c>
      <c r="C31" s="16">
        <v>127</v>
      </c>
      <c r="D31" s="97"/>
      <c r="E31" s="97"/>
      <c r="F31" s="97"/>
      <c r="G31" s="97"/>
      <c r="H31" s="97"/>
      <c r="I31" s="97"/>
      <c r="J31" s="97"/>
      <c r="K31" s="97"/>
      <c r="L31" s="97"/>
      <c r="M31" s="97"/>
      <c r="N31" s="97"/>
      <c r="O31" s="97"/>
      <c r="P31" s="97"/>
      <c r="Q31" s="97"/>
      <c r="R31" s="97"/>
      <c r="S31" s="97"/>
      <c r="T31" s="97"/>
      <c r="U31" s="97"/>
      <c r="V31" s="97"/>
      <c r="W31" s="97"/>
      <c r="X31" s="97"/>
      <c r="Y31" s="97"/>
      <c r="Z31" s="97"/>
      <c r="AA31" s="97"/>
      <c r="AB31" s="97"/>
    </row>
    <row r="32" spans="1:28" ht="20.100000000000001" customHeight="1" x14ac:dyDescent="0.3">
      <c r="A32" s="14" t="s">
        <v>22</v>
      </c>
      <c r="B32" s="15" t="s">
        <v>330</v>
      </c>
      <c r="C32" s="16">
        <v>128</v>
      </c>
      <c r="D32" s="97"/>
      <c r="E32" s="97"/>
      <c r="F32" s="97"/>
      <c r="G32" s="97"/>
      <c r="H32" s="97"/>
      <c r="I32" s="97"/>
      <c r="J32" s="97"/>
      <c r="K32" s="97"/>
      <c r="L32" s="97"/>
      <c r="M32" s="97"/>
      <c r="N32" s="97"/>
      <c r="O32" s="97"/>
      <c r="P32" s="97"/>
      <c r="Q32" s="97"/>
      <c r="R32" s="97"/>
      <c r="S32" s="97"/>
      <c r="T32" s="97"/>
      <c r="U32" s="97"/>
      <c r="V32" s="97"/>
      <c r="W32" s="97"/>
      <c r="X32" s="97"/>
      <c r="Y32" s="97"/>
      <c r="Z32" s="97"/>
      <c r="AA32" s="97"/>
      <c r="AB32" s="97"/>
    </row>
    <row r="33" spans="1:28" ht="20.100000000000001" customHeight="1" x14ac:dyDescent="0.3">
      <c r="A33" s="14" t="s">
        <v>23</v>
      </c>
      <c r="B33" s="15" t="s">
        <v>600</v>
      </c>
      <c r="C33" s="16">
        <v>129</v>
      </c>
      <c r="D33" s="97"/>
      <c r="E33" s="97"/>
      <c r="F33" s="97"/>
      <c r="G33" s="97"/>
      <c r="H33" s="97"/>
      <c r="I33" s="97"/>
      <c r="J33" s="97"/>
      <c r="K33" s="97"/>
      <c r="L33" s="97"/>
      <c r="M33" s="97"/>
      <c r="N33" s="97"/>
      <c r="O33" s="97"/>
      <c r="P33" s="97"/>
      <c r="Q33" s="97"/>
      <c r="R33" s="97"/>
      <c r="S33" s="97"/>
      <c r="T33" s="97"/>
      <c r="U33" s="97"/>
      <c r="V33" s="97"/>
      <c r="W33" s="97"/>
      <c r="X33" s="97"/>
      <c r="Y33" s="97"/>
      <c r="Z33" s="97"/>
      <c r="AA33" s="97"/>
      <c r="AB33" s="97"/>
    </row>
    <row r="34" spans="1:28" ht="20.100000000000001" customHeight="1" x14ac:dyDescent="0.3">
      <c r="A34" s="14" t="s">
        <v>24</v>
      </c>
      <c r="B34" s="15" t="s">
        <v>601</v>
      </c>
      <c r="C34" s="16">
        <v>130</v>
      </c>
      <c r="D34" s="97"/>
      <c r="E34" s="97"/>
      <c r="F34" s="97"/>
      <c r="G34" s="97"/>
      <c r="H34" s="97"/>
      <c r="I34" s="97"/>
      <c r="J34" s="97"/>
      <c r="K34" s="97"/>
      <c r="L34" s="97"/>
      <c r="M34" s="97"/>
      <c r="N34" s="97"/>
      <c r="O34" s="97"/>
      <c r="P34" s="97"/>
      <c r="Q34" s="97"/>
      <c r="R34" s="97"/>
      <c r="S34" s="97"/>
      <c r="T34" s="97"/>
      <c r="U34" s="97"/>
      <c r="V34" s="97"/>
      <c r="W34" s="97"/>
      <c r="X34" s="97"/>
      <c r="Y34" s="97"/>
      <c r="Z34" s="97"/>
      <c r="AA34" s="97"/>
      <c r="AB34" s="97"/>
    </row>
    <row r="35" spans="1:28" ht="20.100000000000001" customHeight="1" x14ac:dyDescent="0.3">
      <c r="A35" s="14" t="s">
        <v>25</v>
      </c>
      <c r="B35" s="17" t="s">
        <v>393</v>
      </c>
      <c r="C35" s="16"/>
      <c r="D35" s="97"/>
      <c r="E35" s="97"/>
      <c r="F35" s="97"/>
      <c r="G35" s="97"/>
      <c r="H35" s="97"/>
      <c r="I35" s="97"/>
      <c r="J35" s="97"/>
      <c r="K35" s="97"/>
      <c r="L35" s="97"/>
      <c r="M35" s="97"/>
      <c r="N35" s="97"/>
      <c r="O35" s="97"/>
      <c r="P35" s="97"/>
      <c r="Q35" s="97"/>
      <c r="R35" s="97"/>
      <c r="S35" s="97"/>
      <c r="T35" s="97"/>
      <c r="U35" s="97"/>
      <c r="V35" s="97"/>
      <c r="W35" s="97"/>
      <c r="X35" s="97"/>
      <c r="Y35" s="97"/>
      <c r="Z35" s="97"/>
      <c r="AA35" s="97"/>
      <c r="AB35" s="97"/>
    </row>
    <row r="36" spans="1:28" ht="20.100000000000001" customHeight="1" x14ac:dyDescent="0.3">
      <c r="A36" s="18" t="s">
        <v>26</v>
      </c>
      <c r="B36" s="11" t="s">
        <v>394</v>
      </c>
      <c r="C36" s="19"/>
      <c r="D36" s="32">
        <f>SUM(D37:D44)</f>
        <v>0</v>
      </c>
      <c r="E36" s="32">
        <f t="shared" ref="E36:AB36" si="1">SUM(E37:E44)</f>
        <v>0</v>
      </c>
      <c r="F36" s="32">
        <f t="shared" si="1"/>
        <v>0</v>
      </c>
      <c r="G36" s="32">
        <f t="shared" si="1"/>
        <v>0</v>
      </c>
      <c r="H36" s="32">
        <f t="shared" si="1"/>
        <v>0</v>
      </c>
      <c r="I36" s="32">
        <f t="shared" si="1"/>
        <v>0</v>
      </c>
      <c r="J36" s="32">
        <f t="shared" si="1"/>
        <v>0</v>
      </c>
      <c r="K36" s="32">
        <f t="shared" si="1"/>
        <v>0</v>
      </c>
      <c r="L36" s="32">
        <f t="shared" si="1"/>
        <v>0</v>
      </c>
      <c r="M36" s="32">
        <f t="shared" si="1"/>
        <v>0</v>
      </c>
      <c r="N36" s="32">
        <f t="shared" si="1"/>
        <v>0</v>
      </c>
      <c r="O36" s="32">
        <f t="shared" si="1"/>
        <v>0</v>
      </c>
      <c r="P36" s="32">
        <f t="shared" si="1"/>
        <v>0</v>
      </c>
      <c r="Q36" s="32">
        <f t="shared" si="1"/>
        <v>0</v>
      </c>
      <c r="R36" s="32">
        <f t="shared" si="1"/>
        <v>0</v>
      </c>
      <c r="S36" s="32">
        <f t="shared" si="1"/>
        <v>0</v>
      </c>
      <c r="T36" s="32">
        <f t="shared" si="1"/>
        <v>0</v>
      </c>
      <c r="U36" s="32">
        <f t="shared" si="1"/>
        <v>0</v>
      </c>
      <c r="V36" s="32">
        <f t="shared" si="1"/>
        <v>0</v>
      </c>
      <c r="W36" s="32">
        <f t="shared" si="1"/>
        <v>0</v>
      </c>
      <c r="X36" s="32">
        <f t="shared" si="1"/>
        <v>0</v>
      </c>
      <c r="Y36" s="32">
        <f t="shared" si="1"/>
        <v>0</v>
      </c>
      <c r="Z36" s="32">
        <f t="shared" si="1"/>
        <v>0</v>
      </c>
      <c r="AA36" s="32">
        <f t="shared" si="1"/>
        <v>0</v>
      </c>
      <c r="AB36" s="32">
        <f t="shared" si="1"/>
        <v>0</v>
      </c>
    </row>
    <row r="37" spans="1:28" ht="20.100000000000001" customHeight="1" x14ac:dyDescent="0.3">
      <c r="A37" s="14" t="s">
        <v>27</v>
      </c>
      <c r="B37" s="15" t="s">
        <v>395</v>
      </c>
      <c r="C37" s="15">
        <v>131</v>
      </c>
      <c r="D37" s="97"/>
      <c r="E37" s="97"/>
      <c r="F37" s="97"/>
      <c r="G37" s="97"/>
      <c r="H37" s="97"/>
      <c r="I37" s="97"/>
      <c r="J37" s="97"/>
      <c r="K37" s="97"/>
      <c r="L37" s="97"/>
      <c r="M37" s="97"/>
      <c r="N37" s="97"/>
      <c r="O37" s="97"/>
      <c r="P37" s="97"/>
      <c r="Q37" s="97"/>
      <c r="R37" s="97"/>
      <c r="S37" s="97"/>
      <c r="T37" s="97"/>
      <c r="U37" s="97"/>
      <c r="V37" s="97"/>
      <c r="W37" s="97"/>
      <c r="X37" s="97"/>
      <c r="Y37" s="97"/>
      <c r="Z37" s="97"/>
      <c r="AA37" s="97"/>
      <c r="AB37" s="97"/>
    </row>
    <row r="38" spans="1:28" ht="20.100000000000001" customHeight="1" x14ac:dyDescent="0.3">
      <c r="A38" s="14" t="s">
        <v>28</v>
      </c>
      <c r="B38" s="15" t="s">
        <v>653</v>
      </c>
      <c r="C38" s="15">
        <v>132</v>
      </c>
      <c r="D38" s="97"/>
      <c r="E38" s="97"/>
      <c r="F38" s="97"/>
      <c r="G38" s="97"/>
      <c r="H38" s="97"/>
      <c r="I38" s="97"/>
      <c r="J38" s="97"/>
      <c r="K38" s="97"/>
      <c r="L38" s="97"/>
      <c r="M38" s="97"/>
      <c r="N38" s="97"/>
      <c r="O38" s="97"/>
      <c r="P38" s="97"/>
      <c r="Q38" s="97"/>
      <c r="R38" s="97"/>
      <c r="S38" s="97"/>
      <c r="T38" s="97"/>
      <c r="U38" s="97"/>
      <c r="V38" s="97"/>
      <c r="W38" s="97"/>
      <c r="X38" s="97"/>
      <c r="Y38" s="97"/>
      <c r="Z38" s="97"/>
      <c r="AA38" s="97"/>
      <c r="AB38" s="97"/>
    </row>
    <row r="39" spans="1:28" ht="20.100000000000001" customHeight="1" x14ac:dyDescent="0.3">
      <c r="A39" s="14" t="s">
        <v>654</v>
      </c>
      <c r="B39" s="17" t="s">
        <v>655</v>
      </c>
      <c r="C39" s="15">
        <v>132.19999999999999</v>
      </c>
      <c r="D39" s="97"/>
      <c r="E39" s="97"/>
      <c r="F39" s="97"/>
      <c r="G39" s="97"/>
      <c r="H39" s="97"/>
      <c r="I39" s="97"/>
      <c r="J39" s="97"/>
      <c r="K39" s="97"/>
      <c r="L39" s="97"/>
      <c r="M39" s="97"/>
      <c r="N39" s="97"/>
      <c r="O39" s="97"/>
      <c r="P39" s="97"/>
      <c r="Q39" s="97"/>
      <c r="R39" s="97"/>
      <c r="S39" s="97"/>
      <c r="T39" s="97"/>
      <c r="U39" s="97"/>
      <c r="V39" s="97"/>
      <c r="W39" s="97"/>
      <c r="X39" s="97"/>
      <c r="Y39" s="97"/>
      <c r="Z39" s="97"/>
      <c r="AA39" s="97"/>
      <c r="AB39" s="97"/>
    </row>
    <row r="40" spans="1:28" ht="20.100000000000001" customHeight="1" x14ac:dyDescent="0.3">
      <c r="A40" s="14" t="s">
        <v>656</v>
      </c>
      <c r="B40" s="17" t="s">
        <v>657</v>
      </c>
      <c r="C40" s="15">
        <v>132.30000000000001</v>
      </c>
      <c r="D40" s="97"/>
      <c r="E40" s="97"/>
      <c r="F40" s="97"/>
      <c r="G40" s="97"/>
      <c r="H40" s="97"/>
      <c r="I40" s="97"/>
      <c r="J40" s="97"/>
      <c r="K40" s="97"/>
      <c r="L40" s="97"/>
      <c r="M40" s="97"/>
      <c r="N40" s="97"/>
      <c r="O40" s="97"/>
      <c r="P40" s="97"/>
      <c r="Q40" s="97"/>
      <c r="R40" s="97"/>
      <c r="S40" s="97"/>
      <c r="T40" s="97"/>
      <c r="U40" s="97"/>
      <c r="V40" s="97"/>
      <c r="W40" s="97"/>
      <c r="X40" s="97"/>
      <c r="Y40" s="97"/>
      <c r="Z40" s="97"/>
      <c r="AA40" s="97"/>
      <c r="AB40" s="97"/>
    </row>
    <row r="41" spans="1:28" ht="20.100000000000001" customHeight="1" x14ac:dyDescent="0.3">
      <c r="A41" s="14" t="s">
        <v>29</v>
      </c>
      <c r="B41" s="15" t="s">
        <v>602</v>
      </c>
      <c r="C41" s="15">
        <v>133</v>
      </c>
      <c r="D41" s="97"/>
      <c r="E41" s="97"/>
      <c r="F41" s="97"/>
      <c r="G41" s="97"/>
      <c r="H41" s="97"/>
      <c r="I41" s="97"/>
      <c r="J41" s="97"/>
      <c r="K41" s="97"/>
      <c r="L41" s="97"/>
      <c r="M41" s="97"/>
      <c r="N41" s="97"/>
      <c r="O41" s="97"/>
      <c r="P41" s="97"/>
      <c r="Q41" s="97"/>
      <c r="R41" s="97"/>
      <c r="S41" s="97"/>
      <c r="T41" s="97"/>
      <c r="U41" s="97"/>
      <c r="V41" s="97"/>
      <c r="W41" s="97"/>
      <c r="X41" s="97"/>
      <c r="Y41" s="97"/>
      <c r="Z41" s="97"/>
      <c r="AA41" s="97"/>
      <c r="AB41" s="97"/>
    </row>
    <row r="42" spans="1:28" ht="20.100000000000001" customHeight="1" x14ac:dyDescent="0.3">
      <c r="A42" s="14" t="s">
        <v>30</v>
      </c>
      <c r="B42" s="15" t="s">
        <v>603</v>
      </c>
      <c r="C42" s="15">
        <v>134</v>
      </c>
      <c r="D42" s="97"/>
      <c r="E42" s="97"/>
      <c r="F42" s="97"/>
      <c r="G42" s="97"/>
      <c r="H42" s="97"/>
      <c r="I42" s="97"/>
      <c r="J42" s="97"/>
      <c r="K42" s="97"/>
      <c r="L42" s="97"/>
      <c r="M42" s="97"/>
      <c r="N42" s="97"/>
      <c r="O42" s="97"/>
      <c r="P42" s="97"/>
      <c r="Q42" s="97"/>
      <c r="R42" s="97"/>
      <c r="S42" s="97"/>
      <c r="T42" s="97"/>
      <c r="U42" s="97"/>
      <c r="V42" s="97"/>
      <c r="W42" s="97"/>
      <c r="X42" s="97"/>
      <c r="Y42" s="97"/>
      <c r="Z42" s="97"/>
      <c r="AA42" s="97"/>
      <c r="AB42" s="97"/>
    </row>
    <row r="43" spans="1:28" ht="20.100000000000001" customHeight="1" x14ac:dyDescent="0.3">
      <c r="A43" s="14" t="s">
        <v>31</v>
      </c>
      <c r="B43" s="15" t="s">
        <v>499</v>
      </c>
      <c r="C43" s="15">
        <v>137</v>
      </c>
      <c r="D43" s="97"/>
      <c r="E43" s="97"/>
      <c r="F43" s="97"/>
      <c r="G43" s="97"/>
      <c r="H43" s="97"/>
      <c r="I43" s="97"/>
      <c r="J43" s="97"/>
      <c r="K43" s="97"/>
      <c r="L43" s="97"/>
      <c r="M43" s="97"/>
      <c r="N43" s="97"/>
      <c r="O43" s="97"/>
      <c r="P43" s="97"/>
      <c r="Q43" s="97"/>
      <c r="R43" s="97"/>
      <c r="S43" s="97"/>
      <c r="T43" s="97"/>
      <c r="U43" s="97"/>
      <c r="V43" s="97"/>
      <c r="W43" s="97"/>
      <c r="X43" s="97"/>
      <c r="Y43" s="97"/>
      <c r="Z43" s="97"/>
      <c r="AA43" s="97"/>
      <c r="AB43" s="97"/>
    </row>
    <row r="44" spans="1:28" ht="20.100000000000001" customHeight="1" x14ac:dyDescent="0.3">
      <c r="A44" s="14" t="s">
        <v>658</v>
      </c>
      <c r="B44" s="15" t="s">
        <v>393</v>
      </c>
      <c r="C44" s="15"/>
      <c r="D44" s="97"/>
      <c r="E44" s="97"/>
      <c r="F44" s="97"/>
      <c r="G44" s="97"/>
      <c r="H44" s="97"/>
      <c r="I44" s="97"/>
      <c r="J44" s="97"/>
      <c r="K44" s="97"/>
      <c r="L44" s="97"/>
      <c r="M44" s="97"/>
      <c r="N44" s="97"/>
      <c r="O44" s="97"/>
      <c r="P44" s="97"/>
      <c r="Q44" s="97"/>
      <c r="R44" s="97"/>
      <c r="S44" s="97"/>
      <c r="T44" s="97"/>
      <c r="U44" s="97"/>
      <c r="V44" s="97"/>
      <c r="W44" s="97"/>
      <c r="X44" s="97"/>
      <c r="Y44" s="97"/>
      <c r="Z44" s="97"/>
      <c r="AA44" s="97"/>
      <c r="AB44" s="97"/>
    </row>
    <row r="45" spans="1:28" ht="20.100000000000001" customHeight="1" x14ac:dyDescent="0.3">
      <c r="A45" s="18" t="s">
        <v>32</v>
      </c>
      <c r="B45" s="11" t="s">
        <v>396</v>
      </c>
      <c r="C45" s="15"/>
      <c r="D45" s="32">
        <f t="shared" ref="D45:AB45" si="2">SUM(D46:D51)</f>
        <v>0</v>
      </c>
      <c r="E45" s="32">
        <f t="shared" si="2"/>
        <v>0</v>
      </c>
      <c r="F45" s="32">
        <f t="shared" si="2"/>
        <v>0</v>
      </c>
      <c r="G45" s="32">
        <f t="shared" si="2"/>
        <v>0</v>
      </c>
      <c r="H45" s="32">
        <f t="shared" si="2"/>
        <v>0</v>
      </c>
      <c r="I45" s="32">
        <f t="shared" si="2"/>
        <v>0</v>
      </c>
      <c r="J45" s="32">
        <f t="shared" si="2"/>
        <v>0</v>
      </c>
      <c r="K45" s="32">
        <f t="shared" si="2"/>
        <v>0</v>
      </c>
      <c r="L45" s="32">
        <f t="shared" si="2"/>
        <v>0</v>
      </c>
      <c r="M45" s="32">
        <f t="shared" si="2"/>
        <v>0</v>
      </c>
      <c r="N45" s="32">
        <f t="shared" si="2"/>
        <v>0</v>
      </c>
      <c r="O45" s="32">
        <f t="shared" si="2"/>
        <v>0</v>
      </c>
      <c r="P45" s="32">
        <f t="shared" si="2"/>
        <v>0</v>
      </c>
      <c r="Q45" s="32">
        <f t="shared" si="2"/>
        <v>0</v>
      </c>
      <c r="R45" s="32">
        <f t="shared" si="2"/>
        <v>0</v>
      </c>
      <c r="S45" s="32">
        <f t="shared" si="2"/>
        <v>0</v>
      </c>
      <c r="T45" s="32">
        <f t="shared" si="2"/>
        <v>0</v>
      </c>
      <c r="U45" s="32">
        <f t="shared" si="2"/>
        <v>0</v>
      </c>
      <c r="V45" s="32">
        <f t="shared" si="2"/>
        <v>0</v>
      </c>
      <c r="W45" s="32">
        <f t="shared" si="2"/>
        <v>0</v>
      </c>
      <c r="X45" s="32">
        <f t="shared" si="2"/>
        <v>0</v>
      </c>
      <c r="Y45" s="32">
        <f t="shared" si="2"/>
        <v>0</v>
      </c>
      <c r="Z45" s="32">
        <f t="shared" si="2"/>
        <v>0</v>
      </c>
      <c r="AA45" s="32">
        <f t="shared" si="2"/>
        <v>0</v>
      </c>
      <c r="AB45" s="32">
        <f t="shared" si="2"/>
        <v>0</v>
      </c>
    </row>
    <row r="46" spans="1:28" ht="20.100000000000001" customHeight="1" x14ac:dyDescent="0.3">
      <c r="A46" s="14" t="s">
        <v>659</v>
      </c>
      <c r="B46" s="15" t="s">
        <v>397</v>
      </c>
      <c r="C46" s="15">
        <v>138</v>
      </c>
      <c r="D46" s="97"/>
      <c r="E46" s="97"/>
      <c r="F46" s="97"/>
      <c r="G46" s="97"/>
      <c r="H46" s="97"/>
      <c r="I46" s="97"/>
      <c r="J46" s="97"/>
      <c r="K46" s="97"/>
      <c r="L46" s="97"/>
      <c r="M46" s="97"/>
      <c r="N46" s="97"/>
      <c r="O46" s="97"/>
      <c r="P46" s="97"/>
      <c r="Q46" s="97"/>
      <c r="R46" s="97"/>
      <c r="S46" s="97"/>
      <c r="T46" s="97"/>
      <c r="U46" s="97"/>
      <c r="V46" s="97"/>
      <c r="W46" s="97"/>
      <c r="X46" s="97"/>
      <c r="Y46" s="97"/>
      <c r="Z46" s="97"/>
      <c r="AA46" s="97"/>
      <c r="AB46" s="97"/>
    </row>
    <row r="47" spans="1:28" ht="20.100000000000001" customHeight="1" x14ac:dyDescent="0.3">
      <c r="A47" s="20" t="s">
        <v>660</v>
      </c>
      <c r="B47" s="15" t="s">
        <v>500</v>
      </c>
      <c r="C47" s="16">
        <v>139</v>
      </c>
      <c r="D47" s="97"/>
      <c r="E47" s="97"/>
      <c r="F47" s="97"/>
      <c r="G47" s="97"/>
      <c r="H47" s="97"/>
      <c r="I47" s="97"/>
      <c r="J47" s="97"/>
      <c r="K47" s="97"/>
      <c r="L47" s="97"/>
      <c r="M47" s="97"/>
      <c r="N47" s="97"/>
      <c r="O47" s="97"/>
      <c r="P47" s="97"/>
      <c r="Q47" s="97"/>
      <c r="R47" s="97"/>
      <c r="S47" s="97"/>
      <c r="T47" s="97"/>
      <c r="U47" s="97"/>
      <c r="V47" s="97"/>
      <c r="W47" s="97"/>
      <c r="X47" s="97"/>
      <c r="Y47" s="97"/>
      <c r="Z47" s="97"/>
      <c r="AA47" s="97"/>
      <c r="AB47" s="97"/>
    </row>
    <row r="48" spans="1:28" ht="20.100000000000001" customHeight="1" x14ac:dyDescent="0.3">
      <c r="A48" s="14" t="s">
        <v>661</v>
      </c>
      <c r="B48" s="15" t="s">
        <v>662</v>
      </c>
      <c r="C48" s="15">
        <v>140</v>
      </c>
      <c r="D48" s="97"/>
      <c r="E48" s="97"/>
      <c r="F48" s="97"/>
      <c r="G48" s="97"/>
      <c r="H48" s="97"/>
      <c r="I48" s="97"/>
      <c r="J48" s="97"/>
      <c r="K48" s="97"/>
      <c r="L48" s="97"/>
      <c r="M48" s="97"/>
      <c r="N48" s="97"/>
      <c r="O48" s="97"/>
      <c r="P48" s="97"/>
      <c r="Q48" s="97"/>
      <c r="R48" s="97"/>
      <c r="S48" s="97"/>
      <c r="T48" s="97"/>
      <c r="U48" s="97"/>
      <c r="V48" s="97"/>
      <c r="W48" s="97"/>
      <c r="X48" s="97"/>
      <c r="Y48" s="97"/>
      <c r="Z48" s="97"/>
      <c r="AA48" s="97"/>
      <c r="AB48" s="97"/>
    </row>
    <row r="49" spans="1:28" ht="20.100000000000001" customHeight="1" x14ac:dyDescent="0.3">
      <c r="A49" s="20" t="s">
        <v>663</v>
      </c>
      <c r="B49" s="15" t="s">
        <v>664</v>
      </c>
      <c r="C49" s="15">
        <v>141</v>
      </c>
      <c r="D49" s="97"/>
      <c r="E49" s="97"/>
      <c r="F49" s="97"/>
      <c r="G49" s="97"/>
      <c r="H49" s="97"/>
      <c r="I49" s="97"/>
      <c r="J49" s="97"/>
      <c r="K49" s="97"/>
      <c r="L49" s="97"/>
      <c r="M49" s="97"/>
      <c r="N49" s="97"/>
      <c r="O49" s="97"/>
      <c r="P49" s="97"/>
      <c r="Q49" s="97"/>
      <c r="R49" s="97"/>
      <c r="S49" s="97"/>
      <c r="T49" s="97"/>
      <c r="U49" s="97"/>
      <c r="V49" s="97"/>
      <c r="W49" s="97"/>
      <c r="X49" s="97"/>
      <c r="Y49" s="97"/>
      <c r="Z49" s="97"/>
      <c r="AA49" s="97"/>
      <c r="AB49" s="97"/>
    </row>
    <row r="50" spans="1:28" ht="20.100000000000001" customHeight="1" x14ac:dyDescent="0.3">
      <c r="A50" s="14" t="s">
        <v>665</v>
      </c>
      <c r="B50" s="15" t="s">
        <v>398</v>
      </c>
      <c r="C50" s="15">
        <v>142</v>
      </c>
      <c r="D50" s="97"/>
      <c r="E50" s="97"/>
      <c r="F50" s="97"/>
      <c r="G50" s="97"/>
      <c r="H50" s="97"/>
      <c r="I50" s="97"/>
      <c r="J50" s="97"/>
      <c r="K50" s="97"/>
      <c r="L50" s="97"/>
      <c r="M50" s="97"/>
      <c r="N50" s="97"/>
      <c r="O50" s="97"/>
      <c r="P50" s="97"/>
      <c r="Q50" s="97"/>
      <c r="R50" s="97"/>
      <c r="S50" s="97"/>
      <c r="T50" s="97"/>
      <c r="U50" s="97"/>
      <c r="V50" s="97"/>
      <c r="W50" s="97"/>
      <c r="X50" s="97"/>
      <c r="Y50" s="97"/>
      <c r="Z50" s="97"/>
      <c r="AA50" s="97"/>
      <c r="AB50" s="97"/>
    </row>
    <row r="51" spans="1:28" ht="20.100000000000001" customHeight="1" x14ac:dyDescent="0.3">
      <c r="A51" s="20" t="s">
        <v>666</v>
      </c>
      <c r="B51" s="17" t="s">
        <v>393</v>
      </c>
      <c r="C51" s="16"/>
      <c r="D51" s="97"/>
      <c r="E51" s="97"/>
      <c r="F51" s="97"/>
      <c r="G51" s="97"/>
      <c r="H51" s="97"/>
      <c r="I51" s="97"/>
      <c r="J51" s="97"/>
      <c r="K51" s="97"/>
      <c r="L51" s="97"/>
      <c r="M51" s="97"/>
      <c r="N51" s="97"/>
      <c r="O51" s="97"/>
      <c r="P51" s="97"/>
      <c r="Q51" s="97"/>
      <c r="R51" s="97"/>
      <c r="S51" s="97"/>
      <c r="T51" s="97"/>
      <c r="U51" s="97"/>
      <c r="V51" s="97"/>
      <c r="W51" s="97"/>
      <c r="X51" s="97"/>
      <c r="Y51" s="97"/>
      <c r="Z51" s="97"/>
      <c r="AA51" s="97"/>
      <c r="AB51" s="97"/>
    </row>
    <row r="52" spans="1:28" ht="20.100000000000001" customHeight="1" x14ac:dyDescent="0.3">
      <c r="A52" s="18" t="s">
        <v>33</v>
      </c>
      <c r="B52" s="11" t="s">
        <v>501</v>
      </c>
      <c r="C52" s="15"/>
      <c r="D52" s="32">
        <f t="shared" ref="D52:AB52" si="3">SUM(D53:D81)</f>
        <v>0</v>
      </c>
      <c r="E52" s="32">
        <f t="shared" si="3"/>
        <v>0</v>
      </c>
      <c r="F52" s="32">
        <f t="shared" si="3"/>
        <v>0</v>
      </c>
      <c r="G52" s="32">
        <f t="shared" si="3"/>
        <v>0</v>
      </c>
      <c r="H52" s="32">
        <f t="shared" si="3"/>
        <v>0</v>
      </c>
      <c r="I52" s="32">
        <f t="shared" si="3"/>
        <v>0</v>
      </c>
      <c r="J52" s="32">
        <f t="shared" si="3"/>
        <v>0</v>
      </c>
      <c r="K52" s="32">
        <f t="shared" si="3"/>
        <v>0</v>
      </c>
      <c r="L52" s="32">
        <f t="shared" si="3"/>
        <v>0</v>
      </c>
      <c r="M52" s="32">
        <f t="shared" si="3"/>
        <v>0</v>
      </c>
      <c r="N52" s="32">
        <f t="shared" si="3"/>
        <v>0</v>
      </c>
      <c r="O52" s="32">
        <f t="shared" si="3"/>
        <v>0</v>
      </c>
      <c r="P52" s="32">
        <f t="shared" si="3"/>
        <v>0</v>
      </c>
      <c r="Q52" s="32">
        <f t="shared" si="3"/>
        <v>0</v>
      </c>
      <c r="R52" s="32">
        <f t="shared" si="3"/>
        <v>0</v>
      </c>
      <c r="S52" s="32">
        <f t="shared" si="3"/>
        <v>0</v>
      </c>
      <c r="T52" s="32">
        <f t="shared" si="3"/>
        <v>0</v>
      </c>
      <c r="U52" s="32">
        <f t="shared" si="3"/>
        <v>0</v>
      </c>
      <c r="V52" s="32">
        <f t="shared" si="3"/>
        <v>0</v>
      </c>
      <c r="W52" s="32">
        <f t="shared" si="3"/>
        <v>0</v>
      </c>
      <c r="X52" s="32">
        <f t="shared" si="3"/>
        <v>0</v>
      </c>
      <c r="Y52" s="32">
        <f t="shared" si="3"/>
        <v>0</v>
      </c>
      <c r="Z52" s="32">
        <f t="shared" si="3"/>
        <v>0</v>
      </c>
      <c r="AA52" s="32">
        <f t="shared" si="3"/>
        <v>0</v>
      </c>
      <c r="AB52" s="32">
        <f t="shared" si="3"/>
        <v>0</v>
      </c>
    </row>
    <row r="53" spans="1:28" ht="20.100000000000001" customHeight="1" x14ac:dyDescent="0.3">
      <c r="A53" s="14" t="s">
        <v>34</v>
      </c>
      <c r="B53" s="15" t="s">
        <v>667</v>
      </c>
      <c r="C53" s="15">
        <v>143</v>
      </c>
      <c r="D53" s="97"/>
      <c r="E53" s="97"/>
      <c r="F53" s="97"/>
      <c r="G53" s="97"/>
      <c r="H53" s="97"/>
      <c r="I53" s="97"/>
      <c r="J53" s="97"/>
      <c r="K53" s="97"/>
      <c r="L53" s="97"/>
      <c r="M53" s="97"/>
      <c r="N53" s="97"/>
      <c r="O53" s="97"/>
      <c r="P53" s="97"/>
      <c r="Q53" s="97"/>
      <c r="R53" s="97"/>
      <c r="S53" s="97"/>
      <c r="T53" s="97"/>
      <c r="U53" s="97"/>
      <c r="V53" s="97"/>
      <c r="W53" s="97"/>
      <c r="X53" s="97"/>
      <c r="Y53" s="97"/>
      <c r="Z53" s="97"/>
      <c r="AA53" s="97"/>
      <c r="AB53" s="97"/>
    </row>
    <row r="54" spans="1:28" ht="20.100000000000001" customHeight="1" x14ac:dyDescent="0.3">
      <c r="A54" s="14" t="s">
        <v>35</v>
      </c>
      <c r="B54" s="15" t="s">
        <v>604</v>
      </c>
      <c r="C54" s="16">
        <v>144</v>
      </c>
      <c r="D54" s="97"/>
      <c r="E54" s="97"/>
      <c r="F54" s="97"/>
      <c r="G54" s="97"/>
      <c r="H54" s="97"/>
      <c r="I54" s="97"/>
      <c r="J54" s="97"/>
      <c r="K54" s="97"/>
      <c r="L54" s="97"/>
      <c r="M54" s="97"/>
      <c r="N54" s="97"/>
      <c r="O54" s="97"/>
      <c r="P54" s="97"/>
      <c r="Q54" s="97"/>
      <c r="R54" s="97"/>
      <c r="S54" s="97"/>
      <c r="T54" s="97"/>
      <c r="U54" s="97"/>
      <c r="V54" s="97"/>
      <c r="W54" s="97"/>
      <c r="X54" s="97"/>
      <c r="Y54" s="97"/>
      <c r="Z54" s="97"/>
      <c r="AA54" s="97"/>
      <c r="AB54" s="97"/>
    </row>
    <row r="55" spans="1:28" ht="20.100000000000001" customHeight="1" x14ac:dyDescent="0.3">
      <c r="A55" s="14" t="s">
        <v>36</v>
      </c>
      <c r="B55" s="15" t="s">
        <v>502</v>
      </c>
      <c r="C55" s="16">
        <v>145</v>
      </c>
      <c r="D55" s="97"/>
      <c r="E55" s="97"/>
      <c r="F55" s="97"/>
      <c r="G55" s="97"/>
      <c r="H55" s="97"/>
      <c r="I55" s="97"/>
      <c r="J55" s="97"/>
      <c r="K55" s="97"/>
      <c r="L55" s="97"/>
      <c r="M55" s="97"/>
      <c r="N55" s="97"/>
      <c r="O55" s="97"/>
      <c r="P55" s="97"/>
      <c r="Q55" s="97"/>
      <c r="R55" s="97"/>
      <c r="S55" s="97"/>
      <c r="T55" s="97"/>
      <c r="U55" s="97"/>
      <c r="V55" s="97"/>
      <c r="W55" s="97"/>
      <c r="X55" s="97"/>
      <c r="Y55" s="97"/>
      <c r="Z55" s="97"/>
      <c r="AA55" s="97"/>
      <c r="AB55" s="97"/>
    </row>
    <row r="56" spans="1:28" ht="20.100000000000001" customHeight="1" x14ac:dyDescent="0.3">
      <c r="A56" s="14" t="s">
        <v>37</v>
      </c>
      <c r="B56" s="15" t="s">
        <v>472</v>
      </c>
      <c r="C56" s="16">
        <v>146</v>
      </c>
      <c r="D56" s="97"/>
      <c r="E56" s="97"/>
      <c r="F56" s="97"/>
      <c r="G56" s="97"/>
      <c r="H56" s="97"/>
      <c r="I56" s="97"/>
      <c r="J56" s="97"/>
      <c r="K56" s="97"/>
      <c r="L56" s="97"/>
      <c r="M56" s="97"/>
      <c r="N56" s="97"/>
      <c r="O56" s="97"/>
      <c r="P56" s="97"/>
      <c r="Q56" s="97"/>
      <c r="R56" s="97"/>
      <c r="S56" s="97"/>
      <c r="T56" s="97"/>
      <c r="U56" s="97"/>
      <c r="V56" s="97"/>
      <c r="W56" s="97"/>
      <c r="X56" s="97"/>
      <c r="Y56" s="97"/>
      <c r="Z56" s="97"/>
      <c r="AA56" s="97"/>
      <c r="AB56" s="97"/>
    </row>
    <row r="57" spans="1:28" ht="20.100000000000001" customHeight="1" x14ac:dyDescent="0.3">
      <c r="A57" s="14" t="s">
        <v>38</v>
      </c>
      <c r="B57" s="15" t="s">
        <v>399</v>
      </c>
      <c r="C57" s="16">
        <v>147</v>
      </c>
      <c r="D57" s="97"/>
      <c r="E57" s="97"/>
      <c r="F57" s="97"/>
      <c r="G57" s="97"/>
      <c r="H57" s="97"/>
      <c r="I57" s="97"/>
      <c r="J57" s="97"/>
      <c r="K57" s="97"/>
      <c r="L57" s="97"/>
      <c r="M57" s="97"/>
      <c r="N57" s="97"/>
      <c r="O57" s="97"/>
      <c r="P57" s="97"/>
      <c r="Q57" s="97"/>
      <c r="R57" s="97"/>
      <c r="S57" s="97"/>
      <c r="T57" s="97"/>
      <c r="U57" s="97"/>
      <c r="V57" s="97"/>
      <c r="W57" s="97"/>
      <c r="X57" s="97"/>
      <c r="Y57" s="97"/>
      <c r="Z57" s="97"/>
      <c r="AA57" s="97"/>
      <c r="AB57" s="97"/>
    </row>
    <row r="58" spans="1:28" ht="20.100000000000001" customHeight="1" x14ac:dyDescent="0.3">
      <c r="A58" s="14" t="s">
        <v>39</v>
      </c>
      <c r="B58" s="15" t="s">
        <v>400</v>
      </c>
      <c r="C58" s="16">
        <v>148</v>
      </c>
      <c r="D58" s="97"/>
      <c r="E58" s="97"/>
      <c r="F58" s="97"/>
      <c r="G58" s="97"/>
      <c r="H58" s="97"/>
      <c r="I58" s="97"/>
      <c r="J58" s="97"/>
      <c r="K58" s="97"/>
      <c r="L58" s="97"/>
      <c r="M58" s="97"/>
      <c r="N58" s="97"/>
      <c r="O58" s="97"/>
      <c r="P58" s="97"/>
      <c r="Q58" s="97"/>
      <c r="R58" s="97"/>
      <c r="S58" s="97"/>
      <c r="T58" s="97"/>
      <c r="U58" s="97"/>
      <c r="V58" s="97"/>
      <c r="W58" s="97"/>
      <c r="X58" s="97"/>
      <c r="Y58" s="97"/>
      <c r="Z58" s="97"/>
      <c r="AA58" s="97"/>
      <c r="AB58" s="97"/>
    </row>
    <row r="59" spans="1:28" ht="20.100000000000001" customHeight="1" x14ac:dyDescent="0.3">
      <c r="A59" s="14" t="s">
        <v>40</v>
      </c>
      <c r="B59" s="15" t="s">
        <v>503</v>
      </c>
      <c r="C59" s="16">
        <v>149</v>
      </c>
      <c r="D59" s="97"/>
      <c r="E59" s="97"/>
      <c r="F59" s="97"/>
      <c r="G59" s="97"/>
      <c r="H59" s="97"/>
      <c r="I59" s="97"/>
      <c r="J59" s="97"/>
      <c r="K59" s="97"/>
      <c r="L59" s="97"/>
      <c r="M59" s="97"/>
      <c r="N59" s="97"/>
      <c r="O59" s="97"/>
      <c r="P59" s="97"/>
      <c r="Q59" s="97"/>
      <c r="R59" s="97"/>
      <c r="S59" s="97"/>
      <c r="T59" s="97"/>
      <c r="U59" s="97"/>
      <c r="V59" s="97"/>
      <c r="W59" s="97"/>
      <c r="X59" s="97"/>
      <c r="Y59" s="97"/>
      <c r="Z59" s="97"/>
      <c r="AA59" s="97"/>
      <c r="AB59" s="97"/>
    </row>
    <row r="60" spans="1:28" ht="20.100000000000001" customHeight="1" x14ac:dyDescent="0.3">
      <c r="A60" s="14" t="s">
        <v>41</v>
      </c>
      <c r="B60" s="15" t="s">
        <v>504</v>
      </c>
      <c r="C60" s="16">
        <v>150</v>
      </c>
      <c r="D60" s="97"/>
      <c r="E60" s="97"/>
      <c r="F60" s="97"/>
      <c r="G60" s="97"/>
      <c r="H60" s="97"/>
      <c r="I60" s="97"/>
      <c r="J60" s="97"/>
      <c r="K60" s="97"/>
      <c r="L60" s="97"/>
      <c r="M60" s="97"/>
      <c r="N60" s="97"/>
      <c r="O60" s="97"/>
      <c r="P60" s="97"/>
      <c r="Q60" s="97"/>
      <c r="R60" s="97"/>
      <c r="S60" s="97"/>
      <c r="T60" s="97"/>
      <c r="U60" s="97"/>
      <c r="V60" s="97"/>
      <c r="W60" s="97"/>
      <c r="X60" s="97"/>
      <c r="Y60" s="97"/>
      <c r="Z60" s="97"/>
      <c r="AA60" s="97"/>
      <c r="AB60" s="97"/>
    </row>
    <row r="61" spans="1:28" ht="20.100000000000001" customHeight="1" x14ac:dyDescent="0.3">
      <c r="A61" s="14" t="s">
        <v>42</v>
      </c>
      <c r="B61" s="15" t="s">
        <v>668</v>
      </c>
      <c r="C61" s="15">
        <v>152</v>
      </c>
      <c r="D61" s="97"/>
      <c r="E61" s="97"/>
      <c r="F61" s="97"/>
      <c r="G61" s="97"/>
      <c r="H61" s="97"/>
      <c r="I61" s="97"/>
      <c r="J61" s="97"/>
      <c r="K61" s="97"/>
      <c r="L61" s="97"/>
      <c r="M61" s="97"/>
      <c r="N61" s="97"/>
      <c r="O61" s="97"/>
      <c r="P61" s="97"/>
      <c r="Q61" s="97"/>
      <c r="R61" s="97"/>
      <c r="S61" s="97"/>
      <c r="T61" s="97"/>
      <c r="U61" s="97"/>
      <c r="V61" s="97"/>
      <c r="W61" s="97"/>
      <c r="X61" s="97"/>
      <c r="Y61" s="97"/>
      <c r="Z61" s="97"/>
      <c r="AA61" s="97"/>
      <c r="AB61" s="97"/>
    </row>
    <row r="62" spans="1:28" ht="20.100000000000001" customHeight="1" x14ac:dyDescent="0.3">
      <c r="A62" s="14" t="s">
        <v>43</v>
      </c>
      <c r="B62" s="15" t="s">
        <v>505</v>
      </c>
      <c r="C62" s="15">
        <v>153</v>
      </c>
      <c r="D62" s="97"/>
      <c r="E62" s="97"/>
      <c r="F62" s="97"/>
      <c r="G62" s="97"/>
      <c r="H62" s="97"/>
      <c r="I62" s="97"/>
      <c r="J62" s="97"/>
      <c r="K62" s="97"/>
      <c r="L62" s="97"/>
      <c r="M62" s="97"/>
      <c r="N62" s="97"/>
      <c r="O62" s="97"/>
      <c r="P62" s="97"/>
      <c r="Q62" s="97"/>
      <c r="R62" s="97"/>
      <c r="S62" s="97"/>
      <c r="T62" s="97"/>
      <c r="U62" s="97"/>
      <c r="V62" s="97"/>
      <c r="W62" s="97"/>
      <c r="X62" s="97"/>
      <c r="Y62" s="97"/>
      <c r="Z62" s="97"/>
      <c r="AA62" s="97"/>
      <c r="AB62" s="97"/>
    </row>
    <row r="63" spans="1:28" ht="20.100000000000001" customHeight="1" x14ac:dyDescent="0.3">
      <c r="A63" s="14" t="s">
        <v>44</v>
      </c>
      <c r="B63" s="15" t="s">
        <v>487</v>
      </c>
      <c r="C63" s="15">
        <v>154</v>
      </c>
      <c r="D63" s="97"/>
      <c r="E63" s="97"/>
      <c r="F63" s="97"/>
      <c r="G63" s="97"/>
      <c r="H63" s="97"/>
      <c r="I63" s="97"/>
      <c r="J63" s="97"/>
      <c r="K63" s="97"/>
      <c r="L63" s="97"/>
      <c r="M63" s="97"/>
      <c r="N63" s="97"/>
      <c r="O63" s="97"/>
      <c r="P63" s="97"/>
      <c r="Q63" s="97"/>
      <c r="R63" s="97"/>
      <c r="S63" s="97"/>
      <c r="T63" s="97"/>
      <c r="U63" s="97"/>
      <c r="V63" s="97"/>
      <c r="W63" s="97"/>
      <c r="X63" s="97"/>
      <c r="Y63" s="97"/>
      <c r="Z63" s="97"/>
      <c r="AA63" s="97"/>
      <c r="AB63" s="97"/>
    </row>
    <row r="64" spans="1:28" ht="20.100000000000001" customHeight="1" x14ac:dyDescent="0.3">
      <c r="A64" s="14" t="s">
        <v>45</v>
      </c>
      <c r="B64" s="17" t="s">
        <v>669</v>
      </c>
      <c r="C64" s="15">
        <v>154.1</v>
      </c>
      <c r="D64" s="97"/>
      <c r="E64" s="97"/>
      <c r="F64" s="97"/>
      <c r="G64" s="97"/>
      <c r="H64" s="97"/>
      <c r="I64" s="97"/>
      <c r="J64" s="97"/>
      <c r="K64" s="97"/>
      <c r="L64" s="97"/>
      <c r="M64" s="97"/>
      <c r="N64" s="97"/>
      <c r="O64" s="97"/>
      <c r="P64" s="97"/>
      <c r="Q64" s="97"/>
      <c r="R64" s="97"/>
      <c r="S64" s="97"/>
      <c r="T64" s="97"/>
      <c r="U64" s="97"/>
      <c r="V64" s="97"/>
      <c r="W64" s="97"/>
      <c r="X64" s="97"/>
      <c r="Y64" s="97"/>
      <c r="Z64" s="97"/>
      <c r="AA64" s="97"/>
      <c r="AB64" s="97"/>
    </row>
    <row r="65" spans="1:28" ht="20.100000000000001" customHeight="1" x14ac:dyDescent="0.3">
      <c r="A65" s="14" t="s">
        <v>46</v>
      </c>
      <c r="B65" s="17" t="s">
        <v>670</v>
      </c>
      <c r="C65" s="15">
        <v>154.19999999999999</v>
      </c>
      <c r="D65" s="97"/>
      <c r="E65" s="97"/>
      <c r="F65" s="97"/>
      <c r="G65" s="97"/>
      <c r="H65" s="97"/>
      <c r="I65" s="97"/>
      <c r="J65" s="97"/>
      <c r="K65" s="97"/>
      <c r="L65" s="97"/>
      <c r="M65" s="97"/>
      <c r="N65" s="97"/>
      <c r="O65" s="97"/>
      <c r="P65" s="97"/>
      <c r="Q65" s="97"/>
      <c r="R65" s="97"/>
      <c r="S65" s="97"/>
      <c r="T65" s="97"/>
      <c r="U65" s="97"/>
      <c r="V65" s="97"/>
      <c r="W65" s="97"/>
      <c r="X65" s="97"/>
      <c r="Y65" s="97"/>
      <c r="Z65" s="97"/>
      <c r="AA65" s="97"/>
      <c r="AB65" s="97"/>
    </row>
    <row r="66" spans="1:28" ht="20.100000000000001" customHeight="1" x14ac:dyDescent="0.3">
      <c r="A66" s="14" t="s">
        <v>47</v>
      </c>
      <c r="B66" s="17" t="s">
        <v>506</v>
      </c>
      <c r="C66" s="15">
        <v>154.4</v>
      </c>
      <c r="D66" s="97"/>
      <c r="E66" s="97"/>
      <c r="F66" s="97"/>
      <c r="G66" s="97"/>
      <c r="H66" s="97"/>
      <c r="I66" s="97"/>
      <c r="J66" s="97"/>
      <c r="K66" s="97"/>
      <c r="L66" s="97"/>
      <c r="M66" s="97"/>
      <c r="N66" s="97"/>
      <c r="O66" s="97"/>
      <c r="P66" s="97"/>
      <c r="Q66" s="97"/>
      <c r="R66" s="97"/>
      <c r="S66" s="97"/>
      <c r="T66" s="97"/>
      <c r="U66" s="97"/>
      <c r="V66" s="97"/>
      <c r="W66" s="97"/>
      <c r="X66" s="97"/>
      <c r="Y66" s="97"/>
      <c r="Z66" s="97"/>
      <c r="AA66" s="97"/>
      <c r="AB66" s="97"/>
    </row>
    <row r="67" spans="1:28" ht="20.100000000000001" customHeight="1" x14ac:dyDescent="0.3">
      <c r="A67" s="14" t="s">
        <v>48</v>
      </c>
      <c r="B67" s="17" t="s">
        <v>473</v>
      </c>
      <c r="C67" s="15">
        <v>154.5</v>
      </c>
      <c r="D67" s="97"/>
      <c r="E67" s="97"/>
      <c r="F67" s="97"/>
      <c r="G67" s="97"/>
      <c r="H67" s="97"/>
      <c r="I67" s="97"/>
      <c r="J67" s="97"/>
      <c r="K67" s="97"/>
      <c r="L67" s="97"/>
      <c r="M67" s="97"/>
      <c r="N67" s="97"/>
      <c r="O67" s="97"/>
      <c r="P67" s="97"/>
      <c r="Q67" s="97"/>
      <c r="R67" s="97"/>
      <c r="S67" s="97"/>
      <c r="T67" s="97"/>
      <c r="U67" s="97"/>
      <c r="V67" s="97"/>
      <c r="W67" s="97"/>
      <c r="X67" s="97"/>
      <c r="Y67" s="97"/>
      <c r="Z67" s="97"/>
      <c r="AA67" s="97"/>
      <c r="AB67" s="97"/>
    </row>
    <row r="68" spans="1:28" ht="20.100000000000001" customHeight="1" x14ac:dyDescent="0.3">
      <c r="A68" s="14" t="s">
        <v>671</v>
      </c>
      <c r="B68" s="17" t="s">
        <v>672</v>
      </c>
      <c r="C68" s="15">
        <v>154.6</v>
      </c>
      <c r="D68" s="97"/>
      <c r="E68" s="97"/>
      <c r="F68" s="97"/>
      <c r="G68" s="97"/>
      <c r="H68" s="97"/>
      <c r="I68" s="97"/>
      <c r="J68" s="97"/>
      <c r="K68" s="97"/>
      <c r="L68" s="97"/>
      <c r="M68" s="97"/>
      <c r="N68" s="97"/>
      <c r="O68" s="97"/>
      <c r="P68" s="97"/>
      <c r="Q68" s="97"/>
      <c r="R68" s="97"/>
      <c r="S68" s="97"/>
      <c r="T68" s="97"/>
      <c r="U68" s="97"/>
      <c r="V68" s="97"/>
      <c r="W68" s="97"/>
      <c r="X68" s="97"/>
      <c r="Y68" s="97"/>
      <c r="Z68" s="97"/>
      <c r="AA68" s="97"/>
      <c r="AB68" s="97"/>
    </row>
    <row r="69" spans="1:28" ht="20.100000000000001" customHeight="1" x14ac:dyDescent="0.3">
      <c r="A69" s="14" t="s">
        <v>673</v>
      </c>
      <c r="B69" s="17" t="s">
        <v>674</v>
      </c>
      <c r="C69" s="15">
        <v>154.69999999999999</v>
      </c>
      <c r="D69" s="97"/>
      <c r="E69" s="97"/>
      <c r="F69" s="97"/>
      <c r="G69" s="97"/>
      <c r="H69" s="97"/>
      <c r="I69" s="97"/>
      <c r="J69" s="97"/>
      <c r="K69" s="97"/>
      <c r="L69" s="97"/>
      <c r="M69" s="97"/>
      <c r="N69" s="97"/>
      <c r="O69" s="97"/>
      <c r="P69" s="97"/>
      <c r="Q69" s="97"/>
      <c r="R69" s="97"/>
      <c r="S69" s="97"/>
      <c r="T69" s="97"/>
      <c r="U69" s="97"/>
      <c r="V69" s="97"/>
      <c r="W69" s="97"/>
      <c r="X69" s="97"/>
      <c r="Y69" s="97"/>
      <c r="Z69" s="97"/>
      <c r="AA69" s="97"/>
      <c r="AB69" s="97"/>
    </row>
    <row r="70" spans="1:28" ht="20.100000000000001" customHeight="1" x14ac:dyDescent="0.3">
      <c r="A70" s="14" t="s">
        <v>675</v>
      </c>
      <c r="B70" s="17" t="s">
        <v>676</v>
      </c>
      <c r="C70" s="15">
        <v>154.80000000000001</v>
      </c>
      <c r="D70" s="97"/>
      <c r="E70" s="97"/>
      <c r="F70" s="97"/>
      <c r="G70" s="97"/>
      <c r="H70" s="97"/>
      <c r="I70" s="97"/>
      <c r="J70" s="97"/>
      <c r="K70" s="97"/>
      <c r="L70" s="97"/>
      <c r="M70" s="97"/>
      <c r="N70" s="97"/>
      <c r="O70" s="97"/>
      <c r="P70" s="97"/>
      <c r="Q70" s="97"/>
      <c r="R70" s="97"/>
      <c r="S70" s="97"/>
      <c r="T70" s="97"/>
      <c r="U70" s="97"/>
      <c r="V70" s="97"/>
      <c r="W70" s="97"/>
      <c r="X70" s="97"/>
      <c r="Y70" s="97"/>
      <c r="Z70" s="97"/>
      <c r="AA70" s="97"/>
      <c r="AB70" s="97"/>
    </row>
    <row r="71" spans="1:28" ht="20.100000000000001" customHeight="1" x14ac:dyDescent="0.3">
      <c r="A71" s="14" t="s">
        <v>49</v>
      </c>
      <c r="B71" s="15" t="s">
        <v>401</v>
      </c>
      <c r="C71" s="15">
        <v>155</v>
      </c>
      <c r="D71" s="97"/>
      <c r="E71" s="97"/>
      <c r="F71" s="97"/>
      <c r="G71" s="97"/>
      <c r="H71" s="97"/>
      <c r="I71" s="97"/>
      <c r="J71" s="97"/>
      <c r="K71" s="97"/>
      <c r="L71" s="97"/>
      <c r="M71" s="97"/>
      <c r="N71" s="97"/>
      <c r="O71" s="97"/>
      <c r="P71" s="97"/>
      <c r="Q71" s="97"/>
      <c r="R71" s="97"/>
      <c r="S71" s="97"/>
      <c r="T71" s="97"/>
      <c r="U71" s="97"/>
      <c r="V71" s="97"/>
      <c r="W71" s="97"/>
      <c r="X71" s="97"/>
      <c r="Y71" s="97"/>
      <c r="Z71" s="97"/>
      <c r="AA71" s="97"/>
      <c r="AB71" s="97"/>
    </row>
    <row r="72" spans="1:28" ht="20.100000000000001" customHeight="1" x14ac:dyDescent="0.3">
      <c r="A72" s="14" t="s">
        <v>50</v>
      </c>
      <c r="B72" s="15" t="s">
        <v>507</v>
      </c>
      <c r="C72" s="15">
        <v>156</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row>
    <row r="73" spans="1:28" ht="20.100000000000001" customHeight="1" x14ac:dyDescent="0.3">
      <c r="A73" s="14" t="s">
        <v>51</v>
      </c>
      <c r="B73" s="15" t="s">
        <v>508</v>
      </c>
      <c r="C73" s="15">
        <v>157</v>
      </c>
      <c r="D73" s="97"/>
      <c r="E73" s="97"/>
      <c r="F73" s="97"/>
      <c r="G73" s="97"/>
      <c r="H73" s="97"/>
      <c r="I73" s="97"/>
      <c r="J73" s="97"/>
      <c r="K73" s="97"/>
      <c r="L73" s="97"/>
      <c r="M73" s="97"/>
      <c r="N73" s="97"/>
      <c r="O73" s="97"/>
      <c r="P73" s="97"/>
      <c r="Q73" s="97"/>
      <c r="R73" s="97"/>
      <c r="S73" s="97"/>
      <c r="T73" s="97"/>
      <c r="U73" s="97"/>
      <c r="V73" s="97"/>
      <c r="W73" s="97"/>
      <c r="X73" s="97"/>
      <c r="Y73" s="97"/>
      <c r="Z73" s="97"/>
      <c r="AA73" s="97"/>
      <c r="AB73" s="97"/>
    </row>
    <row r="74" spans="1:28" ht="20.100000000000001" customHeight="1" x14ac:dyDescent="0.3">
      <c r="A74" s="14" t="s">
        <v>52</v>
      </c>
      <c r="B74" s="15" t="s">
        <v>509</v>
      </c>
      <c r="C74" s="15">
        <v>158</v>
      </c>
      <c r="D74" s="97"/>
      <c r="E74" s="97"/>
      <c r="F74" s="97"/>
      <c r="G74" s="97"/>
      <c r="H74" s="97"/>
      <c r="I74" s="97"/>
      <c r="J74" s="97"/>
      <c r="K74" s="97"/>
      <c r="L74" s="97"/>
      <c r="M74" s="97"/>
      <c r="N74" s="97"/>
      <c r="O74" s="97"/>
      <c r="P74" s="97"/>
      <c r="Q74" s="97"/>
      <c r="R74" s="97"/>
      <c r="S74" s="97"/>
      <c r="T74" s="97"/>
      <c r="U74" s="97"/>
      <c r="V74" s="97"/>
      <c r="W74" s="97"/>
      <c r="X74" s="97"/>
      <c r="Y74" s="97"/>
      <c r="Z74" s="97"/>
      <c r="AA74" s="97"/>
      <c r="AB74" s="97"/>
    </row>
    <row r="75" spans="1:28" ht="20.100000000000001" customHeight="1" x14ac:dyDescent="0.3">
      <c r="A75" s="14" t="s">
        <v>53</v>
      </c>
      <c r="B75" s="15" t="s">
        <v>510</v>
      </c>
      <c r="C75" s="15">
        <v>159</v>
      </c>
      <c r="D75" s="97"/>
      <c r="E75" s="97"/>
      <c r="F75" s="97"/>
      <c r="G75" s="97"/>
      <c r="H75" s="97"/>
      <c r="I75" s="97"/>
      <c r="J75" s="97"/>
      <c r="K75" s="97"/>
      <c r="L75" s="97"/>
      <c r="M75" s="97"/>
      <c r="N75" s="97"/>
      <c r="O75" s="97"/>
      <c r="P75" s="97"/>
      <c r="Q75" s="97"/>
      <c r="R75" s="97"/>
      <c r="S75" s="97"/>
      <c r="T75" s="97"/>
      <c r="U75" s="97"/>
      <c r="V75" s="97"/>
      <c r="W75" s="97"/>
      <c r="X75" s="97"/>
      <c r="Y75" s="97"/>
      <c r="Z75" s="97"/>
      <c r="AA75" s="97"/>
      <c r="AB75" s="97"/>
    </row>
    <row r="76" spans="1:28" ht="20.100000000000001" customHeight="1" x14ac:dyDescent="0.3">
      <c r="A76" s="14" t="s">
        <v>54</v>
      </c>
      <c r="B76" s="15" t="s">
        <v>511</v>
      </c>
      <c r="C76" s="15">
        <v>160</v>
      </c>
      <c r="D76" s="97"/>
      <c r="E76" s="97"/>
      <c r="F76" s="97"/>
      <c r="G76" s="97"/>
      <c r="H76" s="97"/>
      <c r="I76" s="97"/>
      <c r="J76" s="97"/>
      <c r="K76" s="97"/>
      <c r="L76" s="97"/>
      <c r="M76" s="97"/>
      <c r="N76" s="97"/>
      <c r="O76" s="97"/>
      <c r="P76" s="97"/>
      <c r="Q76" s="97"/>
      <c r="R76" s="97"/>
      <c r="S76" s="97"/>
      <c r="T76" s="97"/>
      <c r="U76" s="97"/>
      <c r="V76" s="97"/>
      <c r="W76" s="97"/>
      <c r="X76" s="97"/>
      <c r="Y76" s="97"/>
      <c r="Z76" s="97"/>
      <c r="AA76" s="97"/>
      <c r="AB76" s="97"/>
    </row>
    <row r="77" spans="1:28" ht="20.100000000000001" customHeight="1" x14ac:dyDescent="0.3">
      <c r="A77" s="14" t="s">
        <v>55</v>
      </c>
      <c r="B77" s="15" t="s">
        <v>512</v>
      </c>
      <c r="C77" s="15">
        <v>161</v>
      </c>
      <c r="D77" s="97"/>
      <c r="E77" s="97"/>
      <c r="F77" s="97"/>
      <c r="G77" s="97"/>
      <c r="H77" s="97"/>
      <c r="I77" s="97"/>
      <c r="J77" s="97"/>
      <c r="K77" s="97"/>
      <c r="L77" s="97"/>
      <c r="M77" s="97"/>
      <c r="N77" s="97"/>
      <c r="O77" s="97"/>
      <c r="P77" s="97"/>
      <c r="Q77" s="97"/>
      <c r="R77" s="97"/>
      <c r="S77" s="97"/>
      <c r="T77" s="97"/>
      <c r="U77" s="97"/>
      <c r="V77" s="97"/>
      <c r="W77" s="97"/>
      <c r="X77" s="97"/>
      <c r="Y77" s="97"/>
      <c r="Z77" s="97"/>
      <c r="AA77" s="97"/>
      <c r="AB77" s="97"/>
    </row>
    <row r="78" spans="1:28" ht="20.100000000000001" customHeight="1" x14ac:dyDescent="0.3">
      <c r="A78" s="14" t="s">
        <v>56</v>
      </c>
      <c r="B78" s="15" t="s">
        <v>513</v>
      </c>
      <c r="C78" s="15">
        <v>162</v>
      </c>
      <c r="D78" s="97"/>
      <c r="E78" s="97"/>
      <c r="F78" s="97"/>
      <c r="G78" s="97"/>
      <c r="H78" s="97"/>
      <c r="I78" s="97"/>
      <c r="J78" s="97"/>
      <c r="K78" s="97"/>
      <c r="L78" s="97"/>
      <c r="M78" s="97"/>
      <c r="N78" s="97"/>
      <c r="O78" s="97"/>
      <c r="P78" s="97"/>
      <c r="Q78" s="97"/>
      <c r="R78" s="97"/>
      <c r="S78" s="97"/>
      <c r="T78" s="97"/>
      <c r="U78" s="97"/>
      <c r="V78" s="97"/>
      <c r="W78" s="97"/>
      <c r="X78" s="97"/>
      <c r="Y78" s="97"/>
      <c r="Z78" s="97"/>
      <c r="AA78" s="97"/>
      <c r="AB78" s="97"/>
    </row>
    <row r="79" spans="1:28" ht="20.100000000000001" customHeight="1" x14ac:dyDescent="0.3">
      <c r="A79" s="14" t="s">
        <v>57</v>
      </c>
      <c r="B79" s="15" t="s">
        <v>677</v>
      </c>
      <c r="C79" s="15">
        <v>163</v>
      </c>
      <c r="D79" s="97"/>
      <c r="E79" s="97"/>
      <c r="F79" s="97"/>
      <c r="G79" s="97"/>
      <c r="H79" s="97"/>
      <c r="I79" s="97"/>
      <c r="J79" s="97"/>
      <c r="K79" s="97"/>
      <c r="L79" s="97"/>
      <c r="M79" s="97"/>
      <c r="N79" s="97"/>
      <c r="O79" s="97"/>
      <c r="P79" s="97"/>
      <c r="Q79" s="97"/>
      <c r="R79" s="97"/>
      <c r="S79" s="97"/>
      <c r="T79" s="97"/>
      <c r="U79" s="97"/>
      <c r="V79" s="97"/>
      <c r="W79" s="97"/>
      <c r="X79" s="97"/>
      <c r="Y79" s="97"/>
      <c r="Z79" s="97"/>
      <c r="AA79" s="97"/>
      <c r="AB79" s="97"/>
    </row>
    <row r="80" spans="1:28" ht="20.100000000000001" customHeight="1" x14ac:dyDescent="0.3">
      <c r="A80" s="14" t="s">
        <v>58</v>
      </c>
      <c r="B80" s="15" t="s">
        <v>605</v>
      </c>
      <c r="C80" s="15">
        <v>164</v>
      </c>
      <c r="D80" s="97"/>
      <c r="E80" s="97"/>
      <c r="F80" s="97"/>
      <c r="G80" s="97"/>
      <c r="H80" s="97"/>
      <c r="I80" s="97"/>
      <c r="J80" s="97"/>
      <c r="K80" s="97"/>
      <c r="L80" s="97"/>
      <c r="M80" s="97"/>
      <c r="N80" s="97"/>
      <c r="O80" s="97"/>
      <c r="P80" s="97"/>
      <c r="Q80" s="97"/>
      <c r="R80" s="97"/>
      <c r="S80" s="97"/>
      <c r="T80" s="97"/>
      <c r="U80" s="97"/>
      <c r="V80" s="97"/>
      <c r="W80" s="97"/>
      <c r="X80" s="97"/>
      <c r="Y80" s="97"/>
      <c r="Z80" s="97"/>
      <c r="AA80" s="97"/>
      <c r="AB80" s="97"/>
    </row>
    <row r="81" spans="1:28" ht="20.100000000000001" customHeight="1" x14ac:dyDescent="0.3">
      <c r="A81" s="14" t="s">
        <v>59</v>
      </c>
      <c r="B81" s="17" t="s">
        <v>393</v>
      </c>
      <c r="C81" s="15"/>
      <c r="D81" s="97"/>
      <c r="E81" s="97"/>
      <c r="F81" s="97"/>
      <c r="G81" s="97"/>
      <c r="H81" s="97"/>
      <c r="I81" s="97"/>
      <c r="J81" s="97"/>
      <c r="K81" s="97"/>
      <c r="L81" s="97"/>
      <c r="M81" s="97"/>
      <c r="N81" s="97"/>
      <c r="O81" s="97"/>
      <c r="P81" s="97"/>
      <c r="Q81" s="97"/>
      <c r="R81" s="97"/>
      <c r="S81" s="97"/>
      <c r="T81" s="97"/>
      <c r="U81" s="97"/>
      <c r="V81" s="97"/>
      <c r="W81" s="97"/>
      <c r="X81" s="97"/>
      <c r="Y81" s="97"/>
      <c r="Z81" s="97"/>
      <c r="AA81" s="97"/>
      <c r="AB81" s="97"/>
    </row>
    <row r="82" spans="1:28" ht="20.100000000000001" customHeight="1" x14ac:dyDescent="0.3">
      <c r="A82" s="18" t="s">
        <v>60</v>
      </c>
      <c r="B82" s="11" t="s">
        <v>514</v>
      </c>
      <c r="C82" s="15"/>
      <c r="D82" s="32">
        <f>SUM(D83:D96)</f>
        <v>0</v>
      </c>
      <c r="E82" s="32">
        <f t="shared" ref="E82:AB82" si="4">SUM(E83:E96)</f>
        <v>0</v>
      </c>
      <c r="F82" s="32">
        <f t="shared" si="4"/>
        <v>0</v>
      </c>
      <c r="G82" s="32">
        <f t="shared" si="4"/>
        <v>0</v>
      </c>
      <c r="H82" s="32">
        <f>SUM(H83:H96)</f>
        <v>0</v>
      </c>
      <c r="I82" s="32">
        <f t="shared" si="4"/>
        <v>0</v>
      </c>
      <c r="J82" s="32">
        <f t="shared" si="4"/>
        <v>0</v>
      </c>
      <c r="K82" s="32">
        <f t="shared" si="4"/>
        <v>0</v>
      </c>
      <c r="L82" s="32">
        <f t="shared" si="4"/>
        <v>0</v>
      </c>
      <c r="M82" s="32">
        <f t="shared" si="4"/>
        <v>0</v>
      </c>
      <c r="N82" s="32">
        <f t="shared" si="4"/>
        <v>0</v>
      </c>
      <c r="O82" s="32">
        <f t="shared" si="4"/>
        <v>0</v>
      </c>
      <c r="P82" s="32">
        <f t="shared" si="4"/>
        <v>0</v>
      </c>
      <c r="Q82" s="32">
        <f t="shared" si="4"/>
        <v>0</v>
      </c>
      <c r="R82" s="32">
        <f t="shared" si="4"/>
        <v>0</v>
      </c>
      <c r="S82" s="32">
        <f t="shared" si="4"/>
        <v>0</v>
      </c>
      <c r="T82" s="32">
        <f t="shared" si="4"/>
        <v>0</v>
      </c>
      <c r="U82" s="32">
        <f t="shared" si="4"/>
        <v>0</v>
      </c>
      <c r="V82" s="32">
        <f t="shared" si="4"/>
        <v>0</v>
      </c>
      <c r="W82" s="32">
        <f t="shared" si="4"/>
        <v>0</v>
      </c>
      <c r="X82" s="32">
        <f t="shared" si="4"/>
        <v>0</v>
      </c>
      <c r="Y82" s="32">
        <f t="shared" si="4"/>
        <v>0</v>
      </c>
      <c r="Z82" s="32">
        <f t="shared" si="4"/>
        <v>0</v>
      </c>
      <c r="AA82" s="32">
        <f t="shared" si="4"/>
        <v>0</v>
      </c>
      <c r="AB82" s="32">
        <f t="shared" si="4"/>
        <v>0</v>
      </c>
    </row>
    <row r="83" spans="1:28" ht="20.100000000000001" customHeight="1" x14ac:dyDescent="0.3">
      <c r="A83" s="20" t="s">
        <v>61</v>
      </c>
      <c r="B83" s="15" t="s">
        <v>515</v>
      </c>
      <c r="C83" s="15">
        <v>165</v>
      </c>
      <c r="D83" s="97"/>
      <c r="E83" s="97"/>
      <c r="F83" s="97"/>
      <c r="G83" s="97"/>
      <c r="H83" s="97"/>
      <c r="I83" s="97"/>
      <c r="J83" s="97"/>
      <c r="K83" s="97"/>
      <c r="L83" s="97"/>
      <c r="M83" s="97"/>
      <c r="N83" s="97"/>
      <c r="O83" s="97"/>
      <c r="P83" s="97"/>
      <c r="Q83" s="97"/>
      <c r="R83" s="97"/>
      <c r="S83" s="97"/>
      <c r="T83" s="97"/>
      <c r="U83" s="97"/>
      <c r="V83" s="97"/>
      <c r="W83" s="97"/>
      <c r="X83" s="97"/>
      <c r="Y83" s="97"/>
      <c r="Z83" s="97"/>
      <c r="AA83" s="97"/>
      <c r="AB83" s="97"/>
    </row>
    <row r="84" spans="1:28" ht="20.100000000000001" customHeight="1" x14ac:dyDescent="0.3">
      <c r="A84" s="20" t="s">
        <v>62</v>
      </c>
      <c r="B84" s="15" t="s">
        <v>678</v>
      </c>
      <c r="C84" s="15">
        <v>166</v>
      </c>
      <c r="D84" s="97"/>
      <c r="E84" s="97"/>
      <c r="F84" s="97"/>
      <c r="G84" s="97"/>
      <c r="H84" s="97"/>
      <c r="I84" s="97"/>
      <c r="J84" s="97"/>
      <c r="K84" s="97"/>
      <c r="L84" s="97"/>
      <c r="M84" s="97"/>
      <c r="N84" s="97"/>
      <c r="O84" s="97"/>
      <c r="P84" s="97"/>
      <c r="Q84" s="97"/>
      <c r="R84" s="97"/>
      <c r="S84" s="97"/>
      <c r="T84" s="97"/>
      <c r="U84" s="97"/>
      <c r="V84" s="97"/>
      <c r="W84" s="97"/>
      <c r="X84" s="97"/>
      <c r="Y84" s="97"/>
      <c r="Z84" s="97"/>
      <c r="AA84" s="97"/>
      <c r="AB84" s="97"/>
    </row>
    <row r="85" spans="1:28" ht="20.100000000000001" customHeight="1" x14ac:dyDescent="0.3">
      <c r="A85" s="20" t="s">
        <v>679</v>
      </c>
      <c r="B85" s="15" t="s">
        <v>680</v>
      </c>
      <c r="C85" s="15">
        <v>166.1</v>
      </c>
      <c r="D85" s="97"/>
      <c r="E85" s="97"/>
      <c r="F85" s="97"/>
      <c r="G85" s="97"/>
      <c r="H85" s="97"/>
      <c r="I85" s="97"/>
      <c r="J85" s="97"/>
      <c r="K85" s="97"/>
      <c r="L85" s="97"/>
      <c r="M85" s="97"/>
      <c r="N85" s="97"/>
      <c r="O85" s="97"/>
      <c r="P85" s="97"/>
      <c r="Q85" s="97"/>
      <c r="R85" s="97"/>
      <c r="S85" s="97"/>
      <c r="T85" s="97"/>
      <c r="U85" s="97"/>
      <c r="V85" s="97"/>
      <c r="W85" s="97"/>
      <c r="X85" s="97"/>
      <c r="Y85" s="97"/>
      <c r="Z85" s="97"/>
      <c r="AA85" s="97"/>
      <c r="AB85" s="97"/>
    </row>
    <row r="86" spans="1:28" ht="20.100000000000001" customHeight="1" x14ac:dyDescent="0.3">
      <c r="A86" s="20" t="s">
        <v>63</v>
      </c>
      <c r="B86" s="15" t="s">
        <v>606</v>
      </c>
      <c r="C86" s="15">
        <v>167</v>
      </c>
      <c r="D86" s="97"/>
      <c r="E86" s="97"/>
      <c r="F86" s="97"/>
      <c r="G86" s="97"/>
      <c r="H86" s="97"/>
      <c r="I86" s="97"/>
      <c r="J86" s="97"/>
      <c r="K86" s="97"/>
      <c r="L86" s="97"/>
      <c r="M86" s="97"/>
      <c r="N86" s="97"/>
      <c r="O86" s="97"/>
      <c r="P86" s="97"/>
      <c r="Q86" s="97"/>
      <c r="R86" s="97"/>
      <c r="S86" s="97"/>
      <c r="T86" s="97"/>
      <c r="U86" s="97"/>
      <c r="V86" s="97"/>
      <c r="W86" s="97"/>
      <c r="X86" s="97"/>
      <c r="Y86" s="97"/>
      <c r="Z86" s="97"/>
      <c r="AA86" s="97"/>
      <c r="AB86" s="97"/>
    </row>
    <row r="87" spans="1:28" ht="20.100000000000001" customHeight="1" x14ac:dyDescent="0.3">
      <c r="A87" s="20" t="s">
        <v>64</v>
      </c>
      <c r="B87" s="15" t="s">
        <v>681</v>
      </c>
      <c r="C87" s="15">
        <v>168</v>
      </c>
      <c r="D87" s="97"/>
      <c r="E87" s="97"/>
      <c r="F87" s="97"/>
      <c r="G87" s="97"/>
      <c r="H87" s="97"/>
      <c r="I87" s="97"/>
      <c r="J87" s="97"/>
      <c r="K87" s="97"/>
      <c r="L87" s="97"/>
      <c r="M87" s="97"/>
      <c r="N87" s="97"/>
      <c r="O87" s="97"/>
      <c r="P87" s="97"/>
      <c r="Q87" s="97"/>
      <c r="R87" s="97"/>
      <c r="S87" s="97"/>
      <c r="T87" s="97"/>
      <c r="U87" s="97"/>
      <c r="V87" s="97"/>
      <c r="W87" s="97"/>
      <c r="X87" s="97"/>
      <c r="Y87" s="97"/>
      <c r="Z87" s="97"/>
      <c r="AA87" s="97"/>
      <c r="AB87" s="97"/>
    </row>
    <row r="88" spans="1:28" ht="20.100000000000001" customHeight="1" x14ac:dyDescent="0.3">
      <c r="A88" s="20" t="s">
        <v>65</v>
      </c>
      <c r="B88" s="15" t="s">
        <v>516</v>
      </c>
      <c r="C88" s="15">
        <v>169</v>
      </c>
      <c r="D88" s="97"/>
      <c r="E88" s="97"/>
      <c r="F88" s="97"/>
      <c r="G88" s="97"/>
      <c r="H88" s="97"/>
      <c r="I88" s="97"/>
      <c r="J88" s="97"/>
      <c r="K88" s="97"/>
      <c r="L88" s="97"/>
      <c r="M88" s="97"/>
      <c r="N88" s="97"/>
      <c r="O88" s="97"/>
      <c r="P88" s="97"/>
      <c r="Q88" s="97"/>
      <c r="R88" s="97"/>
      <c r="S88" s="97"/>
      <c r="T88" s="97"/>
      <c r="U88" s="97"/>
      <c r="V88" s="97"/>
      <c r="W88" s="97"/>
      <c r="X88" s="97"/>
      <c r="Y88" s="97"/>
      <c r="Z88" s="97"/>
      <c r="AA88" s="97"/>
      <c r="AB88" s="97"/>
    </row>
    <row r="89" spans="1:28" ht="20.100000000000001" customHeight="1" x14ac:dyDescent="0.3">
      <c r="A89" s="20" t="s">
        <v>66</v>
      </c>
      <c r="B89" s="15" t="s">
        <v>517</v>
      </c>
      <c r="C89" s="15">
        <v>169.1</v>
      </c>
      <c r="D89" s="97"/>
      <c r="E89" s="97"/>
      <c r="F89" s="97"/>
      <c r="G89" s="97"/>
      <c r="H89" s="97"/>
      <c r="I89" s="97"/>
      <c r="J89" s="97"/>
      <c r="K89" s="97"/>
      <c r="L89" s="97"/>
      <c r="M89" s="97"/>
      <c r="N89" s="97"/>
      <c r="O89" s="97"/>
      <c r="P89" s="97"/>
      <c r="Q89" s="97"/>
      <c r="R89" s="97"/>
      <c r="S89" s="97"/>
      <c r="T89" s="97"/>
      <c r="U89" s="97"/>
      <c r="V89" s="97"/>
      <c r="W89" s="97"/>
      <c r="X89" s="97"/>
      <c r="Y89" s="97"/>
      <c r="Z89" s="97"/>
      <c r="AA89" s="97"/>
      <c r="AB89" s="97"/>
    </row>
    <row r="90" spans="1:28" ht="20.100000000000001" customHeight="1" x14ac:dyDescent="0.3">
      <c r="A90" s="20" t="s">
        <v>67</v>
      </c>
      <c r="B90" s="15" t="s">
        <v>402</v>
      </c>
      <c r="C90" s="15">
        <v>170</v>
      </c>
      <c r="D90" s="97"/>
      <c r="E90" s="97"/>
      <c r="F90" s="97"/>
      <c r="G90" s="97"/>
      <c r="H90" s="97"/>
      <c r="I90" s="97"/>
      <c r="J90" s="97"/>
      <c r="K90" s="97"/>
      <c r="L90" s="97"/>
      <c r="M90" s="97"/>
      <c r="N90" s="97"/>
      <c r="O90" s="97"/>
      <c r="P90" s="97"/>
      <c r="Q90" s="97"/>
      <c r="R90" s="97"/>
      <c r="S90" s="97"/>
      <c r="T90" s="97"/>
      <c r="U90" s="97"/>
      <c r="V90" s="97"/>
      <c r="W90" s="97"/>
      <c r="X90" s="97"/>
      <c r="Y90" s="97"/>
      <c r="Z90" s="97"/>
      <c r="AA90" s="97"/>
      <c r="AB90" s="97"/>
    </row>
    <row r="91" spans="1:28" ht="20.100000000000001" customHeight="1" x14ac:dyDescent="0.3">
      <c r="A91" s="20" t="s">
        <v>68</v>
      </c>
      <c r="B91" s="15" t="s">
        <v>518</v>
      </c>
      <c r="C91" s="15">
        <v>171</v>
      </c>
      <c r="D91" s="97"/>
      <c r="E91" s="97"/>
      <c r="F91" s="97"/>
      <c r="G91" s="97"/>
      <c r="H91" s="97"/>
      <c r="I91" s="97"/>
      <c r="J91" s="97"/>
      <c r="K91" s="97"/>
      <c r="L91" s="97"/>
      <c r="M91" s="97"/>
      <c r="N91" s="97"/>
      <c r="O91" s="97"/>
      <c r="P91" s="97"/>
      <c r="Q91" s="97"/>
      <c r="R91" s="97"/>
      <c r="S91" s="97"/>
      <c r="T91" s="97"/>
      <c r="U91" s="97"/>
      <c r="V91" s="97"/>
      <c r="W91" s="97"/>
      <c r="X91" s="97"/>
      <c r="Y91" s="97"/>
      <c r="Z91" s="97"/>
      <c r="AA91" s="97"/>
      <c r="AB91" s="97"/>
    </row>
    <row r="92" spans="1:28" ht="20.100000000000001" customHeight="1" x14ac:dyDescent="0.3">
      <c r="A92" s="20" t="s">
        <v>682</v>
      </c>
      <c r="B92" s="15" t="s">
        <v>683</v>
      </c>
      <c r="C92" s="15">
        <v>171.1</v>
      </c>
      <c r="D92" s="97"/>
      <c r="E92" s="97"/>
      <c r="F92" s="97"/>
      <c r="G92" s="97"/>
      <c r="H92" s="97"/>
      <c r="I92" s="97"/>
      <c r="J92" s="97"/>
      <c r="K92" s="97"/>
      <c r="L92" s="97"/>
      <c r="M92" s="97"/>
      <c r="N92" s="97"/>
      <c r="O92" s="97"/>
      <c r="P92" s="97"/>
      <c r="Q92" s="97"/>
      <c r="R92" s="97"/>
      <c r="S92" s="97"/>
      <c r="T92" s="97"/>
      <c r="U92" s="97"/>
      <c r="V92" s="97"/>
      <c r="W92" s="97"/>
      <c r="X92" s="97"/>
      <c r="Y92" s="97"/>
      <c r="Z92" s="97"/>
      <c r="AA92" s="97"/>
      <c r="AB92" s="97"/>
    </row>
    <row r="93" spans="1:28" ht="20.100000000000001" customHeight="1" x14ac:dyDescent="0.3">
      <c r="A93" s="20" t="s">
        <v>69</v>
      </c>
      <c r="B93" s="15" t="s">
        <v>519</v>
      </c>
      <c r="C93" s="15">
        <v>172</v>
      </c>
      <c r="D93" s="97"/>
      <c r="E93" s="97"/>
      <c r="F93" s="97"/>
      <c r="G93" s="97"/>
      <c r="H93" s="97"/>
      <c r="I93" s="97"/>
      <c r="J93" s="97"/>
      <c r="K93" s="97"/>
      <c r="L93" s="97"/>
      <c r="M93" s="97"/>
      <c r="N93" s="97"/>
      <c r="O93" s="97"/>
      <c r="P93" s="97"/>
      <c r="Q93" s="97"/>
      <c r="R93" s="97"/>
      <c r="S93" s="97"/>
      <c r="T93" s="97"/>
      <c r="U93" s="97"/>
      <c r="V93" s="97"/>
      <c r="W93" s="97"/>
      <c r="X93" s="97"/>
      <c r="Y93" s="97"/>
      <c r="Z93" s="97"/>
      <c r="AA93" s="97"/>
      <c r="AB93" s="97"/>
    </row>
    <row r="94" spans="1:28" ht="20.100000000000001" customHeight="1" x14ac:dyDescent="0.3">
      <c r="A94" s="20" t="s">
        <v>70</v>
      </c>
      <c r="B94" s="15" t="s">
        <v>684</v>
      </c>
      <c r="C94" s="15">
        <v>173</v>
      </c>
      <c r="D94" s="97"/>
      <c r="E94" s="97"/>
      <c r="F94" s="97"/>
      <c r="G94" s="97"/>
      <c r="H94" s="97"/>
      <c r="I94" s="97"/>
      <c r="J94" s="97"/>
      <c r="K94" s="97"/>
      <c r="L94" s="97"/>
      <c r="M94" s="97"/>
      <c r="N94" s="97"/>
      <c r="O94" s="97"/>
      <c r="P94" s="97"/>
      <c r="Q94" s="97"/>
      <c r="R94" s="97"/>
      <c r="S94" s="97"/>
      <c r="T94" s="97"/>
      <c r="U94" s="97"/>
      <c r="V94" s="97"/>
      <c r="W94" s="97"/>
      <c r="X94" s="97"/>
      <c r="Y94" s="97"/>
      <c r="Z94" s="97"/>
      <c r="AA94" s="97"/>
      <c r="AB94" s="97"/>
    </row>
    <row r="95" spans="1:28" ht="20.100000000000001" customHeight="1" x14ac:dyDescent="0.3">
      <c r="A95" s="20" t="s">
        <v>71</v>
      </c>
      <c r="B95" s="15" t="s">
        <v>474</v>
      </c>
      <c r="C95" s="15">
        <v>174</v>
      </c>
      <c r="D95" s="97"/>
      <c r="E95" s="97"/>
      <c r="F95" s="97"/>
      <c r="G95" s="97"/>
      <c r="H95" s="97"/>
      <c r="I95" s="97"/>
      <c r="J95" s="97"/>
      <c r="K95" s="97"/>
      <c r="L95" s="97"/>
      <c r="M95" s="97"/>
      <c r="N95" s="97"/>
      <c r="O95" s="97"/>
      <c r="P95" s="97"/>
      <c r="Q95" s="97"/>
      <c r="R95" s="97"/>
      <c r="S95" s="97"/>
      <c r="T95" s="97"/>
      <c r="U95" s="97"/>
      <c r="V95" s="97"/>
      <c r="W95" s="97"/>
      <c r="X95" s="97"/>
      <c r="Y95" s="97"/>
      <c r="Z95" s="97"/>
      <c r="AA95" s="97"/>
      <c r="AB95" s="97"/>
    </row>
    <row r="96" spans="1:28" ht="20.100000000000001" customHeight="1" x14ac:dyDescent="0.3">
      <c r="A96" s="20" t="s">
        <v>72</v>
      </c>
      <c r="B96" s="17" t="s">
        <v>393</v>
      </c>
      <c r="C96" s="15"/>
      <c r="D96" s="97"/>
      <c r="E96" s="97"/>
      <c r="F96" s="97"/>
      <c r="G96" s="97"/>
      <c r="H96" s="97"/>
      <c r="I96" s="97"/>
      <c r="J96" s="97"/>
      <c r="K96" s="97"/>
      <c r="L96" s="97"/>
      <c r="M96" s="97"/>
      <c r="N96" s="97"/>
      <c r="O96" s="97"/>
      <c r="P96" s="97"/>
      <c r="Q96" s="97"/>
      <c r="R96" s="97"/>
      <c r="S96" s="98"/>
      <c r="T96" s="97"/>
      <c r="U96" s="97"/>
      <c r="V96" s="97"/>
      <c r="W96" s="97"/>
      <c r="X96" s="97"/>
      <c r="Y96" s="97"/>
      <c r="Z96" s="97"/>
      <c r="AA96" s="97"/>
      <c r="AB96" s="97"/>
    </row>
    <row r="97" spans="1:28" ht="20.100000000000001" customHeight="1" x14ac:dyDescent="0.3">
      <c r="A97" s="21" t="s">
        <v>73</v>
      </c>
      <c r="B97" s="11" t="s">
        <v>475</v>
      </c>
      <c r="C97" s="15"/>
      <c r="D97" s="32">
        <f>SUM(D98:D112)</f>
        <v>0</v>
      </c>
      <c r="E97" s="32">
        <f t="shared" ref="E97:AB97" si="5">SUM(E98:E112)</f>
        <v>3</v>
      </c>
      <c r="F97" s="32">
        <f t="shared" si="5"/>
        <v>3</v>
      </c>
      <c r="G97" s="32">
        <f t="shared" si="5"/>
        <v>0</v>
      </c>
      <c r="H97" s="32">
        <f t="shared" si="5"/>
        <v>0</v>
      </c>
      <c r="I97" s="32">
        <f t="shared" si="5"/>
        <v>0</v>
      </c>
      <c r="J97" s="32">
        <f t="shared" si="5"/>
        <v>0</v>
      </c>
      <c r="K97" s="32">
        <f t="shared" si="5"/>
        <v>0</v>
      </c>
      <c r="L97" s="32">
        <f t="shared" si="5"/>
        <v>0</v>
      </c>
      <c r="M97" s="32">
        <f t="shared" si="5"/>
        <v>1</v>
      </c>
      <c r="N97" s="32">
        <f t="shared" si="5"/>
        <v>0</v>
      </c>
      <c r="O97" s="32">
        <f t="shared" si="5"/>
        <v>2</v>
      </c>
      <c r="P97" s="32">
        <f t="shared" si="5"/>
        <v>0</v>
      </c>
      <c r="Q97" s="32">
        <f t="shared" si="5"/>
        <v>0</v>
      </c>
      <c r="R97" s="32">
        <f t="shared" si="5"/>
        <v>0</v>
      </c>
      <c r="S97" s="32">
        <f t="shared" si="5"/>
        <v>3</v>
      </c>
      <c r="T97" s="32">
        <f t="shared" si="5"/>
        <v>0</v>
      </c>
      <c r="U97" s="32">
        <f t="shared" si="5"/>
        <v>1</v>
      </c>
      <c r="V97" s="32">
        <f t="shared" si="5"/>
        <v>2</v>
      </c>
      <c r="W97" s="32">
        <f t="shared" si="5"/>
        <v>0</v>
      </c>
      <c r="X97" s="32">
        <f t="shared" si="5"/>
        <v>0</v>
      </c>
      <c r="Y97" s="32">
        <f t="shared" si="5"/>
        <v>0</v>
      </c>
      <c r="Z97" s="32">
        <f t="shared" si="5"/>
        <v>0</v>
      </c>
      <c r="AA97" s="32">
        <f t="shared" si="5"/>
        <v>0</v>
      </c>
      <c r="AB97" s="32">
        <f t="shared" si="5"/>
        <v>0</v>
      </c>
    </row>
    <row r="98" spans="1:28" ht="20.100000000000001" customHeight="1" x14ac:dyDescent="0.3">
      <c r="A98" s="20" t="s">
        <v>685</v>
      </c>
      <c r="B98" s="17" t="s">
        <v>403</v>
      </c>
      <c r="C98" s="15">
        <v>175</v>
      </c>
      <c r="D98" s="97"/>
      <c r="E98" s="97"/>
      <c r="F98" s="97"/>
      <c r="G98" s="97"/>
      <c r="H98" s="97"/>
      <c r="I98" s="97"/>
      <c r="J98" s="97"/>
      <c r="K98" s="97"/>
      <c r="L98" s="97"/>
      <c r="M98" s="97"/>
      <c r="N98" s="97"/>
      <c r="O98" s="97"/>
      <c r="P98" s="97"/>
      <c r="Q98" s="97"/>
      <c r="R98" s="97"/>
      <c r="S98" s="97"/>
      <c r="T98" s="97"/>
      <c r="U98" s="97"/>
      <c r="V98" s="97"/>
      <c r="W98" s="97"/>
      <c r="X98" s="97"/>
      <c r="Y98" s="97"/>
      <c r="Z98" s="97"/>
      <c r="AA98" s="97"/>
      <c r="AB98" s="97"/>
    </row>
    <row r="99" spans="1:28" ht="20.100000000000001" customHeight="1" x14ac:dyDescent="0.3">
      <c r="A99" s="20" t="s">
        <v>74</v>
      </c>
      <c r="B99" s="15" t="s">
        <v>404</v>
      </c>
      <c r="C99" s="15">
        <v>176</v>
      </c>
      <c r="D99" s="97"/>
      <c r="E99" s="97"/>
      <c r="F99" s="97"/>
      <c r="G99" s="97"/>
      <c r="H99" s="97"/>
      <c r="I99" s="97"/>
      <c r="J99" s="97"/>
      <c r="K99" s="97"/>
      <c r="L99" s="97"/>
      <c r="M99" s="97"/>
      <c r="N99" s="97"/>
      <c r="O99" s="97"/>
      <c r="P99" s="97"/>
      <c r="Q99" s="97"/>
      <c r="R99" s="97"/>
      <c r="S99" s="97"/>
      <c r="T99" s="97"/>
      <c r="U99" s="97"/>
      <c r="V99" s="97"/>
      <c r="W99" s="97"/>
      <c r="X99" s="97"/>
      <c r="Y99" s="97"/>
      <c r="Z99" s="97"/>
      <c r="AA99" s="97"/>
      <c r="AB99" s="97"/>
    </row>
    <row r="100" spans="1:28" ht="20.100000000000001" customHeight="1" x14ac:dyDescent="0.3">
      <c r="A100" s="20" t="s">
        <v>75</v>
      </c>
      <c r="B100" s="15" t="s">
        <v>405</v>
      </c>
      <c r="C100" s="15">
        <v>177</v>
      </c>
      <c r="D100" s="97"/>
      <c r="E100" s="97">
        <v>3</v>
      </c>
      <c r="F100" s="97">
        <v>3</v>
      </c>
      <c r="G100" s="97"/>
      <c r="H100" s="97"/>
      <c r="I100" s="97"/>
      <c r="J100" s="97"/>
      <c r="K100" s="97"/>
      <c r="L100" s="97"/>
      <c r="M100" s="97">
        <v>1</v>
      </c>
      <c r="N100" s="97"/>
      <c r="O100" s="97">
        <v>2</v>
      </c>
      <c r="P100" s="97"/>
      <c r="Q100" s="97"/>
      <c r="R100" s="97"/>
      <c r="S100" s="97">
        <v>3</v>
      </c>
      <c r="T100" s="97"/>
      <c r="U100" s="97">
        <v>1</v>
      </c>
      <c r="V100" s="97">
        <v>2</v>
      </c>
      <c r="W100" s="97"/>
      <c r="X100" s="97"/>
      <c r="Y100" s="97"/>
      <c r="Z100" s="97"/>
      <c r="AA100" s="97"/>
      <c r="AB100" s="97"/>
    </row>
    <row r="101" spans="1:28" ht="20.100000000000001" customHeight="1" x14ac:dyDescent="0.3">
      <c r="A101" s="20" t="s">
        <v>76</v>
      </c>
      <c r="B101" s="15" t="s">
        <v>406</v>
      </c>
      <c r="C101" s="15">
        <v>178</v>
      </c>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row>
    <row r="102" spans="1:28" ht="20.100000000000001" customHeight="1" x14ac:dyDescent="0.3">
      <c r="A102" s="20" t="s">
        <v>77</v>
      </c>
      <c r="B102" s="15" t="s">
        <v>407</v>
      </c>
      <c r="C102" s="15">
        <v>179</v>
      </c>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row>
    <row r="103" spans="1:28" ht="20.100000000000001" customHeight="1" x14ac:dyDescent="0.3">
      <c r="A103" s="20" t="s">
        <v>78</v>
      </c>
      <c r="B103" s="15" t="s">
        <v>520</v>
      </c>
      <c r="C103" s="15">
        <v>180</v>
      </c>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row>
    <row r="104" spans="1:28" ht="20.100000000000001" customHeight="1" x14ac:dyDescent="0.3">
      <c r="A104" s="20" t="s">
        <v>79</v>
      </c>
      <c r="B104" s="15" t="s">
        <v>607</v>
      </c>
      <c r="C104" s="15">
        <v>181</v>
      </c>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row>
    <row r="105" spans="1:28" ht="20.100000000000001" customHeight="1" x14ac:dyDescent="0.3">
      <c r="A105" s="20" t="s">
        <v>80</v>
      </c>
      <c r="B105" s="15" t="s">
        <v>408</v>
      </c>
      <c r="C105" s="15">
        <v>182</v>
      </c>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row>
    <row r="106" spans="1:28" ht="20.100000000000001" customHeight="1" x14ac:dyDescent="0.3">
      <c r="A106" s="20" t="s">
        <v>81</v>
      </c>
      <c r="B106" s="15" t="s">
        <v>608</v>
      </c>
      <c r="C106" s="15">
        <v>183</v>
      </c>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row>
    <row r="107" spans="1:28" ht="20.100000000000001" customHeight="1" x14ac:dyDescent="0.3">
      <c r="A107" s="20" t="s">
        <v>82</v>
      </c>
      <c r="B107" s="15" t="s">
        <v>521</v>
      </c>
      <c r="C107" s="15">
        <v>184</v>
      </c>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row>
    <row r="108" spans="1:28" ht="20.100000000000001" customHeight="1" x14ac:dyDescent="0.3">
      <c r="A108" s="20" t="s">
        <v>686</v>
      </c>
      <c r="B108" s="15" t="s">
        <v>687</v>
      </c>
      <c r="C108" s="15">
        <v>184.1</v>
      </c>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row>
    <row r="109" spans="1:28" ht="20.100000000000001" customHeight="1" x14ac:dyDescent="0.3">
      <c r="A109" s="20" t="s">
        <v>83</v>
      </c>
      <c r="B109" s="15" t="s">
        <v>522</v>
      </c>
      <c r="C109" s="15">
        <v>185</v>
      </c>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row>
    <row r="110" spans="1:28" ht="20.100000000000001" customHeight="1" x14ac:dyDescent="0.3">
      <c r="A110" s="20" t="s">
        <v>84</v>
      </c>
      <c r="B110" s="15" t="s">
        <v>523</v>
      </c>
      <c r="C110" s="15">
        <v>186</v>
      </c>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row>
    <row r="111" spans="1:28" ht="20.100000000000001" customHeight="1" x14ac:dyDescent="0.3">
      <c r="A111" s="20" t="s">
        <v>85</v>
      </c>
      <c r="B111" s="15" t="s">
        <v>86</v>
      </c>
      <c r="C111" s="15">
        <v>186.1</v>
      </c>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row>
    <row r="112" spans="1:28" ht="20.100000000000001" customHeight="1" x14ac:dyDescent="0.3">
      <c r="A112" s="20" t="s">
        <v>688</v>
      </c>
      <c r="B112" s="15" t="s">
        <v>393</v>
      </c>
      <c r="C112" s="15"/>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row>
    <row r="113" spans="1:28" ht="20.100000000000001" customHeight="1" x14ac:dyDescent="0.3">
      <c r="A113" s="18" t="s">
        <v>87</v>
      </c>
      <c r="B113" s="11" t="s">
        <v>409</v>
      </c>
      <c r="C113" s="15"/>
      <c r="D113" s="32">
        <f>SUM(D114:D149)</f>
        <v>0</v>
      </c>
      <c r="E113" s="32">
        <f t="shared" ref="E113:AB113" si="6">SUM(E114:E149)</f>
        <v>0</v>
      </c>
      <c r="F113" s="32">
        <f t="shared" si="6"/>
        <v>0</v>
      </c>
      <c r="G113" s="32">
        <f t="shared" si="6"/>
        <v>0</v>
      </c>
      <c r="H113" s="32">
        <f t="shared" si="6"/>
        <v>0</v>
      </c>
      <c r="I113" s="32">
        <f t="shared" si="6"/>
        <v>0</v>
      </c>
      <c r="J113" s="32">
        <f t="shared" si="6"/>
        <v>0</v>
      </c>
      <c r="K113" s="32">
        <f t="shared" si="6"/>
        <v>0</v>
      </c>
      <c r="L113" s="32">
        <f t="shared" si="6"/>
        <v>0</v>
      </c>
      <c r="M113" s="32">
        <f t="shared" si="6"/>
        <v>0</v>
      </c>
      <c r="N113" s="32">
        <f t="shared" si="6"/>
        <v>0</v>
      </c>
      <c r="O113" s="32">
        <f t="shared" si="6"/>
        <v>0</v>
      </c>
      <c r="P113" s="32">
        <f t="shared" si="6"/>
        <v>0</v>
      </c>
      <c r="Q113" s="32">
        <f t="shared" si="6"/>
        <v>0</v>
      </c>
      <c r="R113" s="32">
        <f t="shared" si="6"/>
        <v>0</v>
      </c>
      <c r="S113" s="32">
        <f t="shared" si="6"/>
        <v>0</v>
      </c>
      <c r="T113" s="32">
        <f t="shared" si="6"/>
        <v>0</v>
      </c>
      <c r="U113" s="32">
        <f t="shared" si="6"/>
        <v>0</v>
      </c>
      <c r="V113" s="32">
        <f t="shared" si="6"/>
        <v>0</v>
      </c>
      <c r="W113" s="32">
        <f t="shared" si="6"/>
        <v>0</v>
      </c>
      <c r="X113" s="32">
        <f t="shared" si="6"/>
        <v>0</v>
      </c>
      <c r="Y113" s="32">
        <f t="shared" si="6"/>
        <v>0</v>
      </c>
      <c r="Z113" s="32">
        <f t="shared" si="6"/>
        <v>0</v>
      </c>
      <c r="AA113" s="32">
        <f t="shared" si="6"/>
        <v>0</v>
      </c>
      <c r="AB113" s="32">
        <f t="shared" si="6"/>
        <v>0</v>
      </c>
    </row>
    <row r="114" spans="1:28" ht="20.100000000000001" customHeight="1" x14ac:dyDescent="0.3">
      <c r="A114" s="14" t="s">
        <v>88</v>
      </c>
      <c r="B114" s="15" t="s">
        <v>595</v>
      </c>
      <c r="C114" s="15">
        <v>187</v>
      </c>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row>
    <row r="115" spans="1:28" ht="20.100000000000001" customHeight="1" x14ac:dyDescent="0.3">
      <c r="A115" s="14" t="s">
        <v>89</v>
      </c>
      <c r="B115" s="15" t="s">
        <v>609</v>
      </c>
      <c r="C115" s="15">
        <v>188</v>
      </c>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row>
    <row r="116" spans="1:28" ht="20.100000000000001" customHeight="1" x14ac:dyDescent="0.3">
      <c r="A116" s="14" t="s">
        <v>90</v>
      </c>
      <c r="B116" s="17" t="s">
        <v>524</v>
      </c>
      <c r="C116" s="15">
        <v>188.1</v>
      </c>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row>
    <row r="117" spans="1:28" ht="20.100000000000001" customHeight="1" x14ac:dyDescent="0.3">
      <c r="A117" s="14" t="s">
        <v>91</v>
      </c>
      <c r="B117" s="15" t="s">
        <v>410</v>
      </c>
      <c r="C117" s="15">
        <v>189</v>
      </c>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row>
    <row r="118" spans="1:28" ht="20.100000000000001" customHeight="1" x14ac:dyDescent="0.3">
      <c r="A118" s="14" t="s">
        <v>689</v>
      </c>
      <c r="B118" s="15" t="s">
        <v>758</v>
      </c>
      <c r="C118" s="15">
        <v>189.1</v>
      </c>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row>
    <row r="119" spans="1:28" ht="20.100000000000001" customHeight="1" x14ac:dyDescent="0.3">
      <c r="A119" s="14" t="s">
        <v>92</v>
      </c>
      <c r="B119" s="15" t="s">
        <v>690</v>
      </c>
      <c r="C119" s="15">
        <v>190</v>
      </c>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row>
    <row r="120" spans="1:28" ht="20.100000000000001" customHeight="1" x14ac:dyDescent="0.3">
      <c r="A120" s="14" t="s">
        <v>691</v>
      </c>
      <c r="B120" s="15" t="s">
        <v>692</v>
      </c>
      <c r="C120" s="15">
        <v>190.1</v>
      </c>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row>
    <row r="121" spans="1:28" ht="20.100000000000001" customHeight="1" x14ac:dyDescent="0.3">
      <c r="A121" s="14" t="s">
        <v>693</v>
      </c>
      <c r="B121" s="15" t="s">
        <v>759</v>
      </c>
      <c r="C121" s="15">
        <v>190.2</v>
      </c>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row>
    <row r="122" spans="1:28" ht="20.100000000000001" customHeight="1" x14ac:dyDescent="0.3">
      <c r="A122" s="14" t="s">
        <v>93</v>
      </c>
      <c r="B122" s="15" t="s">
        <v>610</v>
      </c>
      <c r="C122" s="15">
        <v>191</v>
      </c>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row>
    <row r="123" spans="1:28" ht="20.100000000000001" customHeight="1" x14ac:dyDescent="0.3">
      <c r="A123" s="14" t="s">
        <v>94</v>
      </c>
      <c r="B123" s="15" t="s">
        <v>611</v>
      </c>
      <c r="C123" s="15">
        <v>192</v>
      </c>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row>
    <row r="124" spans="1:28" ht="20.100000000000001" customHeight="1" x14ac:dyDescent="0.3">
      <c r="A124" s="14" t="s">
        <v>95</v>
      </c>
      <c r="B124" s="15" t="s">
        <v>411</v>
      </c>
      <c r="C124" s="15">
        <v>193</v>
      </c>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row>
    <row r="125" spans="1:28" ht="20.100000000000001" customHeight="1" x14ac:dyDescent="0.3">
      <c r="A125" s="14" t="s">
        <v>96</v>
      </c>
      <c r="B125" s="15" t="s">
        <v>412</v>
      </c>
      <c r="C125" s="15">
        <v>194</v>
      </c>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row>
    <row r="126" spans="1:28" ht="20.100000000000001" customHeight="1" x14ac:dyDescent="0.3">
      <c r="A126" s="14" t="s">
        <v>97</v>
      </c>
      <c r="B126" s="15" t="s">
        <v>694</v>
      </c>
      <c r="C126" s="15">
        <v>195</v>
      </c>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row>
    <row r="127" spans="1:28" ht="20.100000000000001" customHeight="1" x14ac:dyDescent="0.3">
      <c r="A127" s="14" t="s">
        <v>98</v>
      </c>
      <c r="B127" s="15" t="s">
        <v>413</v>
      </c>
      <c r="C127" s="15">
        <v>196</v>
      </c>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row>
    <row r="128" spans="1:28" ht="20.100000000000001" customHeight="1" x14ac:dyDescent="0.3">
      <c r="A128" s="14" t="s">
        <v>99</v>
      </c>
      <c r="B128" s="15" t="s">
        <v>612</v>
      </c>
      <c r="C128" s="15">
        <v>197</v>
      </c>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row>
    <row r="129" spans="1:28" ht="20.100000000000001" customHeight="1" x14ac:dyDescent="0.3">
      <c r="A129" s="14" t="s">
        <v>100</v>
      </c>
      <c r="B129" s="15" t="s">
        <v>329</v>
      </c>
      <c r="C129" s="15">
        <v>198</v>
      </c>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row>
    <row r="130" spans="1:28" ht="20.100000000000001" customHeight="1" x14ac:dyDescent="0.3">
      <c r="A130" s="14" t="s">
        <v>101</v>
      </c>
      <c r="B130" s="15" t="s">
        <v>760</v>
      </c>
      <c r="C130" s="15">
        <v>199</v>
      </c>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row>
    <row r="131" spans="1:28" ht="20.100000000000001" customHeight="1" x14ac:dyDescent="0.3">
      <c r="A131" s="14" t="s">
        <v>102</v>
      </c>
      <c r="B131" s="17" t="s">
        <v>613</v>
      </c>
      <c r="C131" s="15">
        <v>199.1</v>
      </c>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row>
    <row r="132" spans="1:28" ht="20.100000000000001" customHeight="1" x14ac:dyDescent="0.3">
      <c r="A132" s="14" t="s">
        <v>103</v>
      </c>
      <c r="B132" s="15" t="s">
        <v>525</v>
      </c>
      <c r="C132" s="15">
        <v>200</v>
      </c>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row>
    <row r="133" spans="1:28" ht="20.100000000000001" customHeight="1" x14ac:dyDescent="0.3">
      <c r="A133" s="14" t="s">
        <v>104</v>
      </c>
      <c r="B133" s="15" t="s">
        <v>414</v>
      </c>
      <c r="C133" s="15">
        <v>201</v>
      </c>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row>
    <row r="134" spans="1:28" ht="20.100000000000001" customHeight="1" x14ac:dyDescent="0.3">
      <c r="A134" s="14" t="s">
        <v>105</v>
      </c>
      <c r="B134" s="15" t="s">
        <v>476</v>
      </c>
      <c r="C134" s="15">
        <v>202</v>
      </c>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row>
    <row r="135" spans="1:28" ht="20.100000000000001" customHeight="1" x14ac:dyDescent="0.3">
      <c r="A135" s="14" t="s">
        <v>106</v>
      </c>
      <c r="B135" s="15" t="s">
        <v>477</v>
      </c>
      <c r="C135" s="15">
        <v>203</v>
      </c>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row>
    <row r="136" spans="1:28" ht="20.100000000000001" customHeight="1" x14ac:dyDescent="0.3">
      <c r="A136" s="14" t="s">
        <v>107</v>
      </c>
      <c r="B136" s="15" t="s">
        <v>415</v>
      </c>
      <c r="C136" s="15">
        <v>204</v>
      </c>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row>
    <row r="137" spans="1:28" ht="20.100000000000001" customHeight="1" x14ac:dyDescent="0.3">
      <c r="A137" s="14" t="s">
        <v>108</v>
      </c>
      <c r="B137" s="15" t="s">
        <v>526</v>
      </c>
      <c r="C137" s="15">
        <v>205</v>
      </c>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row>
    <row r="138" spans="1:28" ht="20.100000000000001" customHeight="1" x14ac:dyDescent="0.3">
      <c r="A138" s="14" t="s">
        <v>109</v>
      </c>
      <c r="B138" s="15" t="s">
        <v>695</v>
      </c>
      <c r="C138" s="15">
        <v>207</v>
      </c>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row>
    <row r="139" spans="1:28" ht="20.100000000000001" customHeight="1" x14ac:dyDescent="0.3">
      <c r="A139" s="14" t="s">
        <v>110</v>
      </c>
      <c r="B139" s="15" t="s">
        <v>696</v>
      </c>
      <c r="C139" s="15">
        <v>208</v>
      </c>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row>
    <row r="140" spans="1:28" ht="20.100000000000001" customHeight="1" x14ac:dyDescent="0.3">
      <c r="A140" s="14" t="s">
        <v>111</v>
      </c>
      <c r="B140" s="15" t="s">
        <v>761</v>
      </c>
      <c r="C140" s="15">
        <v>209</v>
      </c>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row>
    <row r="141" spans="1:28" ht="20.100000000000001" customHeight="1" x14ac:dyDescent="0.3">
      <c r="A141" s="14" t="s">
        <v>112</v>
      </c>
      <c r="B141" s="15" t="s">
        <v>697</v>
      </c>
      <c r="C141" s="15">
        <v>210</v>
      </c>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row>
    <row r="142" spans="1:28" ht="20.100000000000001" customHeight="1" x14ac:dyDescent="0.3">
      <c r="A142" s="14" t="s">
        <v>113</v>
      </c>
      <c r="B142" s="15" t="s">
        <v>698</v>
      </c>
      <c r="C142" s="15">
        <v>211</v>
      </c>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row>
    <row r="143" spans="1:28" ht="20.100000000000001" customHeight="1" x14ac:dyDescent="0.3">
      <c r="A143" s="14" t="s">
        <v>114</v>
      </c>
      <c r="B143" s="15" t="s">
        <v>341</v>
      </c>
      <c r="C143" s="15">
        <v>212</v>
      </c>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row>
    <row r="144" spans="1:28" ht="20.100000000000001" customHeight="1" x14ac:dyDescent="0.3">
      <c r="A144" s="14" t="s">
        <v>115</v>
      </c>
      <c r="B144" s="15" t="s">
        <v>416</v>
      </c>
      <c r="C144" s="15">
        <v>213</v>
      </c>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row>
    <row r="145" spans="1:28" ht="20.100000000000001" customHeight="1" x14ac:dyDescent="0.3">
      <c r="A145" s="14" t="s">
        <v>116</v>
      </c>
      <c r="B145" s="15" t="s">
        <v>417</v>
      </c>
      <c r="C145" s="15">
        <v>214</v>
      </c>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row>
    <row r="146" spans="1:28" ht="20.100000000000001" customHeight="1" x14ac:dyDescent="0.3">
      <c r="A146" s="14" t="s">
        <v>699</v>
      </c>
      <c r="B146" s="17" t="s">
        <v>700</v>
      </c>
      <c r="C146" s="15">
        <v>215.1</v>
      </c>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row>
    <row r="147" spans="1:28" ht="20.100000000000001" customHeight="1" x14ac:dyDescent="0.3">
      <c r="A147" s="14" t="s">
        <v>701</v>
      </c>
      <c r="B147" s="17" t="s">
        <v>702</v>
      </c>
      <c r="C147" s="15">
        <v>215.2</v>
      </c>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row>
    <row r="148" spans="1:28" ht="20.100000000000001" customHeight="1" x14ac:dyDescent="0.3">
      <c r="A148" s="14" t="s">
        <v>117</v>
      </c>
      <c r="B148" s="17" t="s">
        <v>527</v>
      </c>
      <c r="C148" s="15">
        <v>216</v>
      </c>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row>
    <row r="149" spans="1:28" ht="20.100000000000001" customHeight="1" x14ac:dyDescent="0.3">
      <c r="A149" s="14" t="s">
        <v>118</v>
      </c>
      <c r="B149" s="17" t="s">
        <v>393</v>
      </c>
      <c r="C149" s="15"/>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row>
    <row r="150" spans="1:28" ht="20.100000000000001" customHeight="1" x14ac:dyDescent="0.3">
      <c r="A150" s="18" t="s">
        <v>119</v>
      </c>
      <c r="B150" s="22" t="s">
        <v>418</v>
      </c>
      <c r="C150" s="15"/>
      <c r="D150" s="32">
        <f>SUM(D151:D190)</f>
        <v>0</v>
      </c>
      <c r="E150" s="32">
        <f t="shared" ref="E150:AB150" si="7">SUM(E151:E187)</f>
        <v>0</v>
      </c>
      <c r="F150" s="32">
        <f t="shared" si="7"/>
        <v>0</v>
      </c>
      <c r="G150" s="32">
        <f t="shared" si="7"/>
        <v>0</v>
      </c>
      <c r="H150" s="32">
        <f t="shared" si="7"/>
        <v>0</v>
      </c>
      <c r="I150" s="32">
        <f t="shared" si="7"/>
        <v>0</v>
      </c>
      <c r="J150" s="32">
        <f t="shared" si="7"/>
        <v>0</v>
      </c>
      <c r="K150" s="32">
        <f t="shared" si="7"/>
        <v>0</v>
      </c>
      <c r="L150" s="32">
        <f t="shared" si="7"/>
        <v>0</v>
      </c>
      <c r="M150" s="32">
        <f t="shared" si="7"/>
        <v>0</v>
      </c>
      <c r="N150" s="32">
        <f t="shared" si="7"/>
        <v>0</v>
      </c>
      <c r="O150" s="32">
        <f t="shared" si="7"/>
        <v>0</v>
      </c>
      <c r="P150" s="32">
        <f t="shared" si="7"/>
        <v>0</v>
      </c>
      <c r="Q150" s="32">
        <f t="shared" si="7"/>
        <v>0</v>
      </c>
      <c r="R150" s="32">
        <f t="shared" si="7"/>
        <v>0</v>
      </c>
      <c r="S150" s="32">
        <f t="shared" si="7"/>
        <v>0</v>
      </c>
      <c r="T150" s="32">
        <f t="shared" si="7"/>
        <v>0</v>
      </c>
      <c r="U150" s="32">
        <f t="shared" si="7"/>
        <v>0</v>
      </c>
      <c r="V150" s="32">
        <f t="shared" si="7"/>
        <v>0</v>
      </c>
      <c r="W150" s="32">
        <f t="shared" si="7"/>
        <v>0</v>
      </c>
      <c r="X150" s="32">
        <f t="shared" si="7"/>
        <v>0</v>
      </c>
      <c r="Y150" s="32">
        <f t="shared" si="7"/>
        <v>0</v>
      </c>
      <c r="Z150" s="32">
        <f t="shared" si="7"/>
        <v>0</v>
      </c>
      <c r="AA150" s="32">
        <f t="shared" si="7"/>
        <v>0</v>
      </c>
      <c r="AB150" s="32">
        <f t="shared" si="7"/>
        <v>0</v>
      </c>
    </row>
    <row r="151" spans="1:28" ht="20.100000000000001" customHeight="1" x14ac:dyDescent="0.3">
      <c r="A151" s="14" t="s">
        <v>703</v>
      </c>
      <c r="B151" s="15" t="s">
        <v>419</v>
      </c>
      <c r="C151" s="15">
        <v>217</v>
      </c>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row>
    <row r="152" spans="1:28" ht="20.100000000000001" customHeight="1" x14ac:dyDescent="0.3">
      <c r="A152" s="14" t="s">
        <v>704</v>
      </c>
      <c r="B152" s="23" t="s">
        <v>648</v>
      </c>
      <c r="C152" s="15">
        <v>217.1</v>
      </c>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row>
    <row r="153" spans="1:28" ht="20.100000000000001" customHeight="1" x14ac:dyDescent="0.3">
      <c r="A153" s="14" t="s">
        <v>705</v>
      </c>
      <c r="B153" s="17" t="s">
        <v>355</v>
      </c>
      <c r="C153" s="15">
        <v>218</v>
      </c>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row>
    <row r="154" spans="1:28" ht="20.100000000000001" customHeight="1" x14ac:dyDescent="0.3">
      <c r="A154" s="14" t="s">
        <v>706</v>
      </c>
      <c r="B154" s="17" t="s">
        <v>707</v>
      </c>
      <c r="C154" s="15">
        <v>219</v>
      </c>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row>
    <row r="155" spans="1:28" ht="20.100000000000001" customHeight="1" x14ac:dyDescent="0.3">
      <c r="A155" s="14" t="s">
        <v>708</v>
      </c>
      <c r="B155" s="17" t="s">
        <v>420</v>
      </c>
      <c r="C155" s="15">
        <v>220</v>
      </c>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row>
    <row r="156" spans="1:28" ht="20.100000000000001" customHeight="1" x14ac:dyDescent="0.3">
      <c r="A156" s="14" t="s">
        <v>709</v>
      </c>
      <c r="B156" s="17" t="s">
        <v>596</v>
      </c>
      <c r="C156" s="15">
        <v>221</v>
      </c>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row>
    <row r="157" spans="1:28" ht="20.100000000000001" customHeight="1" x14ac:dyDescent="0.3">
      <c r="A157" s="14" t="s">
        <v>710</v>
      </c>
      <c r="B157" s="17" t="s">
        <v>331</v>
      </c>
      <c r="C157" s="15">
        <v>222</v>
      </c>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row>
    <row r="158" spans="1:28" ht="20.100000000000001" customHeight="1" x14ac:dyDescent="0.3">
      <c r="A158" s="14" t="s">
        <v>711</v>
      </c>
      <c r="B158" s="17" t="s">
        <v>421</v>
      </c>
      <c r="C158" s="15">
        <v>223</v>
      </c>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row>
    <row r="159" spans="1:28" ht="20.100000000000001" customHeight="1" x14ac:dyDescent="0.3">
      <c r="A159" s="14" t="s">
        <v>120</v>
      </c>
      <c r="B159" s="17" t="s">
        <v>597</v>
      </c>
      <c r="C159" s="15">
        <v>224</v>
      </c>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row>
    <row r="160" spans="1:28" ht="20.100000000000001" customHeight="1" x14ac:dyDescent="0.3">
      <c r="A160" s="14" t="s">
        <v>121</v>
      </c>
      <c r="B160" s="17" t="s">
        <v>422</v>
      </c>
      <c r="C160" s="15">
        <v>225</v>
      </c>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row>
    <row r="161" spans="1:28" ht="20.100000000000001" customHeight="1" x14ac:dyDescent="0.3">
      <c r="A161" s="14" t="s">
        <v>122</v>
      </c>
      <c r="B161" s="17" t="s">
        <v>762</v>
      </c>
      <c r="C161" s="15">
        <v>225.1</v>
      </c>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row>
    <row r="162" spans="1:28" ht="20.100000000000001" customHeight="1" x14ac:dyDescent="0.3">
      <c r="A162" s="14" t="s">
        <v>123</v>
      </c>
      <c r="B162" s="17" t="s">
        <v>528</v>
      </c>
      <c r="C162" s="15">
        <v>226</v>
      </c>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row>
    <row r="163" spans="1:28" ht="20.100000000000001" customHeight="1" x14ac:dyDescent="0.3">
      <c r="A163" s="14" t="s">
        <v>124</v>
      </c>
      <c r="B163" s="17" t="s">
        <v>614</v>
      </c>
      <c r="C163" s="15">
        <v>227</v>
      </c>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row>
    <row r="164" spans="1:28" ht="20.100000000000001" customHeight="1" x14ac:dyDescent="0.3">
      <c r="A164" s="14" t="s">
        <v>125</v>
      </c>
      <c r="B164" s="17" t="s">
        <v>712</v>
      </c>
      <c r="C164" s="15">
        <v>228</v>
      </c>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row>
    <row r="165" spans="1:28" ht="20.100000000000001" customHeight="1" x14ac:dyDescent="0.3">
      <c r="A165" s="14" t="s">
        <v>126</v>
      </c>
      <c r="B165" s="17" t="s">
        <v>423</v>
      </c>
      <c r="C165" s="15">
        <v>229</v>
      </c>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row>
    <row r="166" spans="1:28" ht="20.100000000000001" customHeight="1" x14ac:dyDescent="0.3">
      <c r="A166" s="14" t="s">
        <v>127</v>
      </c>
      <c r="B166" s="17" t="s">
        <v>529</v>
      </c>
      <c r="C166" s="15">
        <v>230</v>
      </c>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row>
    <row r="167" spans="1:28" ht="20.100000000000001" customHeight="1" x14ac:dyDescent="0.3">
      <c r="A167" s="14" t="s">
        <v>128</v>
      </c>
      <c r="B167" s="17" t="s">
        <v>615</v>
      </c>
      <c r="C167" s="15">
        <v>231</v>
      </c>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row>
    <row r="168" spans="1:28" ht="20.100000000000001" customHeight="1" x14ac:dyDescent="0.3">
      <c r="A168" s="14" t="s">
        <v>129</v>
      </c>
      <c r="B168" s="17" t="s">
        <v>424</v>
      </c>
      <c r="C168" s="15">
        <v>232</v>
      </c>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row>
    <row r="169" spans="1:28" ht="20.100000000000001" customHeight="1" x14ac:dyDescent="0.3">
      <c r="A169" s="14" t="s">
        <v>130</v>
      </c>
      <c r="B169" s="17" t="s">
        <v>616</v>
      </c>
      <c r="C169" s="15">
        <v>233</v>
      </c>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row>
    <row r="170" spans="1:28" ht="20.100000000000001" customHeight="1" x14ac:dyDescent="0.3">
      <c r="A170" s="14" t="s">
        <v>131</v>
      </c>
      <c r="B170" s="17" t="s">
        <v>478</v>
      </c>
      <c r="C170" s="15">
        <v>234</v>
      </c>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row>
    <row r="171" spans="1:28" ht="20.100000000000001" customHeight="1" x14ac:dyDescent="0.3">
      <c r="A171" s="14" t="s">
        <v>132</v>
      </c>
      <c r="B171" s="17" t="s">
        <v>617</v>
      </c>
      <c r="C171" s="15">
        <v>235</v>
      </c>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row>
    <row r="172" spans="1:28" ht="20.100000000000001" customHeight="1" x14ac:dyDescent="0.3">
      <c r="A172" s="14" t="s">
        <v>713</v>
      </c>
      <c r="B172" s="17" t="s">
        <v>714</v>
      </c>
      <c r="C172" s="15">
        <v>235.1</v>
      </c>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row>
    <row r="173" spans="1:28" ht="20.100000000000001" customHeight="1" x14ac:dyDescent="0.3">
      <c r="A173" s="14" t="s">
        <v>133</v>
      </c>
      <c r="B173" s="17" t="s">
        <v>618</v>
      </c>
      <c r="C173" s="15">
        <v>236</v>
      </c>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row>
    <row r="174" spans="1:28" ht="20.100000000000001" customHeight="1" x14ac:dyDescent="0.3">
      <c r="A174" s="14" t="s">
        <v>134</v>
      </c>
      <c r="B174" s="17" t="s">
        <v>530</v>
      </c>
      <c r="C174" s="15">
        <v>237</v>
      </c>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row>
    <row r="175" spans="1:28" ht="20.100000000000001" customHeight="1" x14ac:dyDescent="0.3">
      <c r="A175" s="14" t="s">
        <v>135</v>
      </c>
      <c r="B175" s="15" t="s">
        <v>531</v>
      </c>
      <c r="C175" s="15">
        <v>238</v>
      </c>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row>
    <row r="176" spans="1:28" ht="20.100000000000001" customHeight="1" x14ac:dyDescent="0.3">
      <c r="A176" s="14" t="s">
        <v>136</v>
      </c>
      <c r="B176" s="17" t="s">
        <v>532</v>
      </c>
      <c r="C176" s="15">
        <v>239</v>
      </c>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row>
    <row r="177" spans="1:28" ht="20.100000000000001" customHeight="1" x14ac:dyDescent="0.3">
      <c r="A177" s="14" t="s">
        <v>137</v>
      </c>
      <c r="B177" s="17" t="s">
        <v>619</v>
      </c>
      <c r="C177" s="15">
        <v>240</v>
      </c>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row>
    <row r="178" spans="1:28" ht="20.100000000000001" customHeight="1" x14ac:dyDescent="0.3">
      <c r="A178" s="14" t="s">
        <v>715</v>
      </c>
      <c r="B178" s="17" t="s">
        <v>716</v>
      </c>
      <c r="C178" s="15">
        <v>240.1</v>
      </c>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row>
    <row r="179" spans="1:28" ht="20.100000000000001" customHeight="1" x14ac:dyDescent="0.3">
      <c r="A179" s="14" t="s">
        <v>138</v>
      </c>
      <c r="B179" s="15" t="s">
        <v>620</v>
      </c>
      <c r="C179" s="15">
        <v>241</v>
      </c>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row>
    <row r="180" spans="1:28" ht="20.100000000000001" customHeight="1" x14ac:dyDescent="0.3">
      <c r="A180" s="14" t="s">
        <v>139</v>
      </c>
      <c r="B180" s="17" t="s">
        <v>425</v>
      </c>
      <c r="C180" s="15">
        <v>242</v>
      </c>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row>
    <row r="181" spans="1:28" s="24" customFormat="1" ht="20.100000000000001" customHeight="1" x14ac:dyDescent="0.25">
      <c r="A181" s="14" t="s">
        <v>140</v>
      </c>
      <c r="B181" s="17" t="s">
        <v>356</v>
      </c>
      <c r="C181" s="15">
        <v>243</v>
      </c>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row>
    <row r="182" spans="1:28" s="24" customFormat="1" ht="20.100000000000001" customHeight="1" x14ac:dyDescent="0.25">
      <c r="A182" s="14" t="s">
        <v>717</v>
      </c>
      <c r="B182" s="17" t="s">
        <v>718</v>
      </c>
      <c r="C182" s="15">
        <v>243.1</v>
      </c>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row>
    <row r="183" spans="1:28" s="24" customFormat="1" ht="20.100000000000001" customHeight="1" x14ac:dyDescent="0.25">
      <c r="A183" s="14" t="s">
        <v>141</v>
      </c>
      <c r="B183" s="17" t="s">
        <v>342</v>
      </c>
      <c r="C183" s="15">
        <v>244</v>
      </c>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row>
    <row r="184" spans="1:28" s="24" customFormat="1" ht="20.100000000000001" customHeight="1" x14ac:dyDescent="0.25">
      <c r="A184" s="14" t="s">
        <v>142</v>
      </c>
      <c r="B184" s="17" t="s">
        <v>533</v>
      </c>
      <c r="C184" s="15">
        <v>245</v>
      </c>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row>
    <row r="185" spans="1:28" s="24" customFormat="1" ht="20.100000000000001" customHeight="1" x14ac:dyDescent="0.25">
      <c r="A185" s="14" t="s">
        <v>143</v>
      </c>
      <c r="B185" s="17" t="s">
        <v>479</v>
      </c>
      <c r="C185" s="15">
        <v>246</v>
      </c>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row>
    <row r="186" spans="1:28" s="24" customFormat="1" ht="20.100000000000001" customHeight="1" x14ac:dyDescent="0.25">
      <c r="A186" s="14" t="s">
        <v>144</v>
      </c>
      <c r="B186" s="17" t="s">
        <v>534</v>
      </c>
      <c r="C186" s="15">
        <v>247</v>
      </c>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row>
    <row r="187" spans="1:28" s="24" customFormat="1" ht="20.100000000000001" customHeight="1" x14ac:dyDescent="0.25">
      <c r="A187" s="14" t="s">
        <v>145</v>
      </c>
      <c r="B187" s="17" t="s">
        <v>535</v>
      </c>
      <c r="C187" s="15">
        <v>248</v>
      </c>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row>
    <row r="188" spans="1:28" s="24" customFormat="1" ht="20.100000000000001" customHeight="1" x14ac:dyDescent="0.25">
      <c r="A188" s="14" t="s">
        <v>146</v>
      </c>
      <c r="B188" s="17" t="s">
        <v>621</v>
      </c>
      <c r="C188" s="15">
        <v>249</v>
      </c>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row>
    <row r="189" spans="1:28" s="24" customFormat="1" ht="20.100000000000001" customHeight="1" x14ac:dyDescent="0.25">
      <c r="A189" s="14" t="s">
        <v>147</v>
      </c>
      <c r="B189" s="17" t="s">
        <v>536</v>
      </c>
      <c r="C189" s="15">
        <v>250</v>
      </c>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c r="AB189" s="97"/>
    </row>
    <row r="190" spans="1:28" s="24" customFormat="1" ht="20.100000000000001" customHeight="1" x14ac:dyDescent="0.25">
      <c r="A190" s="14" t="s">
        <v>148</v>
      </c>
      <c r="B190" s="17" t="s">
        <v>393</v>
      </c>
      <c r="C190" s="15"/>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c r="AB190" s="97"/>
    </row>
    <row r="191" spans="1:28" s="24" customFormat="1" ht="20.100000000000001" customHeight="1" x14ac:dyDescent="0.25">
      <c r="A191" s="18" t="s">
        <v>149</v>
      </c>
      <c r="B191" s="22" t="s">
        <v>426</v>
      </c>
      <c r="C191" s="15"/>
      <c r="D191" s="32">
        <f t="shared" ref="D191:AB191" si="8">SUM(D192:D199)</f>
        <v>0</v>
      </c>
      <c r="E191" s="32">
        <f t="shared" si="8"/>
        <v>0</v>
      </c>
      <c r="F191" s="32">
        <f t="shared" si="8"/>
        <v>0</v>
      </c>
      <c r="G191" s="32">
        <f t="shared" si="8"/>
        <v>0</v>
      </c>
      <c r="H191" s="32">
        <f t="shared" si="8"/>
        <v>0</v>
      </c>
      <c r="I191" s="32">
        <f t="shared" si="8"/>
        <v>0</v>
      </c>
      <c r="J191" s="32">
        <f t="shared" si="8"/>
        <v>0</v>
      </c>
      <c r="K191" s="32">
        <f t="shared" si="8"/>
        <v>0</v>
      </c>
      <c r="L191" s="32">
        <f t="shared" si="8"/>
        <v>0</v>
      </c>
      <c r="M191" s="32">
        <f t="shared" si="8"/>
        <v>0</v>
      </c>
      <c r="N191" s="32">
        <f t="shared" si="8"/>
        <v>0</v>
      </c>
      <c r="O191" s="32">
        <f t="shared" si="8"/>
        <v>0</v>
      </c>
      <c r="P191" s="32">
        <f t="shared" si="8"/>
        <v>0</v>
      </c>
      <c r="Q191" s="32">
        <f t="shared" si="8"/>
        <v>0</v>
      </c>
      <c r="R191" s="32">
        <f t="shared" si="8"/>
        <v>0</v>
      </c>
      <c r="S191" s="32">
        <f t="shared" si="8"/>
        <v>0</v>
      </c>
      <c r="T191" s="32">
        <f t="shared" si="8"/>
        <v>0</v>
      </c>
      <c r="U191" s="32">
        <f t="shared" si="8"/>
        <v>0</v>
      </c>
      <c r="V191" s="32">
        <f t="shared" si="8"/>
        <v>0</v>
      </c>
      <c r="W191" s="32">
        <f t="shared" si="8"/>
        <v>0</v>
      </c>
      <c r="X191" s="32">
        <f t="shared" si="8"/>
        <v>0</v>
      </c>
      <c r="Y191" s="32">
        <f t="shared" si="8"/>
        <v>0</v>
      </c>
      <c r="Z191" s="32">
        <f t="shared" si="8"/>
        <v>0</v>
      </c>
      <c r="AA191" s="32">
        <f t="shared" si="8"/>
        <v>0</v>
      </c>
      <c r="AB191" s="32">
        <f t="shared" si="8"/>
        <v>0</v>
      </c>
    </row>
    <row r="192" spans="1:28" s="24" customFormat="1" ht="20.100000000000001" customHeight="1" x14ac:dyDescent="0.25">
      <c r="A192" s="14" t="s">
        <v>150</v>
      </c>
      <c r="B192" s="17" t="s">
        <v>763</v>
      </c>
      <c r="C192" s="15">
        <v>251</v>
      </c>
      <c r="D192" s="97"/>
      <c r="E192" s="97"/>
      <c r="F192" s="97"/>
      <c r="G192" s="97"/>
      <c r="H192" s="97"/>
      <c r="I192" s="97"/>
      <c r="J192" s="97"/>
      <c r="K192" s="97"/>
      <c r="L192" s="97"/>
      <c r="M192" s="97"/>
      <c r="N192" s="97"/>
      <c r="O192" s="97"/>
      <c r="P192" s="97"/>
      <c r="Q192" s="97"/>
      <c r="R192" s="97"/>
      <c r="S192" s="97"/>
      <c r="T192" s="97"/>
      <c r="U192" s="97"/>
      <c r="V192" s="97"/>
      <c r="W192" s="97"/>
      <c r="X192" s="97"/>
      <c r="Y192" s="97"/>
      <c r="Z192" s="97"/>
      <c r="AA192" s="97"/>
      <c r="AB192" s="97"/>
    </row>
    <row r="193" spans="1:28" s="24" customFormat="1" ht="20.100000000000001" customHeight="1" x14ac:dyDescent="0.25">
      <c r="A193" s="14" t="s">
        <v>151</v>
      </c>
      <c r="B193" s="17" t="s">
        <v>480</v>
      </c>
      <c r="C193" s="15">
        <v>252</v>
      </c>
      <c r="D193" s="97"/>
      <c r="E193" s="97"/>
      <c r="F193" s="97"/>
      <c r="G193" s="97"/>
      <c r="H193" s="97"/>
      <c r="I193" s="97"/>
      <c r="J193" s="97"/>
      <c r="K193" s="97"/>
      <c r="L193" s="97"/>
      <c r="M193" s="97"/>
      <c r="N193" s="97"/>
      <c r="O193" s="97"/>
      <c r="P193" s="97"/>
      <c r="Q193" s="97"/>
      <c r="R193" s="97"/>
      <c r="S193" s="97"/>
      <c r="T193" s="97"/>
      <c r="U193" s="97"/>
      <c r="V193" s="97"/>
      <c r="W193" s="97"/>
      <c r="X193" s="97"/>
      <c r="Y193" s="97"/>
      <c r="Z193" s="97"/>
      <c r="AA193" s="97"/>
      <c r="AB193" s="97"/>
    </row>
    <row r="194" spans="1:28" ht="20.100000000000001" customHeight="1" x14ac:dyDescent="0.3">
      <c r="A194" s="14" t="s">
        <v>152</v>
      </c>
      <c r="B194" s="17" t="s">
        <v>343</v>
      </c>
      <c r="C194" s="15">
        <v>253</v>
      </c>
      <c r="D194" s="97"/>
      <c r="E194" s="97"/>
      <c r="F194" s="97"/>
      <c r="G194" s="97"/>
      <c r="H194" s="97"/>
      <c r="I194" s="97"/>
      <c r="J194" s="97"/>
      <c r="K194" s="97"/>
      <c r="L194" s="97"/>
      <c r="M194" s="97"/>
      <c r="N194" s="97"/>
      <c r="O194" s="97"/>
      <c r="P194" s="97"/>
      <c r="Q194" s="97"/>
      <c r="R194" s="97"/>
      <c r="S194" s="97"/>
      <c r="T194" s="97"/>
      <c r="U194" s="97"/>
      <c r="V194" s="97"/>
      <c r="W194" s="97"/>
      <c r="X194" s="97"/>
      <c r="Y194" s="97"/>
      <c r="Z194" s="97"/>
      <c r="AA194" s="97"/>
      <c r="AB194" s="97"/>
    </row>
    <row r="195" spans="1:28" ht="20.100000000000001" customHeight="1" x14ac:dyDescent="0.3">
      <c r="A195" s="14" t="s">
        <v>153</v>
      </c>
      <c r="B195" s="17" t="s">
        <v>622</v>
      </c>
      <c r="C195" s="15">
        <v>254</v>
      </c>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row>
    <row r="196" spans="1:28" ht="20.100000000000001" customHeight="1" x14ac:dyDescent="0.3">
      <c r="A196" s="14" t="s">
        <v>154</v>
      </c>
      <c r="B196" s="17" t="s">
        <v>623</v>
      </c>
      <c r="C196" s="15">
        <v>255</v>
      </c>
      <c r="D196" s="97"/>
      <c r="E196" s="97"/>
      <c r="F196" s="97"/>
      <c r="G196" s="97"/>
      <c r="H196" s="97"/>
      <c r="I196" s="97"/>
      <c r="J196" s="97"/>
      <c r="K196" s="97"/>
      <c r="L196" s="97"/>
      <c r="M196" s="97"/>
      <c r="N196" s="97"/>
      <c r="O196" s="97"/>
      <c r="P196" s="97"/>
      <c r="Q196" s="97"/>
      <c r="R196" s="97"/>
      <c r="S196" s="97"/>
      <c r="T196" s="97"/>
      <c r="U196" s="97"/>
      <c r="V196" s="97"/>
      <c r="W196" s="97"/>
      <c r="X196" s="97"/>
      <c r="Y196" s="97"/>
      <c r="Z196" s="97"/>
      <c r="AA196" s="97"/>
      <c r="AB196" s="97"/>
    </row>
    <row r="197" spans="1:28" ht="20.100000000000001" customHeight="1" x14ac:dyDescent="0.3">
      <c r="A197" s="14" t="s">
        <v>155</v>
      </c>
      <c r="B197" s="17" t="s">
        <v>624</v>
      </c>
      <c r="C197" s="15">
        <v>256</v>
      </c>
      <c r="D197" s="97"/>
      <c r="E197" s="97"/>
      <c r="F197" s="97"/>
      <c r="G197" s="97"/>
      <c r="H197" s="97"/>
      <c r="I197" s="97"/>
      <c r="J197" s="97"/>
      <c r="K197" s="97"/>
      <c r="L197" s="97"/>
      <c r="M197" s="97"/>
      <c r="N197" s="97"/>
      <c r="O197" s="97"/>
      <c r="P197" s="97"/>
      <c r="Q197" s="97"/>
      <c r="R197" s="97"/>
      <c r="S197" s="97"/>
      <c r="T197" s="97"/>
      <c r="U197" s="97"/>
      <c r="V197" s="97"/>
      <c r="W197" s="97"/>
      <c r="X197" s="97"/>
      <c r="Y197" s="97"/>
      <c r="Z197" s="97"/>
      <c r="AA197" s="97"/>
      <c r="AB197" s="97"/>
    </row>
    <row r="198" spans="1:28" ht="20.100000000000001" customHeight="1" x14ac:dyDescent="0.3">
      <c r="A198" s="14" t="s">
        <v>156</v>
      </c>
      <c r="B198" s="17" t="s">
        <v>427</v>
      </c>
      <c r="C198" s="15">
        <v>257</v>
      </c>
      <c r="D198" s="97"/>
      <c r="E198" s="97"/>
      <c r="F198" s="97"/>
      <c r="G198" s="97"/>
      <c r="H198" s="97"/>
      <c r="I198" s="97"/>
      <c r="J198" s="97"/>
      <c r="K198" s="97"/>
      <c r="L198" s="97"/>
      <c r="M198" s="97"/>
      <c r="N198" s="97"/>
      <c r="O198" s="97"/>
      <c r="P198" s="97"/>
      <c r="Q198" s="97"/>
      <c r="R198" s="97"/>
      <c r="S198" s="97"/>
      <c r="T198" s="97"/>
      <c r="U198" s="97"/>
      <c r="V198" s="97"/>
      <c r="W198" s="97"/>
      <c r="X198" s="97"/>
      <c r="Y198" s="97"/>
      <c r="Z198" s="97"/>
      <c r="AA198" s="97"/>
      <c r="AB198" s="97"/>
    </row>
    <row r="199" spans="1:28" ht="20.100000000000001" customHeight="1" x14ac:dyDescent="0.3">
      <c r="A199" s="14" t="s">
        <v>157</v>
      </c>
      <c r="B199" s="17" t="s">
        <v>393</v>
      </c>
      <c r="C199" s="15"/>
      <c r="D199" s="97"/>
      <c r="E199" s="97"/>
      <c r="F199" s="97"/>
      <c r="G199" s="97"/>
      <c r="H199" s="97"/>
      <c r="I199" s="97"/>
      <c r="J199" s="97"/>
      <c r="K199" s="97"/>
      <c r="L199" s="97"/>
      <c r="M199" s="97"/>
      <c r="N199" s="97"/>
      <c r="O199" s="97"/>
      <c r="P199" s="97"/>
      <c r="Q199" s="97"/>
      <c r="R199" s="97"/>
      <c r="S199" s="97"/>
      <c r="T199" s="97"/>
      <c r="U199" s="97"/>
      <c r="V199" s="97"/>
      <c r="W199" s="97"/>
      <c r="X199" s="97"/>
      <c r="Y199" s="97"/>
      <c r="Z199" s="97"/>
      <c r="AA199" s="97"/>
      <c r="AB199" s="97"/>
    </row>
    <row r="200" spans="1:28" ht="20.100000000000001" customHeight="1" x14ac:dyDescent="0.3">
      <c r="A200" s="18" t="s">
        <v>158</v>
      </c>
      <c r="B200" s="22" t="s">
        <v>428</v>
      </c>
      <c r="C200" s="15"/>
      <c r="D200" s="32">
        <f>SUM(D201:D209)</f>
        <v>0</v>
      </c>
      <c r="E200" s="32">
        <f t="shared" ref="E200:AB200" si="9">SUM(E201:E209)</f>
        <v>0</v>
      </c>
      <c r="F200" s="32">
        <f t="shared" si="9"/>
        <v>0</v>
      </c>
      <c r="G200" s="32">
        <f t="shared" si="9"/>
        <v>0</v>
      </c>
      <c r="H200" s="32">
        <f t="shared" si="9"/>
        <v>0</v>
      </c>
      <c r="I200" s="32">
        <f t="shared" si="9"/>
        <v>0</v>
      </c>
      <c r="J200" s="32">
        <f t="shared" si="9"/>
        <v>0</v>
      </c>
      <c r="K200" s="32">
        <f t="shared" si="9"/>
        <v>0</v>
      </c>
      <c r="L200" s="32">
        <f t="shared" si="9"/>
        <v>0</v>
      </c>
      <c r="M200" s="32">
        <f t="shared" si="9"/>
        <v>0</v>
      </c>
      <c r="N200" s="32">
        <f t="shared" si="9"/>
        <v>0</v>
      </c>
      <c r="O200" s="32">
        <f t="shared" si="9"/>
        <v>0</v>
      </c>
      <c r="P200" s="32">
        <f t="shared" si="9"/>
        <v>0</v>
      </c>
      <c r="Q200" s="32">
        <f t="shared" si="9"/>
        <v>0</v>
      </c>
      <c r="R200" s="32">
        <f t="shared" si="9"/>
        <v>0</v>
      </c>
      <c r="S200" s="32">
        <f t="shared" si="9"/>
        <v>0</v>
      </c>
      <c r="T200" s="32">
        <f t="shared" si="9"/>
        <v>0</v>
      </c>
      <c r="U200" s="32">
        <f t="shared" si="9"/>
        <v>0</v>
      </c>
      <c r="V200" s="32">
        <f t="shared" si="9"/>
        <v>0</v>
      </c>
      <c r="W200" s="32">
        <f t="shared" si="9"/>
        <v>0</v>
      </c>
      <c r="X200" s="32">
        <f t="shared" si="9"/>
        <v>0</v>
      </c>
      <c r="Y200" s="32">
        <f t="shared" si="9"/>
        <v>0</v>
      </c>
      <c r="Z200" s="32">
        <f t="shared" si="9"/>
        <v>0</v>
      </c>
      <c r="AA200" s="32">
        <f t="shared" si="9"/>
        <v>0</v>
      </c>
      <c r="AB200" s="32">
        <f t="shared" si="9"/>
        <v>0</v>
      </c>
    </row>
    <row r="201" spans="1:28" ht="20.100000000000001" customHeight="1" x14ac:dyDescent="0.3">
      <c r="A201" s="14" t="s">
        <v>159</v>
      </c>
      <c r="B201" s="17" t="s">
        <v>429</v>
      </c>
      <c r="C201" s="15">
        <v>258</v>
      </c>
      <c r="D201" s="97"/>
      <c r="E201" s="97"/>
      <c r="F201" s="97"/>
      <c r="G201" s="97"/>
      <c r="H201" s="97"/>
      <c r="I201" s="97"/>
      <c r="J201" s="97"/>
      <c r="K201" s="97"/>
      <c r="L201" s="97"/>
      <c r="M201" s="97"/>
      <c r="N201" s="97"/>
      <c r="O201" s="97"/>
      <c r="P201" s="97"/>
      <c r="Q201" s="97"/>
      <c r="R201" s="97"/>
      <c r="S201" s="97"/>
      <c r="T201" s="97"/>
      <c r="U201" s="97"/>
      <c r="V201" s="97"/>
      <c r="W201" s="97"/>
      <c r="X201" s="97"/>
      <c r="Y201" s="97"/>
      <c r="Z201" s="97"/>
      <c r="AA201" s="97"/>
      <c r="AB201" s="97"/>
    </row>
    <row r="202" spans="1:28" ht="20.100000000000001" customHeight="1" x14ac:dyDescent="0.3">
      <c r="A202" s="14" t="s">
        <v>160</v>
      </c>
      <c r="B202" s="17" t="s">
        <v>430</v>
      </c>
      <c r="C202" s="15">
        <v>259</v>
      </c>
      <c r="D202" s="97"/>
      <c r="E202" s="97"/>
      <c r="F202" s="97"/>
      <c r="G202" s="97"/>
      <c r="H202" s="97"/>
      <c r="I202" s="97"/>
      <c r="J202" s="97"/>
      <c r="K202" s="97"/>
      <c r="L202" s="97"/>
      <c r="M202" s="97"/>
      <c r="N202" s="97"/>
      <c r="O202" s="97"/>
      <c r="P202" s="97"/>
      <c r="Q202" s="97"/>
      <c r="R202" s="97"/>
      <c r="S202" s="97"/>
      <c r="T202" s="97"/>
      <c r="U202" s="97"/>
      <c r="V202" s="97"/>
      <c r="W202" s="97"/>
      <c r="X202" s="97"/>
      <c r="Y202" s="97"/>
      <c r="Z202" s="97"/>
      <c r="AA202" s="97"/>
      <c r="AB202" s="97"/>
    </row>
    <row r="203" spans="1:28" ht="20.100000000000001" customHeight="1" x14ac:dyDescent="0.3">
      <c r="A203" s="14" t="s">
        <v>161</v>
      </c>
      <c r="B203" s="17" t="s">
        <v>328</v>
      </c>
      <c r="C203" s="15">
        <v>260</v>
      </c>
      <c r="D203" s="97"/>
      <c r="E203" s="97"/>
      <c r="F203" s="97"/>
      <c r="G203" s="97"/>
      <c r="H203" s="97"/>
      <c r="I203" s="97"/>
      <c r="J203" s="97"/>
      <c r="K203" s="97"/>
      <c r="L203" s="97"/>
      <c r="M203" s="97"/>
      <c r="N203" s="97"/>
      <c r="O203" s="97"/>
      <c r="P203" s="97"/>
      <c r="Q203" s="97"/>
      <c r="R203" s="97"/>
      <c r="S203" s="97"/>
      <c r="T203" s="97"/>
      <c r="U203" s="97"/>
      <c r="V203" s="97"/>
      <c r="W203" s="97"/>
      <c r="X203" s="97"/>
      <c r="Y203" s="97"/>
      <c r="Z203" s="97"/>
      <c r="AA203" s="97"/>
      <c r="AB203" s="97"/>
    </row>
    <row r="204" spans="1:28" ht="20.100000000000001" customHeight="1" x14ac:dyDescent="0.3">
      <c r="A204" s="14" t="s">
        <v>162</v>
      </c>
      <c r="B204" s="17" t="s">
        <v>431</v>
      </c>
      <c r="C204" s="15">
        <v>261</v>
      </c>
      <c r="D204" s="97"/>
      <c r="E204" s="97"/>
      <c r="F204" s="97"/>
      <c r="G204" s="97"/>
      <c r="H204" s="97"/>
      <c r="I204" s="97"/>
      <c r="J204" s="97"/>
      <c r="K204" s="97"/>
      <c r="L204" s="97"/>
      <c r="M204" s="97"/>
      <c r="N204" s="97"/>
      <c r="O204" s="97"/>
      <c r="P204" s="97"/>
      <c r="Q204" s="97"/>
      <c r="R204" s="97"/>
      <c r="S204" s="97"/>
      <c r="T204" s="97"/>
      <c r="U204" s="97"/>
      <c r="V204" s="97"/>
      <c r="W204" s="97"/>
      <c r="X204" s="97"/>
      <c r="Y204" s="97"/>
      <c r="Z204" s="97"/>
      <c r="AA204" s="97"/>
      <c r="AB204" s="97"/>
    </row>
    <row r="205" spans="1:28" ht="20.100000000000001" customHeight="1" x14ac:dyDescent="0.3">
      <c r="A205" s="14" t="s">
        <v>163</v>
      </c>
      <c r="B205" s="17" t="s">
        <v>432</v>
      </c>
      <c r="C205" s="15">
        <v>262</v>
      </c>
      <c r="D205" s="97"/>
      <c r="E205" s="97"/>
      <c r="F205" s="97"/>
      <c r="G205" s="97"/>
      <c r="H205" s="97"/>
      <c r="I205" s="97"/>
      <c r="J205" s="97"/>
      <c r="K205" s="97"/>
      <c r="L205" s="97"/>
      <c r="M205" s="97"/>
      <c r="N205" s="97"/>
      <c r="O205" s="97"/>
      <c r="P205" s="97"/>
      <c r="Q205" s="97"/>
      <c r="R205" s="97"/>
      <c r="S205" s="97"/>
      <c r="T205" s="97"/>
      <c r="U205" s="97"/>
      <c r="V205" s="97"/>
      <c r="W205" s="97"/>
      <c r="X205" s="97"/>
      <c r="Y205" s="97"/>
      <c r="Z205" s="97"/>
      <c r="AA205" s="97"/>
      <c r="AB205" s="97"/>
    </row>
    <row r="206" spans="1:28" ht="20.100000000000001" customHeight="1" x14ac:dyDescent="0.3">
      <c r="A206" s="14" t="s">
        <v>164</v>
      </c>
      <c r="B206" s="17" t="s">
        <v>625</v>
      </c>
      <c r="C206" s="15">
        <v>263</v>
      </c>
      <c r="D206" s="97"/>
      <c r="E206" s="97"/>
      <c r="F206" s="97"/>
      <c r="G206" s="97"/>
      <c r="H206" s="97"/>
      <c r="I206" s="97"/>
      <c r="J206" s="97"/>
      <c r="K206" s="97"/>
      <c r="L206" s="97"/>
      <c r="M206" s="97"/>
      <c r="N206" s="97"/>
      <c r="O206" s="97"/>
      <c r="P206" s="97"/>
      <c r="Q206" s="97"/>
      <c r="R206" s="97"/>
      <c r="S206" s="97"/>
      <c r="T206" s="97"/>
      <c r="U206" s="97"/>
      <c r="V206" s="97"/>
      <c r="W206" s="97"/>
      <c r="X206" s="97"/>
      <c r="Y206" s="97"/>
      <c r="Z206" s="97"/>
      <c r="AA206" s="97"/>
      <c r="AB206" s="97"/>
    </row>
    <row r="207" spans="1:28" ht="20.100000000000001" customHeight="1" x14ac:dyDescent="0.3">
      <c r="A207" s="14" t="s">
        <v>165</v>
      </c>
      <c r="B207" s="17" t="s">
        <v>433</v>
      </c>
      <c r="C207" s="15">
        <v>264</v>
      </c>
      <c r="D207" s="97"/>
      <c r="E207" s="97"/>
      <c r="F207" s="97"/>
      <c r="G207" s="97"/>
      <c r="H207" s="97"/>
      <c r="I207" s="97"/>
      <c r="J207" s="97"/>
      <c r="K207" s="97"/>
      <c r="L207" s="97"/>
      <c r="M207" s="97"/>
      <c r="N207" s="97"/>
      <c r="O207" s="97"/>
      <c r="P207" s="97"/>
      <c r="Q207" s="97"/>
      <c r="R207" s="97"/>
      <c r="S207" s="97"/>
      <c r="T207" s="97"/>
      <c r="U207" s="97"/>
      <c r="V207" s="97"/>
      <c r="W207" s="97"/>
      <c r="X207" s="97"/>
      <c r="Y207" s="97"/>
      <c r="Z207" s="97"/>
      <c r="AA207" s="97"/>
      <c r="AB207" s="97"/>
    </row>
    <row r="208" spans="1:28" ht="20.100000000000001" customHeight="1" x14ac:dyDescent="0.3">
      <c r="A208" s="14" t="s">
        <v>166</v>
      </c>
      <c r="B208" s="17" t="s">
        <v>537</v>
      </c>
      <c r="C208" s="15">
        <v>265</v>
      </c>
      <c r="D208" s="97"/>
      <c r="E208" s="97"/>
      <c r="F208" s="97"/>
      <c r="G208" s="97"/>
      <c r="H208" s="97"/>
      <c r="I208" s="97"/>
      <c r="J208" s="97"/>
      <c r="K208" s="97"/>
      <c r="L208" s="97"/>
      <c r="M208" s="97"/>
      <c r="N208" s="97"/>
      <c r="O208" s="97"/>
      <c r="P208" s="97"/>
      <c r="Q208" s="97"/>
      <c r="R208" s="97"/>
      <c r="S208" s="97"/>
      <c r="T208" s="97"/>
      <c r="U208" s="97"/>
      <c r="V208" s="97"/>
      <c r="W208" s="97"/>
      <c r="X208" s="97"/>
      <c r="Y208" s="97"/>
      <c r="Z208" s="97"/>
      <c r="AA208" s="97"/>
      <c r="AB208" s="97"/>
    </row>
    <row r="209" spans="1:28" ht="20.100000000000001" customHeight="1" x14ac:dyDescent="0.3">
      <c r="A209" s="14" t="s">
        <v>167</v>
      </c>
      <c r="B209" s="17" t="s">
        <v>393</v>
      </c>
      <c r="C209" s="15"/>
      <c r="D209" s="97"/>
      <c r="E209" s="97"/>
      <c r="F209" s="97"/>
      <c r="G209" s="97"/>
      <c r="H209" s="97"/>
      <c r="I209" s="97"/>
      <c r="J209" s="97"/>
      <c r="K209" s="97"/>
      <c r="L209" s="97"/>
      <c r="M209" s="97"/>
      <c r="N209" s="97"/>
      <c r="O209" s="97"/>
      <c r="P209" s="97"/>
      <c r="Q209" s="97"/>
      <c r="R209" s="97"/>
      <c r="S209" s="97"/>
      <c r="T209" s="97"/>
      <c r="U209" s="97"/>
      <c r="V209" s="97"/>
      <c r="W209" s="97"/>
      <c r="X209" s="97"/>
      <c r="Y209" s="97"/>
      <c r="Z209" s="97"/>
      <c r="AA209" s="97"/>
      <c r="AB209" s="97"/>
    </row>
    <row r="210" spans="1:28" ht="20.100000000000001" customHeight="1" x14ac:dyDescent="0.3">
      <c r="A210" s="18" t="s">
        <v>168</v>
      </c>
      <c r="B210" s="22" t="s">
        <v>434</v>
      </c>
      <c r="C210" s="15"/>
      <c r="D210" s="32">
        <f>SUM(D211:D228)</f>
        <v>0</v>
      </c>
      <c r="E210" s="32">
        <f t="shared" ref="E210:AB210" si="10">SUM(E211:E228)</f>
        <v>0</v>
      </c>
      <c r="F210" s="32">
        <f t="shared" si="10"/>
        <v>0</v>
      </c>
      <c r="G210" s="32">
        <f t="shared" si="10"/>
        <v>0</v>
      </c>
      <c r="H210" s="32">
        <f t="shared" si="10"/>
        <v>0</v>
      </c>
      <c r="I210" s="32">
        <f t="shared" si="10"/>
        <v>0</v>
      </c>
      <c r="J210" s="32">
        <f t="shared" si="10"/>
        <v>0</v>
      </c>
      <c r="K210" s="32">
        <f t="shared" si="10"/>
        <v>0</v>
      </c>
      <c r="L210" s="32">
        <f t="shared" si="10"/>
        <v>0</v>
      </c>
      <c r="M210" s="32">
        <f t="shared" si="10"/>
        <v>0</v>
      </c>
      <c r="N210" s="32">
        <f t="shared" si="10"/>
        <v>0</v>
      </c>
      <c r="O210" s="32">
        <f t="shared" si="10"/>
        <v>0</v>
      </c>
      <c r="P210" s="32">
        <f t="shared" si="10"/>
        <v>0</v>
      </c>
      <c r="Q210" s="32">
        <f t="shared" si="10"/>
        <v>0</v>
      </c>
      <c r="R210" s="32">
        <f t="shared" si="10"/>
        <v>0</v>
      </c>
      <c r="S210" s="32">
        <f t="shared" si="10"/>
        <v>0</v>
      </c>
      <c r="T210" s="32">
        <f t="shared" si="10"/>
        <v>0</v>
      </c>
      <c r="U210" s="32">
        <f t="shared" si="10"/>
        <v>0</v>
      </c>
      <c r="V210" s="32">
        <f t="shared" si="10"/>
        <v>0</v>
      </c>
      <c r="W210" s="32">
        <f t="shared" si="10"/>
        <v>0</v>
      </c>
      <c r="X210" s="32">
        <f t="shared" si="10"/>
        <v>0</v>
      </c>
      <c r="Y210" s="32">
        <f t="shared" si="10"/>
        <v>0</v>
      </c>
      <c r="Z210" s="32">
        <f t="shared" si="10"/>
        <v>0</v>
      </c>
      <c r="AA210" s="32">
        <f t="shared" si="10"/>
        <v>0</v>
      </c>
      <c r="AB210" s="32">
        <f t="shared" si="10"/>
        <v>0</v>
      </c>
    </row>
    <row r="211" spans="1:28" ht="20.100000000000001" customHeight="1" x14ac:dyDescent="0.3">
      <c r="A211" s="14" t="s">
        <v>169</v>
      </c>
      <c r="B211" s="17" t="s">
        <v>764</v>
      </c>
      <c r="C211" s="15">
        <v>266</v>
      </c>
      <c r="D211" s="97"/>
      <c r="E211" s="97"/>
      <c r="F211" s="97"/>
      <c r="G211" s="97"/>
      <c r="H211" s="97"/>
      <c r="I211" s="97"/>
      <c r="J211" s="97"/>
      <c r="K211" s="97"/>
      <c r="L211" s="97"/>
      <c r="M211" s="97"/>
      <c r="N211" s="97"/>
      <c r="O211" s="97"/>
      <c r="P211" s="97"/>
      <c r="Q211" s="97"/>
      <c r="R211" s="97"/>
      <c r="S211" s="97"/>
      <c r="T211" s="97"/>
      <c r="U211" s="97"/>
      <c r="V211" s="97"/>
      <c r="W211" s="97"/>
      <c r="X211" s="97"/>
      <c r="Y211" s="97"/>
      <c r="Z211" s="97"/>
      <c r="AA211" s="97"/>
      <c r="AB211" s="97"/>
    </row>
    <row r="212" spans="1:28" ht="20.100000000000001" customHeight="1" x14ac:dyDescent="0.3">
      <c r="A212" s="14" t="s">
        <v>170</v>
      </c>
      <c r="B212" s="17" t="s">
        <v>765</v>
      </c>
      <c r="C212" s="15">
        <v>267</v>
      </c>
      <c r="D212" s="97"/>
      <c r="E212" s="97"/>
      <c r="F212" s="97"/>
      <c r="G212" s="97"/>
      <c r="H212" s="97"/>
      <c r="I212" s="97"/>
      <c r="J212" s="97"/>
      <c r="K212" s="97"/>
      <c r="L212" s="97"/>
      <c r="M212" s="97"/>
      <c r="N212" s="97"/>
      <c r="O212" s="97"/>
      <c r="P212" s="97"/>
      <c r="Q212" s="97"/>
      <c r="R212" s="97"/>
      <c r="S212" s="97"/>
      <c r="T212" s="97"/>
      <c r="U212" s="97"/>
      <c r="V212" s="97"/>
      <c r="W212" s="97"/>
      <c r="X212" s="97"/>
      <c r="Y212" s="97"/>
      <c r="Z212" s="97"/>
      <c r="AA212" s="97"/>
      <c r="AB212" s="97"/>
    </row>
    <row r="213" spans="1:28" ht="20.100000000000001" customHeight="1" x14ac:dyDescent="0.3">
      <c r="A213" s="14" t="s">
        <v>719</v>
      </c>
      <c r="B213" s="17" t="s">
        <v>720</v>
      </c>
      <c r="C213" s="15">
        <v>267.10000000000002</v>
      </c>
      <c r="D213" s="97"/>
      <c r="E213" s="97"/>
      <c r="F213" s="97"/>
      <c r="G213" s="97"/>
      <c r="H213" s="97"/>
      <c r="I213" s="97"/>
      <c r="J213" s="97"/>
      <c r="K213" s="97"/>
      <c r="L213" s="97"/>
      <c r="M213" s="97"/>
      <c r="N213" s="97"/>
      <c r="O213" s="97"/>
      <c r="P213" s="97"/>
      <c r="Q213" s="97"/>
      <c r="R213" s="97"/>
      <c r="S213" s="97"/>
      <c r="T213" s="97"/>
      <c r="U213" s="97"/>
      <c r="V213" s="97"/>
      <c r="W213" s="97"/>
      <c r="X213" s="97"/>
      <c r="Y213" s="97"/>
      <c r="Z213" s="97"/>
      <c r="AA213" s="97"/>
      <c r="AB213" s="97"/>
    </row>
    <row r="214" spans="1:28" ht="20.100000000000001" customHeight="1" x14ac:dyDescent="0.3">
      <c r="A214" s="14" t="s">
        <v>171</v>
      </c>
      <c r="B214" s="17" t="s">
        <v>721</v>
      </c>
      <c r="C214" s="15">
        <v>268</v>
      </c>
      <c r="D214" s="97"/>
      <c r="E214" s="97"/>
      <c r="F214" s="97"/>
      <c r="G214" s="97"/>
      <c r="H214" s="97"/>
      <c r="I214" s="97"/>
      <c r="J214" s="97"/>
      <c r="K214" s="97"/>
      <c r="L214" s="97"/>
      <c r="M214" s="97"/>
      <c r="N214" s="97"/>
      <c r="O214" s="97"/>
      <c r="P214" s="97"/>
      <c r="Q214" s="97"/>
      <c r="R214" s="97"/>
      <c r="S214" s="97"/>
      <c r="T214" s="97"/>
      <c r="U214" s="97"/>
      <c r="V214" s="97"/>
      <c r="W214" s="97"/>
      <c r="X214" s="97"/>
      <c r="Y214" s="97"/>
      <c r="Z214" s="97"/>
      <c r="AA214" s="97"/>
      <c r="AB214" s="97"/>
    </row>
    <row r="215" spans="1:28" ht="20.100000000000001" customHeight="1" x14ac:dyDescent="0.3">
      <c r="A215" s="14" t="s">
        <v>172</v>
      </c>
      <c r="B215" s="15" t="s">
        <v>766</v>
      </c>
      <c r="C215" s="15">
        <v>269</v>
      </c>
      <c r="D215" s="97"/>
      <c r="E215" s="97"/>
      <c r="F215" s="97"/>
      <c r="G215" s="97"/>
      <c r="H215" s="97"/>
      <c r="I215" s="97"/>
      <c r="J215" s="97"/>
      <c r="K215" s="97"/>
      <c r="L215" s="97"/>
      <c r="M215" s="97"/>
      <c r="N215" s="97"/>
      <c r="O215" s="97"/>
      <c r="P215" s="97"/>
      <c r="Q215" s="97"/>
      <c r="R215" s="97"/>
      <c r="S215" s="97"/>
      <c r="T215" s="97"/>
      <c r="U215" s="97"/>
      <c r="V215" s="97"/>
      <c r="W215" s="97"/>
      <c r="X215" s="97"/>
      <c r="Y215" s="97"/>
      <c r="Z215" s="97"/>
      <c r="AA215" s="97"/>
      <c r="AB215" s="97"/>
    </row>
    <row r="216" spans="1:28" ht="20.100000000000001" customHeight="1" x14ac:dyDescent="0.3">
      <c r="A216" s="14" t="s">
        <v>173</v>
      </c>
      <c r="B216" s="17" t="s">
        <v>769</v>
      </c>
      <c r="C216" s="15">
        <v>269.10000000000002</v>
      </c>
      <c r="D216" s="97"/>
      <c r="E216" s="97"/>
      <c r="F216" s="97"/>
      <c r="G216" s="97"/>
      <c r="H216" s="97"/>
      <c r="I216" s="97"/>
      <c r="J216" s="97"/>
      <c r="K216" s="97"/>
      <c r="L216" s="97"/>
      <c r="M216" s="97"/>
      <c r="N216" s="97"/>
      <c r="O216" s="97"/>
      <c r="P216" s="97"/>
      <c r="Q216" s="97"/>
      <c r="R216" s="97"/>
      <c r="S216" s="97"/>
      <c r="T216" s="97"/>
      <c r="U216" s="97"/>
      <c r="V216" s="97"/>
      <c r="W216" s="97"/>
      <c r="X216" s="97"/>
      <c r="Y216" s="97"/>
      <c r="Z216" s="97"/>
      <c r="AA216" s="97"/>
      <c r="AB216" s="97"/>
    </row>
    <row r="217" spans="1:28" ht="20.100000000000001" customHeight="1" x14ac:dyDescent="0.3">
      <c r="A217" s="14" t="s">
        <v>174</v>
      </c>
      <c r="B217" s="17" t="s">
        <v>767</v>
      </c>
      <c r="C217" s="15">
        <v>270</v>
      </c>
      <c r="D217" s="97"/>
      <c r="E217" s="97"/>
      <c r="F217" s="97"/>
      <c r="G217" s="97"/>
      <c r="H217" s="97"/>
      <c r="I217" s="97"/>
      <c r="J217" s="97"/>
      <c r="K217" s="97"/>
      <c r="L217" s="97"/>
      <c r="M217" s="97"/>
      <c r="N217" s="97"/>
      <c r="O217" s="97"/>
      <c r="P217" s="97"/>
      <c r="Q217" s="97"/>
      <c r="R217" s="97"/>
      <c r="S217" s="97"/>
      <c r="T217" s="97"/>
      <c r="U217" s="97"/>
      <c r="V217" s="97"/>
      <c r="W217" s="97"/>
      <c r="X217" s="97"/>
      <c r="Y217" s="97"/>
      <c r="Z217" s="97"/>
      <c r="AA217" s="97"/>
      <c r="AB217" s="97"/>
    </row>
    <row r="218" spans="1:28" ht="20.100000000000001" customHeight="1" x14ac:dyDescent="0.3">
      <c r="A218" s="14" t="s">
        <v>175</v>
      </c>
      <c r="B218" s="17" t="s">
        <v>768</v>
      </c>
      <c r="C218" s="15">
        <v>272</v>
      </c>
      <c r="D218" s="97"/>
      <c r="E218" s="97"/>
      <c r="F218" s="97"/>
      <c r="G218" s="97"/>
      <c r="H218" s="97"/>
      <c r="I218" s="97"/>
      <c r="J218" s="97"/>
      <c r="K218" s="97"/>
      <c r="L218" s="97"/>
      <c r="M218" s="97"/>
      <c r="N218" s="97"/>
      <c r="O218" s="97"/>
      <c r="P218" s="97"/>
      <c r="Q218" s="97"/>
      <c r="R218" s="97"/>
      <c r="S218" s="97"/>
      <c r="T218" s="97"/>
      <c r="U218" s="97"/>
      <c r="V218" s="97"/>
      <c r="W218" s="97"/>
      <c r="X218" s="97"/>
      <c r="Y218" s="97"/>
      <c r="Z218" s="97"/>
      <c r="AA218" s="97"/>
      <c r="AB218" s="97"/>
    </row>
    <row r="219" spans="1:28" ht="20.100000000000001" customHeight="1" x14ac:dyDescent="0.3">
      <c r="A219" s="14" t="s">
        <v>176</v>
      </c>
      <c r="B219" s="17" t="s">
        <v>770</v>
      </c>
      <c r="C219" s="15">
        <v>273</v>
      </c>
      <c r="D219" s="97"/>
      <c r="E219" s="97"/>
      <c r="F219" s="97"/>
      <c r="G219" s="97"/>
      <c r="H219" s="97"/>
      <c r="I219" s="97"/>
      <c r="J219" s="97"/>
      <c r="K219" s="97"/>
      <c r="L219" s="97"/>
      <c r="M219" s="97"/>
      <c r="N219" s="97"/>
      <c r="O219" s="97"/>
      <c r="P219" s="97"/>
      <c r="Q219" s="97"/>
      <c r="R219" s="97"/>
      <c r="S219" s="97"/>
      <c r="T219" s="97"/>
      <c r="U219" s="97"/>
      <c r="V219" s="97"/>
      <c r="W219" s="97"/>
      <c r="X219" s="97"/>
      <c r="Y219" s="97"/>
      <c r="Z219" s="97"/>
      <c r="AA219" s="97"/>
      <c r="AB219" s="97"/>
    </row>
    <row r="220" spans="1:28" ht="20.100000000000001" customHeight="1" x14ac:dyDescent="0.3">
      <c r="A220" s="14" t="s">
        <v>177</v>
      </c>
      <c r="B220" s="17" t="s">
        <v>772</v>
      </c>
      <c r="C220" s="15">
        <v>274</v>
      </c>
      <c r="D220" s="97"/>
      <c r="E220" s="97"/>
      <c r="F220" s="97"/>
      <c r="G220" s="97"/>
      <c r="H220" s="97"/>
      <c r="I220" s="97"/>
      <c r="J220" s="97"/>
      <c r="K220" s="97"/>
      <c r="L220" s="97"/>
      <c r="M220" s="97"/>
      <c r="N220" s="97"/>
      <c r="O220" s="97"/>
      <c r="P220" s="97"/>
      <c r="Q220" s="97"/>
      <c r="R220" s="97"/>
      <c r="S220" s="97"/>
      <c r="T220" s="97"/>
      <c r="U220" s="97"/>
      <c r="V220" s="97"/>
      <c r="W220" s="97"/>
      <c r="X220" s="97"/>
      <c r="Y220" s="97"/>
      <c r="Z220" s="97"/>
      <c r="AA220" s="97"/>
      <c r="AB220" s="97"/>
    </row>
    <row r="221" spans="1:28" ht="20.100000000000001" customHeight="1" x14ac:dyDescent="0.3">
      <c r="A221" s="14" t="s">
        <v>178</v>
      </c>
      <c r="B221" s="17" t="s">
        <v>771</v>
      </c>
      <c r="C221" s="15">
        <v>275</v>
      </c>
      <c r="D221" s="97"/>
      <c r="E221" s="97"/>
      <c r="F221" s="97"/>
      <c r="G221" s="97"/>
      <c r="H221" s="97"/>
      <c r="I221" s="97"/>
      <c r="J221" s="97"/>
      <c r="K221" s="97"/>
      <c r="L221" s="97"/>
      <c r="M221" s="97"/>
      <c r="N221" s="97"/>
      <c r="O221" s="97"/>
      <c r="P221" s="97"/>
      <c r="Q221" s="97"/>
      <c r="R221" s="97"/>
      <c r="S221" s="97"/>
      <c r="T221" s="97"/>
      <c r="U221" s="97"/>
      <c r="V221" s="97"/>
      <c r="W221" s="97"/>
      <c r="X221" s="97"/>
      <c r="Y221" s="97"/>
      <c r="Z221" s="97"/>
      <c r="AA221" s="97"/>
      <c r="AB221" s="97"/>
    </row>
    <row r="222" spans="1:28" ht="20.100000000000001" customHeight="1" x14ac:dyDescent="0.3">
      <c r="A222" s="14" t="s">
        <v>179</v>
      </c>
      <c r="B222" s="17" t="s">
        <v>538</v>
      </c>
      <c r="C222" s="15">
        <v>276</v>
      </c>
      <c r="D222" s="97"/>
      <c r="E222" s="97"/>
      <c r="F222" s="97"/>
      <c r="G222" s="97"/>
      <c r="H222" s="97"/>
      <c r="I222" s="97"/>
      <c r="J222" s="97"/>
      <c r="K222" s="97"/>
      <c r="L222" s="97"/>
      <c r="M222" s="97"/>
      <c r="N222" s="97"/>
      <c r="O222" s="97"/>
      <c r="P222" s="97"/>
      <c r="Q222" s="97"/>
      <c r="R222" s="97"/>
      <c r="S222" s="97"/>
      <c r="T222" s="97"/>
      <c r="U222" s="97"/>
      <c r="V222" s="97"/>
      <c r="W222" s="97"/>
      <c r="X222" s="97"/>
      <c r="Y222" s="97"/>
      <c r="Z222" s="97"/>
      <c r="AA222" s="97"/>
      <c r="AB222" s="97"/>
    </row>
    <row r="223" spans="1:28" ht="20.100000000000001" customHeight="1" x14ac:dyDescent="0.3">
      <c r="A223" s="14" t="s">
        <v>180</v>
      </c>
      <c r="B223" s="17" t="s">
        <v>344</v>
      </c>
      <c r="C223" s="15">
        <v>277</v>
      </c>
      <c r="D223" s="97"/>
      <c r="E223" s="97"/>
      <c r="F223" s="97"/>
      <c r="G223" s="97"/>
      <c r="H223" s="97"/>
      <c r="I223" s="97"/>
      <c r="J223" s="97"/>
      <c r="K223" s="97"/>
      <c r="L223" s="97"/>
      <c r="M223" s="97"/>
      <c r="N223" s="97"/>
      <c r="O223" s="97"/>
      <c r="P223" s="97"/>
      <c r="Q223" s="97"/>
      <c r="R223" s="97"/>
      <c r="S223" s="97"/>
      <c r="T223" s="97"/>
      <c r="U223" s="97"/>
      <c r="V223" s="97"/>
      <c r="W223" s="97"/>
      <c r="X223" s="97"/>
      <c r="Y223" s="97"/>
      <c r="Z223" s="97"/>
      <c r="AA223" s="97"/>
      <c r="AB223" s="97"/>
    </row>
    <row r="224" spans="1:28" ht="20.100000000000001" customHeight="1" x14ac:dyDescent="0.3">
      <c r="A224" s="14" t="s">
        <v>181</v>
      </c>
      <c r="B224" s="17" t="s">
        <v>539</v>
      </c>
      <c r="C224" s="15">
        <v>278</v>
      </c>
      <c r="D224" s="97"/>
      <c r="E224" s="97"/>
      <c r="F224" s="97"/>
      <c r="G224" s="97"/>
      <c r="H224" s="97"/>
      <c r="I224" s="97"/>
      <c r="J224" s="97"/>
      <c r="K224" s="97"/>
      <c r="L224" s="97"/>
      <c r="M224" s="97"/>
      <c r="N224" s="97"/>
      <c r="O224" s="97"/>
      <c r="P224" s="97"/>
      <c r="Q224" s="97"/>
      <c r="R224" s="97"/>
      <c r="S224" s="97"/>
      <c r="T224" s="97"/>
      <c r="U224" s="97"/>
      <c r="V224" s="97"/>
      <c r="W224" s="97"/>
      <c r="X224" s="97"/>
      <c r="Y224" s="97"/>
      <c r="Z224" s="97"/>
      <c r="AA224" s="97"/>
      <c r="AB224" s="97"/>
    </row>
    <row r="225" spans="1:28" ht="20.100000000000001" customHeight="1" x14ac:dyDescent="0.3">
      <c r="A225" s="14" t="s">
        <v>182</v>
      </c>
      <c r="B225" s="17" t="s">
        <v>540</v>
      </c>
      <c r="C225" s="15">
        <v>279</v>
      </c>
      <c r="D225" s="97"/>
      <c r="E225" s="97"/>
      <c r="F225" s="97"/>
      <c r="G225" s="97"/>
      <c r="H225" s="97"/>
      <c r="I225" s="97"/>
      <c r="J225" s="97"/>
      <c r="K225" s="97"/>
      <c r="L225" s="97"/>
      <c r="M225" s="97"/>
      <c r="N225" s="97"/>
      <c r="O225" s="97"/>
      <c r="P225" s="97"/>
      <c r="Q225" s="97"/>
      <c r="R225" s="97"/>
      <c r="S225" s="97"/>
      <c r="T225" s="97"/>
      <c r="U225" s="97"/>
      <c r="V225" s="97"/>
      <c r="W225" s="97"/>
      <c r="X225" s="97"/>
      <c r="Y225" s="97"/>
      <c r="Z225" s="97"/>
      <c r="AA225" s="97"/>
      <c r="AB225" s="97"/>
    </row>
    <row r="226" spans="1:28" ht="20.100000000000001" customHeight="1" x14ac:dyDescent="0.3">
      <c r="A226" s="14" t="s">
        <v>183</v>
      </c>
      <c r="B226" s="17" t="s">
        <v>722</v>
      </c>
      <c r="C226" s="15">
        <v>280</v>
      </c>
      <c r="D226" s="97"/>
      <c r="E226" s="97"/>
      <c r="F226" s="97"/>
      <c r="G226" s="97"/>
      <c r="H226" s="97"/>
      <c r="I226" s="97"/>
      <c r="J226" s="97"/>
      <c r="K226" s="97"/>
      <c r="L226" s="97"/>
      <c r="M226" s="97"/>
      <c r="N226" s="97"/>
      <c r="O226" s="97"/>
      <c r="P226" s="97"/>
      <c r="Q226" s="97"/>
      <c r="R226" s="97"/>
      <c r="S226" s="97"/>
      <c r="T226" s="97"/>
      <c r="U226" s="97"/>
      <c r="V226" s="97"/>
      <c r="W226" s="97"/>
      <c r="X226" s="97"/>
      <c r="Y226" s="97"/>
      <c r="Z226" s="97"/>
      <c r="AA226" s="97"/>
      <c r="AB226" s="97"/>
    </row>
    <row r="227" spans="1:28" ht="20.100000000000001" customHeight="1" x14ac:dyDescent="0.3">
      <c r="A227" s="14" t="s">
        <v>723</v>
      </c>
      <c r="B227" s="17" t="s">
        <v>724</v>
      </c>
      <c r="C227" s="15">
        <v>280.10000000000002</v>
      </c>
      <c r="D227" s="97"/>
      <c r="E227" s="97"/>
      <c r="F227" s="97"/>
      <c r="G227" s="97"/>
      <c r="H227" s="97"/>
      <c r="I227" s="97"/>
      <c r="J227" s="97"/>
      <c r="K227" s="97"/>
      <c r="L227" s="97"/>
      <c r="M227" s="97"/>
      <c r="N227" s="97"/>
      <c r="O227" s="97"/>
      <c r="P227" s="97"/>
      <c r="Q227" s="97"/>
      <c r="R227" s="97"/>
      <c r="S227" s="97"/>
      <c r="T227" s="97"/>
      <c r="U227" s="97"/>
      <c r="V227" s="97"/>
      <c r="W227" s="97"/>
      <c r="X227" s="97"/>
      <c r="Y227" s="97"/>
      <c r="Z227" s="97"/>
      <c r="AA227" s="97"/>
      <c r="AB227" s="97"/>
    </row>
    <row r="228" spans="1:28" ht="20.100000000000001" customHeight="1" x14ac:dyDescent="0.3">
      <c r="A228" s="14" t="s">
        <v>184</v>
      </c>
      <c r="B228" s="17" t="s">
        <v>393</v>
      </c>
      <c r="C228" s="15"/>
      <c r="D228" s="97"/>
      <c r="E228" s="97"/>
      <c r="F228" s="97"/>
      <c r="G228" s="97"/>
      <c r="H228" s="97"/>
      <c r="I228" s="97"/>
      <c r="J228" s="97"/>
      <c r="K228" s="97"/>
      <c r="L228" s="97"/>
      <c r="M228" s="97"/>
      <c r="N228" s="97"/>
      <c r="O228" s="97"/>
      <c r="P228" s="97"/>
      <c r="Q228" s="97"/>
      <c r="R228" s="97"/>
      <c r="S228" s="97"/>
      <c r="T228" s="97"/>
      <c r="U228" s="97"/>
      <c r="V228" s="97"/>
      <c r="W228" s="97"/>
      <c r="X228" s="97"/>
      <c r="Y228" s="97"/>
      <c r="Z228" s="97"/>
      <c r="AA228" s="97"/>
      <c r="AB228" s="97"/>
    </row>
    <row r="229" spans="1:28" ht="20.100000000000001" customHeight="1" x14ac:dyDescent="0.3">
      <c r="A229" s="18" t="s">
        <v>185</v>
      </c>
      <c r="B229" s="22" t="s">
        <v>435</v>
      </c>
      <c r="C229" s="15"/>
      <c r="D229" s="32">
        <f t="shared" ref="D229:AB229" si="11">SUM(D230:D248)</f>
        <v>0</v>
      </c>
      <c r="E229" s="32">
        <f t="shared" si="11"/>
        <v>0</v>
      </c>
      <c r="F229" s="32">
        <f t="shared" si="11"/>
        <v>0</v>
      </c>
      <c r="G229" s="32">
        <f t="shared" si="11"/>
        <v>0</v>
      </c>
      <c r="H229" s="32">
        <f t="shared" si="11"/>
        <v>0</v>
      </c>
      <c r="I229" s="32">
        <f t="shared" si="11"/>
        <v>0</v>
      </c>
      <c r="J229" s="32">
        <f t="shared" si="11"/>
        <v>0</v>
      </c>
      <c r="K229" s="32">
        <f t="shared" si="11"/>
        <v>0</v>
      </c>
      <c r="L229" s="32">
        <f t="shared" si="11"/>
        <v>0</v>
      </c>
      <c r="M229" s="32">
        <f t="shared" si="11"/>
        <v>0</v>
      </c>
      <c r="N229" s="32">
        <f t="shared" si="11"/>
        <v>0</v>
      </c>
      <c r="O229" s="32">
        <f t="shared" si="11"/>
        <v>0</v>
      </c>
      <c r="P229" s="32">
        <f t="shared" si="11"/>
        <v>0</v>
      </c>
      <c r="Q229" s="32">
        <f t="shared" si="11"/>
        <v>0</v>
      </c>
      <c r="R229" s="32">
        <f t="shared" si="11"/>
        <v>0</v>
      </c>
      <c r="S229" s="32">
        <f t="shared" si="11"/>
        <v>0</v>
      </c>
      <c r="T229" s="32">
        <f t="shared" si="11"/>
        <v>0</v>
      </c>
      <c r="U229" s="32">
        <f t="shared" si="11"/>
        <v>0</v>
      </c>
      <c r="V229" s="32">
        <f t="shared" si="11"/>
        <v>0</v>
      </c>
      <c r="W229" s="32">
        <f t="shared" si="11"/>
        <v>0</v>
      </c>
      <c r="X229" s="32">
        <f t="shared" si="11"/>
        <v>0</v>
      </c>
      <c r="Y229" s="32">
        <f t="shared" si="11"/>
        <v>0</v>
      </c>
      <c r="Z229" s="32">
        <f t="shared" si="11"/>
        <v>0</v>
      </c>
      <c r="AA229" s="32">
        <f t="shared" si="11"/>
        <v>0</v>
      </c>
      <c r="AB229" s="32">
        <f t="shared" si="11"/>
        <v>0</v>
      </c>
    </row>
    <row r="230" spans="1:28" ht="20.100000000000001" customHeight="1" x14ac:dyDescent="0.3">
      <c r="A230" s="14" t="s">
        <v>186</v>
      </c>
      <c r="B230" s="17" t="s">
        <v>541</v>
      </c>
      <c r="C230" s="15">
        <v>281</v>
      </c>
      <c r="D230" s="97"/>
      <c r="E230" s="97"/>
      <c r="F230" s="97"/>
      <c r="G230" s="97"/>
      <c r="H230" s="97"/>
      <c r="I230" s="97"/>
      <c r="J230" s="97"/>
      <c r="K230" s="97"/>
      <c r="L230" s="97"/>
      <c r="M230" s="97"/>
      <c r="N230" s="97"/>
      <c r="O230" s="97"/>
      <c r="P230" s="97"/>
      <c r="Q230" s="97"/>
      <c r="R230" s="97"/>
      <c r="S230" s="97"/>
      <c r="T230" s="97"/>
      <c r="U230" s="97"/>
      <c r="V230" s="97"/>
      <c r="W230" s="97"/>
      <c r="X230" s="97"/>
      <c r="Y230" s="97"/>
      <c r="Z230" s="97"/>
      <c r="AA230" s="97"/>
      <c r="AB230" s="97"/>
    </row>
    <row r="231" spans="1:28" ht="20.100000000000001" customHeight="1" x14ac:dyDescent="0.3">
      <c r="A231" s="14" t="s">
        <v>187</v>
      </c>
      <c r="B231" s="17" t="s">
        <v>542</v>
      </c>
      <c r="C231" s="16">
        <v>282</v>
      </c>
      <c r="D231" s="97"/>
      <c r="E231" s="97"/>
      <c r="F231" s="97"/>
      <c r="G231" s="97"/>
      <c r="H231" s="97"/>
      <c r="I231" s="97"/>
      <c r="J231" s="97"/>
      <c r="K231" s="97"/>
      <c r="L231" s="97"/>
      <c r="M231" s="97"/>
      <c r="N231" s="97"/>
      <c r="O231" s="97"/>
      <c r="P231" s="97"/>
      <c r="Q231" s="97"/>
      <c r="R231" s="97"/>
      <c r="S231" s="97"/>
      <c r="T231" s="97"/>
      <c r="U231" s="97"/>
      <c r="V231" s="97"/>
      <c r="W231" s="97"/>
      <c r="X231" s="97"/>
      <c r="Y231" s="97"/>
      <c r="Z231" s="97"/>
      <c r="AA231" s="97"/>
      <c r="AB231" s="97"/>
    </row>
    <row r="232" spans="1:28" ht="20.100000000000001" customHeight="1" x14ac:dyDescent="0.3">
      <c r="A232" s="14" t="s">
        <v>188</v>
      </c>
      <c r="B232" s="15" t="s">
        <v>543</v>
      </c>
      <c r="C232" s="15">
        <v>283</v>
      </c>
      <c r="D232" s="97"/>
      <c r="E232" s="97"/>
      <c r="F232" s="97"/>
      <c r="G232" s="97"/>
      <c r="H232" s="97"/>
      <c r="I232" s="97"/>
      <c r="J232" s="97"/>
      <c r="K232" s="97"/>
      <c r="L232" s="97"/>
      <c r="M232" s="97"/>
      <c r="N232" s="97"/>
      <c r="O232" s="97"/>
      <c r="P232" s="97"/>
      <c r="Q232" s="97"/>
      <c r="R232" s="97"/>
      <c r="S232" s="97"/>
      <c r="T232" s="97"/>
      <c r="U232" s="97"/>
      <c r="V232" s="97"/>
      <c r="W232" s="97"/>
      <c r="X232" s="97"/>
      <c r="Y232" s="97"/>
      <c r="Z232" s="97"/>
      <c r="AA232" s="97"/>
      <c r="AB232" s="97"/>
    </row>
    <row r="233" spans="1:28" ht="20.100000000000001" customHeight="1" x14ac:dyDescent="0.3">
      <c r="A233" s="14" t="s">
        <v>189</v>
      </c>
      <c r="B233" s="17" t="s">
        <v>544</v>
      </c>
      <c r="C233" s="15">
        <v>284</v>
      </c>
      <c r="D233" s="97"/>
      <c r="E233" s="97"/>
      <c r="F233" s="97"/>
      <c r="G233" s="97"/>
      <c r="H233" s="97"/>
      <c r="I233" s="97"/>
      <c r="J233" s="97"/>
      <c r="K233" s="97"/>
      <c r="L233" s="97"/>
      <c r="M233" s="97"/>
      <c r="N233" s="97"/>
      <c r="O233" s="97"/>
      <c r="P233" s="97"/>
      <c r="Q233" s="97"/>
      <c r="R233" s="97"/>
      <c r="S233" s="97"/>
      <c r="T233" s="97"/>
      <c r="U233" s="97"/>
      <c r="V233" s="97"/>
      <c r="W233" s="97"/>
      <c r="X233" s="97"/>
      <c r="Y233" s="97"/>
      <c r="Z233" s="97"/>
      <c r="AA233" s="97"/>
      <c r="AB233" s="97"/>
    </row>
    <row r="234" spans="1:28" ht="20.100000000000001" customHeight="1" x14ac:dyDescent="0.3">
      <c r="A234" s="14" t="s">
        <v>190</v>
      </c>
      <c r="B234" s="17" t="s">
        <v>545</v>
      </c>
      <c r="C234" s="15">
        <v>285</v>
      </c>
      <c r="D234" s="97"/>
      <c r="E234" s="97"/>
      <c r="F234" s="97"/>
      <c r="G234" s="97"/>
      <c r="H234" s="97"/>
      <c r="I234" s="97"/>
      <c r="J234" s="97"/>
      <c r="K234" s="97"/>
      <c r="L234" s="97"/>
      <c r="M234" s="97"/>
      <c r="N234" s="97"/>
      <c r="O234" s="97"/>
      <c r="P234" s="97"/>
      <c r="Q234" s="97"/>
      <c r="R234" s="97"/>
      <c r="S234" s="97"/>
      <c r="T234" s="97"/>
      <c r="U234" s="97"/>
      <c r="V234" s="97"/>
      <c r="W234" s="97"/>
      <c r="X234" s="97"/>
      <c r="Y234" s="97"/>
      <c r="Z234" s="97"/>
      <c r="AA234" s="97"/>
      <c r="AB234" s="97"/>
    </row>
    <row r="235" spans="1:28" ht="20.100000000000001" customHeight="1" x14ac:dyDescent="0.3">
      <c r="A235" s="14" t="s">
        <v>191</v>
      </c>
      <c r="B235" s="17" t="s">
        <v>546</v>
      </c>
      <c r="C235" s="15">
        <v>286</v>
      </c>
      <c r="D235" s="97"/>
      <c r="E235" s="97"/>
      <c r="F235" s="97"/>
      <c r="G235" s="97"/>
      <c r="H235" s="97"/>
      <c r="I235" s="97"/>
      <c r="J235" s="97"/>
      <c r="K235" s="97"/>
      <c r="L235" s="97"/>
      <c r="M235" s="97"/>
      <c r="N235" s="97"/>
      <c r="O235" s="97"/>
      <c r="P235" s="97"/>
      <c r="Q235" s="97"/>
      <c r="R235" s="97"/>
      <c r="S235" s="97"/>
      <c r="T235" s="97"/>
      <c r="U235" s="97"/>
      <c r="V235" s="97"/>
      <c r="W235" s="97"/>
      <c r="X235" s="97"/>
      <c r="Y235" s="97"/>
      <c r="Z235" s="97"/>
      <c r="AA235" s="97"/>
      <c r="AB235" s="97"/>
    </row>
    <row r="236" spans="1:28" ht="20.100000000000001" customHeight="1" x14ac:dyDescent="0.3">
      <c r="A236" s="14" t="s">
        <v>192</v>
      </c>
      <c r="B236" s="17" t="s">
        <v>345</v>
      </c>
      <c r="C236" s="15">
        <v>287</v>
      </c>
      <c r="D236" s="97"/>
      <c r="E236" s="97"/>
      <c r="F236" s="97"/>
      <c r="G236" s="97"/>
      <c r="H236" s="97"/>
      <c r="I236" s="97"/>
      <c r="J236" s="97"/>
      <c r="K236" s="97"/>
      <c r="L236" s="97"/>
      <c r="M236" s="97"/>
      <c r="N236" s="97"/>
      <c r="O236" s="97"/>
      <c r="P236" s="97"/>
      <c r="Q236" s="97"/>
      <c r="R236" s="97"/>
      <c r="S236" s="97"/>
      <c r="T236" s="97"/>
      <c r="U236" s="97"/>
      <c r="V236" s="97"/>
      <c r="W236" s="97"/>
      <c r="X236" s="97"/>
      <c r="Y236" s="97"/>
      <c r="Z236" s="97"/>
      <c r="AA236" s="97"/>
      <c r="AB236" s="97"/>
    </row>
    <row r="237" spans="1:28" ht="20.100000000000001" customHeight="1" x14ac:dyDescent="0.3">
      <c r="A237" s="14" t="s">
        <v>193</v>
      </c>
      <c r="B237" s="17" t="s">
        <v>346</v>
      </c>
      <c r="C237" s="15">
        <v>288</v>
      </c>
      <c r="D237" s="97"/>
      <c r="E237" s="97"/>
      <c r="F237" s="97"/>
      <c r="G237" s="97"/>
      <c r="H237" s="97"/>
      <c r="I237" s="97"/>
      <c r="J237" s="97"/>
      <c r="K237" s="97"/>
      <c r="L237" s="97"/>
      <c r="M237" s="97"/>
      <c r="N237" s="97"/>
      <c r="O237" s="97"/>
      <c r="P237" s="97"/>
      <c r="Q237" s="97"/>
      <c r="R237" s="97"/>
      <c r="S237" s="97"/>
      <c r="T237" s="97"/>
      <c r="U237" s="97"/>
      <c r="V237" s="97"/>
      <c r="W237" s="97"/>
      <c r="X237" s="97"/>
      <c r="Y237" s="97"/>
      <c r="Z237" s="97"/>
      <c r="AA237" s="97"/>
      <c r="AB237" s="97"/>
    </row>
    <row r="238" spans="1:28" ht="20.100000000000001" customHeight="1" x14ac:dyDescent="0.3">
      <c r="A238" s="14" t="s">
        <v>194</v>
      </c>
      <c r="B238" s="17" t="s">
        <v>626</v>
      </c>
      <c r="C238" s="15">
        <v>289</v>
      </c>
      <c r="D238" s="97"/>
      <c r="E238" s="97"/>
      <c r="F238" s="97"/>
      <c r="G238" s="97"/>
      <c r="H238" s="97"/>
      <c r="I238" s="97"/>
      <c r="J238" s="97"/>
      <c r="K238" s="97"/>
      <c r="L238" s="97"/>
      <c r="M238" s="97"/>
      <c r="N238" s="97"/>
      <c r="O238" s="97"/>
      <c r="P238" s="97"/>
      <c r="Q238" s="97"/>
      <c r="R238" s="97"/>
      <c r="S238" s="97"/>
      <c r="T238" s="97"/>
      <c r="U238" s="97"/>
      <c r="V238" s="97"/>
      <c r="W238" s="97"/>
      <c r="X238" s="97"/>
      <c r="Y238" s="97"/>
      <c r="Z238" s="97"/>
      <c r="AA238" s="97"/>
      <c r="AB238" s="97"/>
    </row>
    <row r="239" spans="1:28" ht="20.100000000000001" customHeight="1" x14ac:dyDescent="0.3">
      <c r="A239" s="14" t="s">
        <v>195</v>
      </c>
      <c r="B239" s="17" t="s">
        <v>481</v>
      </c>
      <c r="C239" s="15">
        <v>290</v>
      </c>
      <c r="D239" s="97"/>
      <c r="E239" s="97"/>
      <c r="F239" s="97"/>
      <c r="G239" s="97"/>
      <c r="H239" s="97"/>
      <c r="I239" s="97"/>
      <c r="J239" s="97"/>
      <c r="K239" s="97"/>
      <c r="L239" s="97"/>
      <c r="M239" s="97"/>
      <c r="N239" s="97"/>
      <c r="O239" s="97"/>
      <c r="P239" s="97"/>
      <c r="Q239" s="97"/>
      <c r="R239" s="97"/>
      <c r="S239" s="97"/>
      <c r="T239" s="97"/>
      <c r="U239" s="97"/>
      <c r="V239" s="97"/>
      <c r="W239" s="97"/>
      <c r="X239" s="97"/>
      <c r="Y239" s="97"/>
      <c r="Z239" s="97"/>
      <c r="AA239" s="97"/>
      <c r="AB239" s="97"/>
    </row>
    <row r="240" spans="1:28" ht="20.100000000000001" customHeight="1" x14ac:dyDescent="0.3">
      <c r="A240" s="14" t="s">
        <v>196</v>
      </c>
      <c r="B240" s="17" t="s">
        <v>627</v>
      </c>
      <c r="C240" s="15">
        <v>291</v>
      </c>
      <c r="D240" s="97"/>
      <c r="E240" s="97"/>
      <c r="F240" s="97"/>
      <c r="G240" s="97"/>
      <c r="H240" s="97"/>
      <c r="I240" s="97"/>
      <c r="J240" s="97"/>
      <c r="K240" s="97"/>
      <c r="L240" s="97"/>
      <c r="M240" s="97"/>
      <c r="N240" s="97"/>
      <c r="O240" s="97"/>
      <c r="P240" s="97"/>
      <c r="Q240" s="97"/>
      <c r="R240" s="97"/>
      <c r="S240" s="97"/>
      <c r="T240" s="97"/>
      <c r="U240" s="97"/>
      <c r="V240" s="97"/>
      <c r="W240" s="97"/>
      <c r="X240" s="97"/>
      <c r="Y240" s="97"/>
      <c r="Z240" s="97"/>
      <c r="AA240" s="97"/>
      <c r="AB240" s="97"/>
    </row>
    <row r="241" spans="1:28" ht="20.100000000000001" customHeight="1" x14ac:dyDescent="0.3">
      <c r="A241" s="14" t="s">
        <v>197</v>
      </c>
      <c r="B241" s="17" t="s">
        <v>628</v>
      </c>
      <c r="C241" s="15">
        <v>292</v>
      </c>
      <c r="D241" s="97"/>
      <c r="E241" s="97"/>
      <c r="F241" s="97"/>
      <c r="G241" s="97"/>
      <c r="H241" s="97"/>
      <c r="I241" s="97"/>
      <c r="J241" s="97"/>
      <c r="K241" s="97"/>
      <c r="L241" s="97"/>
      <c r="M241" s="97"/>
      <c r="N241" s="97"/>
      <c r="O241" s="97"/>
      <c r="P241" s="97"/>
      <c r="Q241" s="97"/>
      <c r="R241" s="97"/>
      <c r="S241" s="97"/>
      <c r="T241" s="97"/>
      <c r="U241" s="97"/>
      <c r="V241" s="97"/>
      <c r="W241" s="97"/>
      <c r="X241" s="97"/>
      <c r="Y241" s="97"/>
      <c r="Z241" s="97"/>
      <c r="AA241" s="97"/>
      <c r="AB241" s="97"/>
    </row>
    <row r="242" spans="1:28" ht="20.100000000000001" customHeight="1" x14ac:dyDescent="0.3">
      <c r="A242" s="14" t="s">
        <v>198</v>
      </c>
      <c r="B242" s="17" t="s">
        <v>436</v>
      </c>
      <c r="C242" s="15">
        <v>293</v>
      </c>
      <c r="D242" s="97"/>
      <c r="E242" s="97"/>
      <c r="F242" s="97"/>
      <c r="G242" s="97"/>
      <c r="H242" s="97"/>
      <c r="I242" s="97"/>
      <c r="J242" s="97"/>
      <c r="K242" s="97"/>
      <c r="L242" s="97"/>
      <c r="M242" s="97"/>
      <c r="N242" s="97"/>
      <c r="O242" s="97"/>
      <c r="P242" s="97"/>
      <c r="Q242" s="97"/>
      <c r="R242" s="97"/>
      <c r="S242" s="97"/>
      <c r="T242" s="97"/>
      <c r="U242" s="97"/>
      <c r="V242" s="97"/>
      <c r="W242" s="97"/>
      <c r="X242" s="97"/>
      <c r="Y242" s="97"/>
      <c r="Z242" s="97"/>
      <c r="AA242" s="97"/>
      <c r="AB242" s="97"/>
    </row>
    <row r="243" spans="1:28" ht="20.100000000000001" customHeight="1" x14ac:dyDescent="0.3">
      <c r="A243" s="14" t="s">
        <v>199</v>
      </c>
      <c r="B243" s="17" t="s">
        <v>629</v>
      </c>
      <c r="C243" s="15">
        <v>294</v>
      </c>
      <c r="D243" s="97"/>
      <c r="E243" s="97"/>
      <c r="F243" s="97"/>
      <c r="G243" s="97"/>
      <c r="H243" s="97"/>
      <c r="I243" s="97"/>
      <c r="J243" s="97"/>
      <c r="K243" s="97"/>
      <c r="L243" s="97"/>
      <c r="M243" s="97"/>
      <c r="N243" s="97"/>
      <c r="O243" s="97"/>
      <c r="P243" s="97"/>
      <c r="Q243" s="97"/>
      <c r="R243" s="97"/>
      <c r="S243" s="97"/>
      <c r="T243" s="97"/>
      <c r="U243" s="97"/>
      <c r="V243" s="97"/>
      <c r="W243" s="97"/>
      <c r="X243" s="97"/>
      <c r="Y243" s="97"/>
      <c r="Z243" s="97"/>
      <c r="AA243" s="97"/>
      <c r="AB243" s="97"/>
    </row>
    <row r="244" spans="1:28" ht="20.100000000000001" customHeight="1" x14ac:dyDescent="0.3">
      <c r="A244" s="14" t="s">
        <v>200</v>
      </c>
      <c r="B244" s="17" t="s">
        <v>630</v>
      </c>
      <c r="C244" s="15">
        <v>295</v>
      </c>
      <c r="D244" s="97"/>
      <c r="E244" s="97"/>
      <c r="F244" s="97"/>
      <c r="G244" s="97"/>
      <c r="H244" s="97"/>
      <c r="I244" s="97"/>
      <c r="J244" s="97"/>
      <c r="K244" s="97"/>
      <c r="L244" s="97"/>
      <c r="M244" s="97"/>
      <c r="N244" s="97"/>
      <c r="O244" s="97"/>
      <c r="P244" s="97"/>
      <c r="Q244" s="97"/>
      <c r="R244" s="97"/>
      <c r="S244" s="97"/>
      <c r="T244" s="97"/>
      <c r="U244" s="97"/>
      <c r="V244" s="97"/>
      <c r="W244" s="97"/>
      <c r="X244" s="97"/>
      <c r="Y244" s="97"/>
      <c r="Z244" s="97"/>
      <c r="AA244" s="97"/>
      <c r="AB244" s="97"/>
    </row>
    <row r="245" spans="1:28" ht="20.100000000000001" customHeight="1" x14ac:dyDescent="0.3">
      <c r="A245" s="14" t="s">
        <v>201</v>
      </c>
      <c r="B245" s="17" t="s">
        <v>631</v>
      </c>
      <c r="C245" s="15">
        <v>296</v>
      </c>
      <c r="D245" s="97"/>
      <c r="E245" s="97"/>
      <c r="F245" s="97"/>
      <c r="G245" s="97"/>
      <c r="H245" s="97"/>
      <c r="I245" s="97"/>
      <c r="J245" s="97"/>
      <c r="K245" s="97"/>
      <c r="L245" s="97"/>
      <c r="M245" s="97"/>
      <c r="N245" s="97"/>
      <c r="O245" s="97"/>
      <c r="P245" s="97"/>
      <c r="Q245" s="97"/>
      <c r="R245" s="97"/>
      <c r="S245" s="97"/>
      <c r="T245" s="97"/>
      <c r="U245" s="97"/>
      <c r="V245" s="97"/>
      <c r="W245" s="97"/>
      <c r="X245" s="97"/>
      <c r="Y245" s="97"/>
      <c r="Z245" s="97"/>
      <c r="AA245" s="97"/>
      <c r="AB245" s="97"/>
    </row>
    <row r="246" spans="1:28" ht="20.100000000000001" customHeight="1" x14ac:dyDescent="0.3">
      <c r="A246" s="14" t="s">
        <v>202</v>
      </c>
      <c r="B246" s="17" t="s">
        <v>357</v>
      </c>
      <c r="C246" s="16">
        <v>297</v>
      </c>
      <c r="D246" s="97"/>
      <c r="E246" s="97"/>
      <c r="F246" s="97"/>
      <c r="G246" s="97"/>
      <c r="H246" s="97"/>
      <c r="I246" s="97"/>
      <c r="J246" s="97"/>
      <c r="K246" s="97"/>
      <c r="L246" s="97"/>
      <c r="M246" s="97"/>
      <c r="N246" s="97"/>
      <c r="O246" s="97"/>
      <c r="P246" s="97"/>
      <c r="Q246" s="97"/>
      <c r="R246" s="97"/>
      <c r="S246" s="97"/>
      <c r="T246" s="97"/>
      <c r="U246" s="97"/>
      <c r="V246" s="97"/>
      <c r="W246" s="97"/>
      <c r="X246" s="97"/>
      <c r="Y246" s="97"/>
      <c r="Z246" s="97"/>
      <c r="AA246" s="97"/>
      <c r="AB246" s="97"/>
    </row>
    <row r="247" spans="1:28" ht="20.100000000000001" customHeight="1" x14ac:dyDescent="0.3">
      <c r="A247" s="14" t="s">
        <v>203</v>
      </c>
      <c r="B247" s="17" t="s">
        <v>547</v>
      </c>
      <c r="C247" s="15">
        <v>298</v>
      </c>
      <c r="D247" s="97"/>
      <c r="E247" s="97"/>
      <c r="F247" s="97"/>
      <c r="G247" s="97"/>
      <c r="H247" s="97"/>
      <c r="I247" s="97"/>
      <c r="J247" s="97"/>
      <c r="K247" s="97"/>
      <c r="L247" s="97"/>
      <c r="M247" s="97"/>
      <c r="N247" s="97"/>
      <c r="O247" s="97"/>
      <c r="P247" s="97"/>
      <c r="Q247" s="97"/>
      <c r="R247" s="97"/>
      <c r="S247" s="97"/>
      <c r="T247" s="97"/>
      <c r="U247" s="97"/>
      <c r="V247" s="97"/>
      <c r="W247" s="97"/>
      <c r="X247" s="97"/>
      <c r="Y247" s="97"/>
      <c r="Z247" s="97"/>
      <c r="AA247" s="97"/>
      <c r="AB247" s="97"/>
    </row>
    <row r="248" spans="1:28" ht="20.100000000000001" customHeight="1" x14ac:dyDescent="0.3">
      <c r="A248" s="14" t="s">
        <v>204</v>
      </c>
      <c r="B248" s="17" t="s">
        <v>393</v>
      </c>
      <c r="C248" s="15"/>
      <c r="D248" s="97"/>
      <c r="E248" s="97"/>
      <c r="F248" s="97"/>
      <c r="G248" s="97"/>
      <c r="H248" s="97"/>
      <c r="I248" s="97"/>
      <c r="J248" s="97"/>
      <c r="K248" s="97"/>
      <c r="L248" s="97"/>
      <c r="M248" s="97"/>
      <c r="N248" s="97"/>
      <c r="O248" s="97"/>
      <c r="P248" s="97"/>
      <c r="Q248" s="97"/>
      <c r="R248" s="97"/>
      <c r="S248" s="97"/>
      <c r="T248" s="97"/>
      <c r="U248" s="97"/>
      <c r="V248" s="97"/>
      <c r="W248" s="97"/>
      <c r="X248" s="97"/>
      <c r="Y248" s="97"/>
      <c r="Z248" s="97"/>
      <c r="AA248" s="97"/>
      <c r="AB248" s="97"/>
    </row>
    <row r="249" spans="1:28" ht="20.100000000000001" customHeight="1" x14ac:dyDescent="0.3">
      <c r="A249" s="14" t="s">
        <v>205</v>
      </c>
      <c r="B249" s="22" t="s">
        <v>548</v>
      </c>
      <c r="C249" s="15"/>
      <c r="D249" s="32">
        <f>SUM(D250:D262)</f>
        <v>0</v>
      </c>
      <c r="E249" s="32">
        <f t="shared" ref="E249:AB249" si="12">SUM(E250:E262)</f>
        <v>0</v>
      </c>
      <c r="F249" s="32">
        <f t="shared" si="12"/>
        <v>0</v>
      </c>
      <c r="G249" s="32">
        <f t="shared" si="12"/>
        <v>0</v>
      </c>
      <c r="H249" s="32">
        <f t="shared" si="12"/>
        <v>0</v>
      </c>
      <c r="I249" s="32">
        <f t="shared" si="12"/>
        <v>0</v>
      </c>
      <c r="J249" s="32">
        <f t="shared" si="12"/>
        <v>0</v>
      </c>
      <c r="K249" s="32">
        <f t="shared" si="12"/>
        <v>0</v>
      </c>
      <c r="L249" s="32">
        <f t="shared" si="12"/>
        <v>0</v>
      </c>
      <c r="M249" s="32">
        <f t="shared" si="12"/>
        <v>0</v>
      </c>
      <c r="N249" s="32">
        <f t="shared" si="12"/>
        <v>0</v>
      </c>
      <c r="O249" s="32">
        <f t="shared" si="12"/>
        <v>0</v>
      </c>
      <c r="P249" s="32">
        <f t="shared" si="12"/>
        <v>0</v>
      </c>
      <c r="Q249" s="32">
        <f t="shared" si="12"/>
        <v>0</v>
      </c>
      <c r="R249" s="32">
        <f t="shared" si="12"/>
        <v>0</v>
      </c>
      <c r="S249" s="32">
        <f t="shared" si="12"/>
        <v>0</v>
      </c>
      <c r="T249" s="32">
        <f t="shared" si="12"/>
        <v>0</v>
      </c>
      <c r="U249" s="32">
        <f t="shared" si="12"/>
        <v>0</v>
      </c>
      <c r="V249" s="32">
        <f t="shared" si="12"/>
        <v>0</v>
      </c>
      <c r="W249" s="32">
        <f t="shared" si="12"/>
        <v>0</v>
      </c>
      <c r="X249" s="32">
        <f t="shared" si="12"/>
        <v>0</v>
      </c>
      <c r="Y249" s="32">
        <f t="shared" si="12"/>
        <v>0</v>
      </c>
      <c r="Z249" s="32">
        <f t="shared" si="12"/>
        <v>0</v>
      </c>
      <c r="AA249" s="32">
        <f t="shared" si="12"/>
        <v>0</v>
      </c>
      <c r="AB249" s="32">
        <f t="shared" si="12"/>
        <v>0</v>
      </c>
    </row>
    <row r="250" spans="1:28" ht="20.100000000000001" customHeight="1" x14ac:dyDescent="0.3">
      <c r="A250" s="14" t="s">
        <v>206</v>
      </c>
      <c r="B250" s="15" t="s">
        <v>437</v>
      </c>
      <c r="C250" s="15">
        <v>299</v>
      </c>
      <c r="D250" s="97"/>
      <c r="E250" s="97"/>
      <c r="F250" s="97"/>
      <c r="G250" s="97"/>
      <c r="H250" s="97"/>
      <c r="I250" s="97"/>
      <c r="J250" s="97"/>
      <c r="K250" s="97"/>
      <c r="L250" s="97"/>
      <c r="M250" s="97"/>
      <c r="N250" s="97"/>
      <c r="O250" s="97"/>
      <c r="P250" s="97"/>
      <c r="Q250" s="97"/>
      <c r="R250" s="97"/>
      <c r="S250" s="97"/>
      <c r="T250" s="97"/>
      <c r="U250" s="97"/>
      <c r="V250" s="97"/>
      <c r="W250" s="97"/>
      <c r="X250" s="97"/>
      <c r="Y250" s="97"/>
      <c r="Z250" s="97"/>
      <c r="AA250" s="97"/>
      <c r="AB250" s="97"/>
    </row>
    <row r="251" spans="1:28" ht="20.100000000000001" customHeight="1" x14ac:dyDescent="0.3">
      <c r="A251" s="14" t="s">
        <v>207</v>
      </c>
      <c r="B251" s="15" t="s">
        <v>725</v>
      </c>
      <c r="C251" s="15">
        <v>300</v>
      </c>
      <c r="D251" s="97"/>
      <c r="E251" s="97"/>
      <c r="F251" s="97"/>
      <c r="G251" s="97"/>
      <c r="H251" s="97"/>
      <c r="I251" s="97"/>
      <c r="J251" s="97"/>
      <c r="K251" s="97"/>
      <c r="L251" s="97"/>
      <c r="M251" s="97"/>
      <c r="N251" s="97"/>
      <c r="O251" s="97"/>
      <c r="P251" s="97"/>
      <c r="Q251" s="97"/>
      <c r="R251" s="97"/>
      <c r="S251" s="97"/>
      <c r="T251" s="97"/>
      <c r="U251" s="97"/>
      <c r="V251" s="97"/>
      <c r="W251" s="97"/>
      <c r="X251" s="97"/>
      <c r="Y251" s="97"/>
      <c r="Z251" s="97"/>
      <c r="AA251" s="97"/>
      <c r="AB251" s="97"/>
    </row>
    <row r="252" spans="1:28" ht="20.100000000000001" customHeight="1" x14ac:dyDescent="0.3">
      <c r="A252" s="14" t="s">
        <v>208</v>
      </c>
      <c r="B252" s="17" t="s">
        <v>347</v>
      </c>
      <c r="C252" s="15">
        <v>300.10000000000002</v>
      </c>
      <c r="D252" s="97"/>
      <c r="E252" s="97"/>
      <c r="F252" s="97"/>
      <c r="G252" s="97"/>
      <c r="H252" s="97"/>
      <c r="I252" s="97"/>
      <c r="J252" s="97"/>
      <c r="K252" s="97"/>
      <c r="L252" s="97"/>
      <c r="M252" s="97"/>
      <c r="N252" s="97"/>
      <c r="O252" s="97"/>
      <c r="P252" s="97"/>
      <c r="Q252" s="97"/>
      <c r="R252" s="97"/>
      <c r="S252" s="97"/>
      <c r="T252" s="97"/>
      <c r="U252" s="97"/>
      <c r="V252" s="97"/>
      <c r="W252" s="97"/>
      <c r="X252" s="97"/>
      <c r="Y252" s="97"/>
      <c r="Z252" s="97"/>
      <c r="AA252" s="97"/>
      <c r="AB252" s="97"/>
    </row>
    <row r="253" spans="1:28" ht="20.100000000000001" customHeight="1" x14ac:dyDescent="0.3">
      <c r="A253" s="14" t="s">
        <v>209</v>
      </c>
      <c r="B253" s="17" t="s">
        <v>549</v>
      </c>
      <c r="C253" s="15">
        <v>300.2</v>
      </c>
      <c r="D253" s="97"/>
      <c r="E253" s="97"/>
      <c r="F253" s="97"/>
      <c r="G253" s="97"/>
      <c r="H253" s="97"/>
      <c r="I253" s="97"/>
      <c r="J253" s="97"/>
      <c r="K253" s="97"/>
      <c r="L253" s="97"/>
      <c r="M253" s="97"/>
      <c r="N253" s="97"/>
      <c r="O253" s="97"/>
      <c r="P253" s="97"/>
      <c r="Q253" s="97"/>
      <c r="R253" s="97"/>
      <c r="S253" s="97"/>
      <c r="T253" s="97"/>
      <c r="U253" s="97"/>
      <c r="V253" s="97"/>
      <c r="W253" s="97"/>
      <c r="X253" s="97"/>
      <c r="Y253" s="97"/>
      <c r="Z253" s="97"/>
      <c r="AA253" s="97"/>
      <c r="AB253" s="97"/>
    </row>
    <row r="254" spans="1:28" ht="20.100000000000001" customHeight="1" x14ac:dyDescent="0.3">
      <c r="A254" s="14" t="s">
        <v>210</v>
      </c>
      <c r="B254" s="17" t="s">
        <v>773</v>
      </c>
      <c r="C254" s="15">
        <v>301</v>
      </c>
      <c r="D254" s="97"/>
      <c r="E254" s="97"/>
      <c r="F254" s="97"/>
      <c r="G254" s="97"/>
      <c r="H254" s="97"/>
      <c r="I254" s="97"/>
      <c r="J254" s="97"/>
      <c r="K254" s="97"/>
      <c r="L254" s="97"/>
      <c r="M254" s="97"/>
      <c r="N254" s="97"/>
      <c r="O254" s="97"/>
      <c r="P254" s="97"/>
      <c r="Q254" s="97"/>
      <c r="R254" s="97"/>
      <c r="S254" s="97"/>
      <c r="T254" s="97"/>
      <c r="U254" s="97"/>
      <c r="V254" s="97"/>
      <c r="W254" s="97"/>
      <c r="X254" s="97"/>
      <c r="Y254" s="97"/>
      <c r="Z254" s="97"/>
      <c r="AA254" s="97"/>
      <c r="AB254" s="97"/>
    </row>
    <row r="255" spans="1:28" ht="20.100000000000001" customHeight="1" x14ac:dyDescent="0.3">
      <c r="A255" s="14" t="s">
        <v>211</v>
      </c>
      <c r="B255" s="17" t="s">
        <v>438</v>
      </c>
      <c r="C255" s="15">
        <v>301.10000000000002</v>
      </c>
      <c r="D255" s="97"/>
      <c r="E255" s="97"/>
      <c r="F255" s="97"/>
      <c r="G255" s="97"/>
      <c r="H255" s="97"/>
      <c r="I255" s="97"/>
      <c r="J255" s="97"/>
      <c r="K255" s="97"/>
      <c r="L255" s="97"/>
      <c r="M255" s="97"/>
      <c r="N255" s="97"/>
      <c r="O255" s="97"/>
      <c r="P255" s="97"/>
      <c r="Q255" s="97"/>
      <c r="R255" s="97"/>
      <c r="S255" s="97"/>
      <c r="T255" s="97"/>
      <c r="U255" s="97"/>
      <c r="V255" s="97"/>
      <c r="W255" s="97"/>
      <c r="X255" s="97"/>
      <c r="Y255" s="97"/>
      <c r="Z255" s="97"/>
      <c r="AA255" s="97"/>
      <c r="AB255" s="97"/>
    </row>
    <row r="256" spans="1:28" ht="20.100000000000001" customHeight="1" x14ac:dyDescent="0.3">
      <c r="A256" s="14" t="s">
        <v>212</v>
      </c>
      <c r="B256" s="15" t="s">
        <v>439</v>
      </c>
      <c r="C256" s="15">
        <v>302</v>
      </c>
      <c r="D256" s="97"/>
      <c r="E256" s="97"/>
      <c r="F256" s="97"/>
      <c r="G256" s="97"/>
      <c r="H256" s="97"/>
      <c r="I256" s="97"/>
      <c r="J256" s="97"/>
      <c r="K256" s="97"/>
      <c r="L256" s="97"/>
      <c r="M256" s="97"/>
      <c r="N256" s="97"/>
      <c r="O256" s="97"/>
      <c r="P256" s="97"/>
      <c r="Q256" s="97"/>
      <c r="R256" s="97"/>
      <c r="S256" s="97"/>
      <c r="T256" s="97"/>
      <c r="U256" s="97"/>
      <c r="V256" s="97"/>
      <c r="W256" s="97"/>
      <c r="X256" s="97"/>
      <c r="Y256" s="97"/>
      <c r="Z256" s="97"/>
      <c r="AA256" s="97"/>
      <c r="AB256" s="97"/>
    </row>
    <row r="257" spans="1:28" ht="20.100000000000001" customHeight="1" x14ac:dyDescent="0.3">
      <c r="A257" s="14" t="s">
        <v>213</v>
      </c>
      <c r="B257" s="15" t="s">
        <v>348</v>
      </c>
      <c r="C257" s="15">
        <v>303</v>
      </c>
      <c r="D257" s="97"/>
      <c r="E257" s="97"/>
      <c r="F257" s="97"/>
      <c r="G257" s="97"/>
      <c r="H257" s="97"/>
      <c r="I257" s="97"/>
      <c r="J257" s="97"/>
      <c r="K257" s="97"/>
      <c r="L257" s="97"/>
      <c r="M257" s="97"/>
      <c r="N257" s="97"/>
      <c r="O257" s="97"/>
      <c r="P257" s="97"/>
      <c r="Q257" s="97"/>
      <c r="R257" s="97"/>
      <c r="S257" s="97"/>
      <c r="T257" s="97"/>
      <c r="U257" s="97"/>
      <c r="V257" s="97"/>
      <c r="W257" s="97"/>
      <c r="X257" s="97"/>
      <c r="Y257" s="97"/>
      <c r="Z257" s="97"/>
      <c r="AA257" s="97"/>
      <c r="AB257" s="97"/>
    </row>
    <row r="258" spans="1:28" ht="20.100000000000001" customHeight="1" x14ac:dyDescent="0.3">
      <c r="A258" s="14" t="s">
        <v>214</v>
      </c>
      <c r="B258" s="15" t="s">
        <v>440</v>
      </c>
      <c r="C258" s="15">
        <v>304</v>
      </c>
      <c r="D258" s="97"/>
      <c r="E258" s="97"/>
      <c r="F258" s="97"/>
      <c r="G258" s="97"/>
      <c r="H258" s="97"/>
      <c r="I258" s="97"/>
      <c r="J258" s="97"/>
      <c r="K258" s="97"/>
      <c r="L258" s="97"/>
      <c r="M258" s="97"/>
      <c r="N258" s="97"/>
      <c r="O258" s="97"/>
      <c r="P258" s="97"/>
      <c r="Q258" s="97"/>
      <c r="R258" s="97"/>
      <c r="S258" s="97"/>
      <c r="T258" s="97"/>
      <c r="U258" s="97"/>
      <c r="V258" s="97"/>
      <c r="W258" s="97"/>
      <c r="X258" s="97"/>
      <c r="Y258" s="97"/>
      <c r="Z258" s="97"/>
      <c r="AA258" s="97"/>
      <c r="AB258" s="97"/>
    </row>
    <row r="259" spans="1:28" ht="20.100000000000001" customHeight="1" x14ac:dyDescent="0.3">
      <c r="A259" s="14" t="s">
        <v>215</v>
      </c>
      <c r="B259" s="15" t="s">
        <v>550</v>
      </c>
      <c r="C259" s="15">
        <v>305</v>
      </c>
      <c r="D259" s="97"/>
      <c r="E259" s="97"/>
      <c r="F259" s="97"/>
      <c r="G259" s="97"/>
      <c r="H259" s="97"/>
      <c r="I259" s="97"/>
      <c r="J259" s="97"/>
      <c r="K259" s="97"/>
      <c r="L259" s="97"/>
      <c r="M259" s="97"/>
      <c r="N259" s="97"/>
      <c r="O259" s="97"/>
      <c r="P259" s="97"/>
      <c r="Q259" s="97"/>
      <c r="R259" s="97"/>
      <c r="S259" s="97"/>
      <c r="T259" s="97"/>
      <c r="U259" s="97"/>
      <c r="V259" s="97"/>
      <c r="W259" s="97"/>
      <c r="X259" s="97"/>
      <c r="Y259" s="97"/>
      <c r="Z259" s="97"/>
      <c r="AA259" s="97"/>
      <c r="AB259" s="97"/>
    </row>
    <row r="260" spans="1:28" ht="20.100000000000001" customHeight="1" x14ac:dyDescent="0.3">
      <c r="A260" s="14" t="s">
        <v>216</v>
      </c>
      <c r="B260" s="17" t="s">
        <v>551</v>
      </c>
      <c r="C260" s="15">
        <v>306</v>
      </c>
      <c r="D260" s="97"/>
      <c r="E260" s="97"/>
      <c r="F260" s="97"/>
      <c r="G260" s="97"/>
      <c r="H260" s="97"/>
      <c r="I260" s="97"/>
      <c r="J260" s="97"/>
      <c r="K260" s="97"/>
      <c r="L260" s="97"/>
      <c r="M260" s="97"/>
      <c r="N260" s="97"/>
      <c r="O260" s="97"/>
      <c r="P260" s="97"/>
      <c r="Q260" s="97"/>
      <c r="R260" s="97"/>
      <c r="S260" s="97"/>
      <c r="T260" s="97"/>
      <c r="U260" s="97"/>
      <c r="V260" s="97"/>
      <c r="W260" s="97"/>
      <c r="X260" s="97"/>
      <c r="Y260" s="97"/>
      <c r="Z260" s="97"/>
      <c r="AA260" s="97"/>
      <c r="AB260" s="97"/>
    </row>
    <row r="261" spans="1:28" ht="20.100000000000001" customHeight="1" x14ac:dyDescent="0.3">
      <c r="A261" s="14" t="s">
        <v>217</v>
      </c>
      <c r="B261" s="17" t="s">
        <v>552</v>
      </c>
      <c r="C261" s="15">
        <v>307</v>
      </c>
      <c r="D261" s="97"/>
      <c r="E261" s="97"/>
      <c r="F261" s="97"/>
      <c r="G261" s="97"/>
      <c r="H261" s="97"/>
      <c r="I261" s="97"/>
      <c r="J261" s="97"/>
      <c r="K261" s="97"/>
      <c r="L261" s="97"/>
      <c r="M261" s="97"/>
      <c r="N261" s="97"/>
      <c r="O261" s="97"/>
      <c r="P261" s="97"/>
      <c r="Q261" s="97"/>
      <c r="R261" s="97"/>
      <c r="S261" s="97"/>
      <c r="T261" s="97"/>
      <c r="U261" s="97"/>
      <c r="V261" s="97"/>
      <c r="W261" s="97"/>
      <c r="X261" s="97"/>
      <c r="Y261" s="97"/>
      <c r="Z261" s="97"/>
      <c r="AA261" s="97"/>
      <c r="AB261" s="97"/>
    </row>
    <row r="262" spans="1:28" ht="20.100000000000001" customHeight="1" x14ac:dyDescent="0.3">
      <c r="A262" s="14" t="s">
        <v>218</v>
      </c>
      <c r="B262" s="17" t="s">
        <v>393</v>
      </c>
      <c r="C262" s="15"/>
      <c r="D262" s="97"/>
      <c r="E262" s="97"/>
      <c r="F262" s="97"/>
      <c r="G262" s="97"/>
      <c r="H262" s="97"/>
      <c r="I262" s="97"/>
      <c r="J262" s="97"/>
      <c r="K262" s="97"/>
      <c r="L262" s="97"/>
      <c r="M262" s="97"/>
      <c r="N262" s="97"/>
      <c r="O262" s="97"/>
      <c r="P262" s="97"/>
      <c r="Q262" s="97"/>
      <c r="R262" s="97"/>
      <c r="S262" s="97"/>
      <c r="T262" s="97"/>
      <c r="U262" s="97"/>
      <c r="V262" s="97"/>
      <c r="W262" s="97"/>
      <c r="X262" s="97"/>
      <c r="Y262" s="97"/>
      <c r="Z262" s="97"/>
      <c r="AA262" s="97"/>
      <c r="AB262" s="97"/>
    </row>
    <row r="263" spans="1:28" ht="20.100000000000001" customHeight="1" x14ac:dyDescent="0.3">
      <c r="A263" s="18" t="s">
        <v>219</v>
      </c>
      <c r="B263" s="22" t="s">
        <v>441</v>
      </c>
      <c r="C263" s="15"/>
      <c r="D263" s="32">
        <f>SUM(D264:D280)</f>
        <v>0</v>
      </c>
      <c r="E263" s="32">
        <f t="shared" ref="E263:AB263" si="13">SUM(E264:E280)</f>
        <v>0</v>
      </c>
      <c r="F263" s="32">
        <f t="shared" si="13"/>
        <v>0</v>
      </c>
      <c r="G263" s="32">
        <f t="shared" si="13"/>
        <v>0</v>
      </c>
      <c r="H263" s="32">
        <f t="shared" si="13"/>
        <v>0</v>
      </c>
      <c r="I263" s="32">
        <f t="shared" si="13"/>
        <v>0</v>
      </c>
      <c r="J263" s="32">
        <f t="shared" si="13"/>
        <v>0</v>
      </c>
      <c r="K263" s="32">
        <f t="shared" si="13"/>
        <v>0</v>
      </c>
      <c r="L263" s="32">
        <f t="shared" si="13"/>
        <v>0</v>
      </c>
      <c r="M263" s="32">
        <f t="shared" si="13"/>
        <v>0</v>
      </c>
      <c r="N263" s="32">
        <f t="shared" si="13"/>
        <v>0</v>
      </c>
      <c r="O263" s="32">
        <f t="shared" si="13"/>
        <v>0</v>
      </c>
      <c r="P263" s="32">
        <f t="shared" si="13"/>
        <v>0</v>
      </c>
      <c r="Q263" s="32">
        <f t="shared" si="13"/>
        <v>0</v>
      </c>
      <c r="R263" s="32">
        <f t="shared" si="13"/>
        <v>0</v>
      </c>
      <c r="S263" s="32">
        <f t="shared" si="13"/>
        <v>0</v>
      </c>
      <c r="T263" s="32">
        <f t="shared" si="13"/>
        <v>0</v>
      </c>
      <c r="U263" s="32">
        <f t="shared" si="13"/>
        <v>0</v>
      </c>
      <c r="V263" s="32">
        <f t="shared" si="13"/>
        <v>0</v>
      </c>
      <c r="W263" s="32">
        <f t="shared" si="13"/>
        <v>0</v>
      </c>
      <c r="X263" s="32">
        <f t="shared" si="13"/>
        <v>0</v>
      </c>
      <c r="Y263" s="32">
        <f t="shared" si="13"/>
        <v>0</v>
      </c>
      <c r="Z263" s="32">
        <f t="shared" si="13"/>
        <v>0</v>
      </c>
      <c r="AA263" s="32">
        <f t="shared" si="13"/>
        <v>0</v>
      </c>
      <c r="AB263" s="32">
        <f t="shared" si="13"/>
        <v>0</v>
      </c>
    </row>
    <row r="264" spans="1:28" ht="20.100000000000001" customHeight="1" x14ac:dyDescent="0.3">
      <c r="A264" s="14" t="s">
        <v>220</v>
      </c>
      <c r="B264" s="17" t="s">
        <v>442</v>
      </c>
      <c r="C264" s="15">
        <v>308</v>
      </c>
      <c r="D264" s="97"/>
      <c r="E264" s="97"/>
      <c r="F264" s="97"/>
      <c r="G264" s="97"/>
      <c r="H264" s="97"/>
      <c r="I264" s="97"/>
      <c r="J264" s="97"/>
      <c r="K264" s="97"/>
      <c r="L264" s="97"/>
      <c r="M264" s="97"/>
      <c r="N264" s="97"/>
      <c r="O264" s="97"/>
      <c r="P264" s="97"/>
      <c r="Q264" s="97"/>
      <c r="R264" s="97"/>
      <c r="S264" s="97"/>
      <c r="T264" s="97"/>
      <c r="U264" s="97"/>
      <c r="V264" s="97"/>
      <c r="W264" s="97"/>
      <c r="X264" s="97"/>
      <c r="Y264" s="97"/>
      <c r="Z264" s="97"/>
      <c r="AA264" s="97"/>
      <c r="AB264" s="97"/>
    </row>
    <row r="265" spans="1:28" ht="20.100000000000001" customHeight="1" x14ac:dyDescent="0.3">
      <c r="A265" s="14" t="s">
        <v>221</v>
      </c>
      <c r="B265" s="17" t="s">
        <v>443</v>
      </c>
      <c r="C265" s="16">
        <v>309</v>
      </c>
      <c r="D265" s="97"/>
      <c r="E265" s="97"/>
      <c r="F265" s="97"/>
      <c r="G265" s="97"/>
      <c r="H265" s="97"/>
      <c r="I265" s="97"/>
      <c r="J265" s="97"/>
      <c r="K265" s="97"/>
      <c r="L265" s="97"/>
      <c r="M265" s="97"/>
      <c r="N265" s="97"/>
      <c r="O265" s="97"/>
      <c r="P265" s="97"/>
      <c r="Q265" s="97"/>
      <c r="R265" s="97"/>
      <c r="S265" s="97"/>
      <c r="T265" s="97"/>
      <c r="U265" s="97"/>
      <c r="V265" s="97"/>
      <c r="W265" s="97"/>
      <c r="X265" s="97"/>
      <c r="Y265" s="97"/>
      <c r="Z265" s="97"/>
      <c r="AA265" s="97"/>
      <c r="AB265" s="97"/>
    </row>
    <row r="266" spans="1:28" ht="20.100000000000001" customHeight="1" x14ac:dyDescent="0.3">
      <c r="A266" s="14" t="s">
        <v>726</v>
      </c>
      <c r="B266" s="17" t="s">
        <v>388</v>
      </c>
      <c r="C266" s="16">
        <v>309.10000000000002</v>
      </c>
      <c r="D266" s="97"/>
      <c r="E266" s="97"/>
      <c r="F266" s="97"/>
      <c r="G266" s="97"/>
      <c r="H266" s="97"/>
      <c r="I266" s="97"/>
      <c r="J266" s="97"/>
      <c r="K266" s="97"/>
      <c r="L266" s="97"/>
      <c r="M266" s="97"/>
      <c r="N266" s="97"/>
      <c r="O266" s="97"/>
      <c r="P266" s="97"/>
      <c r="Q266" s="97"/>
      <c r="R266" s="97"/>
      <c r="S266" s="97"/>
      <c r="T266" s="97"/>
      <c r="U266" s="97"/>
      <c r="V266" s="97"/>
      <c r="W266" s="97"/>
      <c r="X266" s="97"/>
      <c r="Y266" s="97"/>
      <c r="Z266" s="97"/>
      <c r="AA266" s="97"/>
      <c r="AB266" s="97"/>
    </row>
    <row r="267" spans="1:28" ht="20.100000000000001" customHeight="1" x14ac:dyDescent="0.3">
      <c r="A267" s="14" t="s">
        <v>222</v>
      </c>
      <c r="B267" s="23" t="s">
        <v>632</v>
      </c>
      <c r="C267" s="15">
        <v>310</v>
      </c>
      <c r="D267" s="97"/>
      <c r="E267" s="97"/>
      <c r="F267" s="97"/>
      <c r="G267" s="97"/>
      <c r="H267" s="97"/>
      <c r="I267" s="97"/>
      <c r="J267" s="97"/>
      <c r="K267" s="97"/>
      <c r="L267" s="97"/>
      <c r="M267" s="97"/>
      <c r="N267" s="97"/>
      <c r="O267" s="97"/>
      <c r="P267" s="97"/>
      <c r="Q267" s="97"/>
      <c r="R267" s="97"/>
      <c r="S267" s="97"/>
      <c r="T267" s="97"/>
      <c r="U267" s="97"/>
      <c r="V267" s="97"/>
      <c r="W267" s="97"/>
      <c r="X267" s="97"/>
      <c r="Y267" s="97"/>
      <c r="Z267" s="97"/>
      <c r="AA267" s="97"/>
      <c r="AB267" s="97"/>
    </row>
    <row r="268" spans="1:28" ht="20.100000000000001" customHeight="1" x14ac:dyDescent="0.3">
      <c r="A268" s="14" t="s">
        <v>223</v>
      </c>
      <c r="B268" s="17" t="s">
        <v>553</v>
      </c>
      <c r="C268" s="15">
        <v>311</v>
      </c>
      <c r="D268" s="97"/>
      <c r="E268" s="97"/>
      <c r="F268" s="97"/>
      <c r="G268" s="97"/>
      <c r="H268" s="97"/>
      <c r="I268" s="97"/>
      <c r="J268" s="97"/>
      <c r="K268" s="97"/>
      <c r="L268" s="97"/>
      <c r="M268" s="97"/>
      <c r="N268" s="97"/>
      <c r="O268" s="97"/>
      <c r="P268" s="97"/>
      <c r="Q268" s="97"/>
      <c r="R268" s="97"/>
      <c r="S268" s="97"/>
      <c r="T268" s="97"/>
      <c r="U268" s="97"/>
      <c r="V268" s="97"/>
      <c r="W268" s="97"/>
      <c r="X268" s="97"/>
      <c r="Y268" s="97"/>
      <c r="Z268" s="97"/>
      <c r="AA268" s="97"/>
      <c r="AB268" s="97"/>
    </row>
    <row r="269" spans="1:28" ht="20.100000000000001" customHeight="1" x14ac:dyDescent="0.3">
      <c r="A269" s="14" t="s">
        <v>224</v>
      </c>
      <c r="B269" s="17" t="s">
        <v>633</v>
      </c>
      <c r="C269" s="15">
        <v>311.10000000000002</v>
      </c>
      <c r="D269" s="97"/>
      <c r="E269" s="97"/>
      <c r="F269" s="97"/>
      <c r="G269" s="97"/>
      <c r="H269" s="97"/>
      <c r="I269" s="97"/>
      <c r="J269" s="97"/>
      <c r="K269" s="97"/>
      <c r="L269" s="97"/>
      <c r="M269" s="97"/>
      <c r="N269" s="97"/>
      <c r="O269" s="97"/>
      <c r="P269" s="97"/>
      <c r="Q269" s="97"/>
      <c r="R269" s="97"/>
      <c r="S269" s="97"/>
      <c r="T269" s="97"/>
      <c r="U269" s="97"/>
      <c r="V269" s="97"/>
      <c r="W269" s="97"/>
      <c r="X269" s="97"/>
      <c r="Y269" s="97"/>
      <c r="Z269" s="97"/>
      <c r="AA269" s="97"/>
      <c r="AB269" s="97"/>
    </row>
    <row r="270" spans="1:28" ht="20.100000000000001" customHeight="1" x14ac:dyDescent="0.3">
      <c r="A270" s="14" t="s">
        <v>225</v>
      </c>
      <c r="B270" s="17" t="s">
        <v>634</v>
      </c>
      <c r="C270" s="15">
        <v>311.2</v>
      </c>
      <c r="D270" s="97"/>
      <c r="E270" s="97"/>
      <c r="F270" s="97"/>
      <c r="G270" s="97"/>
      <c r="H270" s="97"/>
      <c r="I270" s="97"/>
      <c r="J270" s="97"/>
      <c r="K270" s="97"/>
      <c r="L270" s="97"/>
      <c r="M270" s="97"/>
      <c r="N270" s="97"/>
      <c r="O270" s="97"/>
      <c r="P270" s="97"/>
      <c r="Q270" s="97"/>
      <c r="R270" s="97"/>
      <c r="S270" s="97"/>
      <c r="T270" s="97"/>
      <c r="U270" s="97"/>
      <c r="V270" s="97"/>
      <c r="W270" s="97"/>
      <c r="X270" s="97"/>
      <c r="Y270" s="97"/>
      <c r="Z270" s="97"/>
      <c r="AA270" s="97"/>
      <c r="AB270" s="97"/>
    </row>
    <row r="271" spans="1:28" ht="20.100000000000001" customHeight="1" x14ac:dyDescent="0.3">
      <c r="A271" s="14" t="s">
        <v>226</v>
      </c>
      <c r="B271" s="17" t="s">
        <v>554</v>
      </c>
      <c r="C271" s="16">
        <v>312</v>
      </c>
      <c r="D271" s="97"/>
      <c r="E271" s="97"/>
      <c r="F271" s="97"/>
      <c r="G271" s="97"/>
      <c r="H271" s="97"/>
      <c r="I271" s="97"/>
      <c r="J271" s="97"/>
      <c r="K271" s="97"/>
      <c r="L271" s="97"/>
      <c r="M271" s="97"/>
      <c r="N271" s="97"/>
      <c r="O271" s="97"/>
      <c r="P271" s="97"/>
      <c r="Q271" s="97"/>
      <c r="R271" s="97"/>
      <c r="S271" s="97"/>
      <c r="T271" s="97"/>
      <c r="U271" s="97"/>
      <c r="V271" s="97"/>
      <c r="W271" s="97"/>
      <c r="X271" s="97"/>
      <c r="Y271" s="97"/>
      <c r="Z271" s="97"/>
      <c r="AA271" s="97"/>
      <c r="AB271" s="97"/>
    </row>
    <row r="272" spans="1:28" ht="20.100000000000001" customHeight="1" x14ac:dyDescent="0.3">
      <c r="A272" s="14" t="s">
        <v>227</v>
      </c>
      <c r="B272" s="17" t="s">
        <v>635</v>
      </c>
      <c r="C272" s="16">
        <v>312.10000000000002</v>
      </c>
      <c r="D272" s="97"/>
      <c r="E272" s="97"/>
      <c r="F272" s="97"/>
      <c r="G272" s="97"/>
      <c r="H272" s="97"/>
      <c r="I272" s="97"/>
      <c r="J272" s="97"/>
      <c r="K272" s="97"/>
      <c r="L272" s="97"/>
      <c r="M272" s="97"/>
      <c r="N272" s="97"/>
      <c r="O272" s="97"/>
      <c r="P272" s="97"/>
      <c r="Q272" s="97"/>
      <c r="R272" s="97"/>
      <c r="S272" s="97"/>
      <c r="T272" s="97"/>
      <c r="U272" s="97"/>
      <c r="V272" s="97"/>
      <c r="W272" s="97"/>
      <c r="X272" s="97"/>
      <c r="Y272" s="97"/>
      <c r="Z272" s="97"/>
      <c r="AA272" s="97"/>
      <c r="AB272" s="97"/>
    </row>
    <row r="273" spans="1:28" ht="20.100000000000001" customHeight="1" x14ac:dyDescent="0.3">
      <c r="A273" s="14" t="s">
        <v>727</v>
      </c>
      <c r="B273" s="17" t="s">
        <v>728</v>
      </c>
      <c r="C273" s="16">
        <v>312.2</v>
      </c>
      <c r="D273" s="97"/>
      <c r="E273" s="97"/>
      <c r="F273" s="97"/>
      <c r="G273" s="97"/>
      <c r="H273" s="97"/>
      <c r="I273" s="97"/>
      <c r="J273" s="97"/>
      <c r="K273" s="97"/>
      <c r="L273" s="97"/>
      <c r="M273" s="97"/>
      <c r="N273" s="97"/>
      <c r="O273" s="97"/>
      <c r="P273" s="97"/>
      <c r="Q273" s="97"/>
      <c r="R273" s="97"/>
      <c r="S273" s="97"/>
      <c r="T273" s="97"/>
      <c r="U273" s="97"/>
      <c r="V273" s="97"/>
      <c r="W273" s="97"/>
      <c r="X273" s="97"/>
      <c r="Y273" s="97"/>
      <c r="Z273" s="97"/>
      <c r="AA273" s="97"/>
      <c r="AB273" s="97"/>
    </row>
    <row r="274" spans="1:28" ht="20.100000000000001" customHeight="1" x14ac:dyDescent="0.3">
      <c r="A274" s="14" t="s">
        <v>228</v>
      </c>
      <c r="B274" s="17" t="s">
        <v>555</v>
      </c>
      <c r="C274" s="15">
        <v>313</v>
      </c>
      <c r="D274" s="97"/>
      <c r="E274" s="97"/>
      <c r="F274" s="97"/>
      <c r="G274" s="97"/>
      <c r="H274" s="97"/>
      <c r="I274" s="97"/>
      <c r="J274" s="97"/>
      <c r="K274" s="97"/>
      <c r="L274" s="97"/>
      <c r="M274" s="97"/>
      <c r="N274" s="97"/>
      <c r="O274" s="97"/>
      <c r="P274" s="97"/>
      <c r="Q274" s="97"/>
      <c r="R274" s="97"/>
      <c r="S274" s="97"/>
      <c r="T274" s="97"/>
      <c r="U274" s="97"/>
      <c r="V274" s="97"/>
      <c r="W274" s="97"/>
      <c r="X274" s="97"/>
      <c r="Y274" s="97"/>
      <c r="Z274" s="97"/>
      <c r="AA274" s="97"/>
      <c r="AB274" s="97"/>
    </row>
    <row r="275" spans="1:28" ht="20.100000000000001" customHeight="1" x14ac:dyDescent="0.3">
      <c r="A275" s="14" t="s">
        <v>229</v>
      </c>
      <c r="B275" s="17" t="s">
        <v>556</v>
      </c>
      <c r="C275" s="15">
        <v>314</v>
      </c>
      <c r="D275" s="97"/>
      <c r="E275" s="97"/>
      <c r="F275" s="97"/>
      <c r="G275" s="97"/>
      <c r="H275" s="97"/>
      <c r="I275" s="97"/>
      <c r="J275" s="97"/>
      <c r="K275" s="97"/>
      <c r="L275" s="97"/>
      <c r="M275" s="97"/>
      <c r="N275" s="97"/>
      <c r="O275" s="97"/>
      <c r="P275" s="97"/>
      <c r="Q275" s="97"/>
      <c r="R275" s="97"/>
      <c r="S275" s="97"/>
      <c r="T275" s="97"/>
      <c r="U275" s="97"/>
      <c r="V275" s="97"/>
      <c r="W275" s="97"/>
      <c r="X275" s="97"/>
      <c r="Y275" s="97"/>
      <c r="Z275" s="97"/>
      <c r="AA275" s="97"/>
      <c r="AB275" s="97"/>
    </row>
    <row r="276" spans="1:28" ht="20.100000000000001" customHeight="1" x14ac:dyDescent="0.3">
      <c r="A276" s="14" t="s">
        <v>230</v>
      </c>
      <c r="B276" s="17" t="s">
        <v>636</v>
      </c>
      <c r="C276" s="15">
        <v>314.10000000000002</v>
      </c>
      <c r="D276" s="97"/>
      <c r="E276" s="97"/>
      <c r="F276" s="97"/>
      <c r="G276" s="97"/>
      <c r="H276" s="97"/>
      <c r="I276" s="97"/>
      <c r="J276" s="97"/>
      <c r="K276" s="97"/>
      <c r="L276" s="97"/>
      <c r="M276" s="97"/>
      <c r="N276" s="97"/>
      <c r="O276" s="97"/>
      <c r="P276" s="97"/>
      <c r="Q276" s="97"/>
      <c r="R276" s="97"/>
      <c r="S276" s="97"/>
      <c r="T276" s="97"/>
      <c r="U276" s="97"/>
      <c r="V276" s="97"/>
      <c r="W276" s="97"/>
      <c r="X276" s="97"/>
      <c r="Y276" s="97"/>
      <c r="Z276" s="97"/>
      <c r="AA276" s="97"/>
      <c r="AB276" s="97"/>
    </row>
    <row r="277" spans="1:28" ht="20.100000000000001" customHeight="1" x14ac:dyDescent="0.3">
      <c r="A277" s="14" t="s">
        <v>231</v>
      </c>
      <c r="B277" s="17" t="s">
        <v>482</v>
      </c>
      <c r="C277" s="15">
        <v>315</v>
      </c>
      <c r="D277" s="97"/>
      <c r="E277" s="97"/>
      <c r="F277" s="97"/>
      <c r="G277" s="97"/>
      <c r="H277" s="97"/>
      <c r="I277" s="97"/>
      <c r="J277" s="97"/>
      <c r="K277" s="97"/>
      <c r="L277" s="97"/>
      <c r="M277" s="97"/>
      <c r="N277" s="97"/>
      <c r="O277" s="97"/>
      <c r="P277" s="97"/>
      <c r="Q277" s="97"/>
      <c r="R277" s="97"/>
      <c r="S277" s="97"/>
      <c r="T277" s="97"/>
      <c r="U277" s="97"/>
      <c r="V277" s="97"/>
      <c r="W277" s="97"/>
      <c r="X277" s="97"/>
      <c r="Y277" s="97"/>
      <c r="Z277" s="97"/>
      <c r="AA277" s="97"/>
      <c r="AB277" s="97"/>
    </row>
    <row r="278" spans="1:28" ht="20.100000000000001" customHeight="1" x14ac:dyDescent="0.3">
      <c r="A278" s="14" t="s">
        <v>232</v>
      </c>
      <c r="B278" s="17" t="s">
        <v>774</v>
      </c>
      <c r="C278" s="15">
        <v>315.10000000000002</v>
      </c>
      <c r="D278" s="97"/>
      <c r="E278" s="97"/>
      <c r="F278" s="97"/>
      <c r="G278" s="97"/>
      <c r="H278" s="97"/>
      <c r="I278" s="97"/>
      <c r="J278" s="97"/>
      <c r="K278" s="97"/>
      <c r="L278" s="97"/>
      <c r="M278" s="97"/>
      <c r="N278" s="97"/>
      <c r="O278" s="97"/>
      <c r="P278" s="97"/>
      <c r="Q278" s="97"/>
      <c r="R278" s="97"/>
      <c r="S278" s="97"/>
      <c r="T278" s="97"/>
      <c r="U278" s="97"/>
      <c r="V278" s="97"/>
      <c r="W278" s="97"/>
      <c r="X278" s="97"/>
      <c r="Y278" s="97"/>
      <c r="Z278" s="97"/>
      <c r="AA278" s="97"/>
      <c r="AB278" s="97"/>
    </row>
    <row r="279" spans="1:28" ht="20.100000000000001" customHeight="1" x14ac:dyDescent="0.3">
      <c r="A279" s="14" t="s">
        <v>233</v>
      </c>
      <c r="B279" s="17" t="s">
        <v>775</v>
      </c>
      <c r="C279" s="15">
        <v>315.2</v>
      </c>
      <c r="D279" s="97"/>
      <c r="E279" s="97"/>
      <c r="F279" s="97"/>
      <c r="G279" s="97"/>
      <c r="H279" s="97"/>
      <c r="I279" s="97"/>
      <c r="J279" s="97"/>
      <c r="K279" s="97"/>
      <c r="L279" s="97"/>
      <c r="M279" s="97"/>
      <c r="N279" s="97"/>
      <c r="O279" s="97"/>
      <c r="P279" s="97"/>
      <c r="Q279" s="97"/>
      <c r="R279" s="97"/>
      <c r="S279" s="97"/>
      <c r="T279" s="97"/>
      <c r="U279" s="97"/>
      <c r="V279" s="97"/>
      <c r="W279" s="97"/>
      <c r="X279" s="97"/>
      <c r="Y279" s="97"/>
      <c r="Z279" s="97"/>
      <c r="AA279" s="97"/>
      <c r="AB279" s="97"/>
    </row>
    <row r="280" spans="1:28" ht="20.100000000000001" customHeight="1" x14ac:dyDescent="0.3">
      <c r="A280" s="14" t="s">
        <v>234</v>
      </c>
      <c r="B280" s="17" t="s">
        <v>393</v>
      </c>
      <c r="C280" s="15"/>
      <c r="D280" s="97"/>
      <c r="E280" s="97"/>
      <c r="F280" s="97"/>
      <c r="G280" s="97"/>
      <c r="H280" s="97"/>
      <c r="I280" s="97"/>
      <c r="J280" s="97"/>
      <c r="K280" s="97"/>
      <c r="L280" s="97"/>
      <c r="M280" s="97"/>
      <c r="N280" s="97"/>
      <c r="O280" s="97"/>
      <c r="P280" s="97"/>
      <c r="Q280" s="97"/>
      <c r="R280" s="97"/>
      <c r="S280" s="97"/>
      <c r="T280" s="97"/>
      <c r="U280" s="97"/>
      <c r="V280" s="97"/>
      <c r="W280" s="97"/>
      <c r="X280" s="97"/>
      <c r="Y280" s="97"/>
      <c r="Z280" s="97"/>
      <c r="AA280" s="97"/>
      <c r="AB280" s="97"/>
    </row>
    <row r="281" spans="1:28" ht="20.100000000000001" customHeight="1" x14ac:dyDescent="0.3">
      <c r="A281" s="18" t="s">
        <v>235</v>
      </c>
      <c r="B281" s="22" t="s">
        <v>444</v>
      </c>
      <c r="C281" s="15"/>
      <c r="D281" s="32">
        <f>SUM(D282:D304)</f>
        <v>0</v>
      </c>
      <c r="E281" s="32">
        <f t="shared" ref="E281:AB281" si="14">SUM(E282:E304)</f>
        <v>0</v>
      </c>
      <c r="F281" s="32">
        <f t="shared" si="14"/>
        <v>0</v>
      </c>
      <c r="G281" s="32">
        <f t="shared" si="14"/>
        <v>0</v>
      </c>
      <c r="H281" s="32">
        <f t="shared" si="14"/>
        <v>0</v>
      </c>
      <c r="I281" s="32">
        <f t="shared" si="14"/>
        <v>0</v>
      </c>
      <c r="J281" s="32">
        <f t="shared" si="14"/>
        <v>0</v>
      </c>
      <c r="K281" s="32">
        <f t="shared" si="14"/>
        <v>0</v>
      </c>
      <c r="L281" s="32">
        <f t="shared" si="14"/>
        <v>0</v>
      </c>
      <c r="M281" s="32">
        <f t="shared" si="14"/>
        <v>0</v>
      </c>
      <c r="N281" s="32">
        <f t="shared" si="14"/>
        <v>0</v>
      </c>
      <c r="O281" s="32">
        <f t="shared" si="14"/>
        <v>0</v>
      </c>
      <c r="P281" s="32">
        <f t="shared" si="14"/>
        <v>0</v>
      </c>
      <c r="Q281" s="32">
        <f t="shared" si="14"/>
        <v>0</v>
      </c>
      <c r="R281" s="32">
        <f t="shared" si="14"/>
        <v>0</v>
      </c>
      <c r="S281" s="32">
        <f t="shared" si="14"/>
        <v>0</v>
      </c>
      <c r="T281" s="32">
        <f t="shared" si="14"/>
        <v>0</v>
      </c>
      <c r="U281" s="32">
        <f t="shared" si="14"/>
        <v>0</v>
      </c>
      <c r="V281" s="32">
        <f t="shared" si="14"/>
        <v>0</v>
      </c>
      <c r="W281" s="32">
        <f t="shared" si="14"/>
        <v>0</v>
      </c>
      <c r="X281" s="32">
        <f t="shared" si="14"/>
        <v>0</v>
      </c>
      <c r="Y281" s="32">
        <f t="shared" si="14"/>
        <v>0</v>
      </c>
      <c r="Z281" s="32">
        <f t="shared" si="14"/>
        <v>0</v>
      </c>
      <c r="AA281" s="32">
        <f t="shared" si="14"/>
        <v>0</v>
      </c>
      <c r="AB281" s="32">
        <f t="shared" si="14"/>
        <v>0</v>
      </c>
    </row>
    <row r="282" spans="1:28" ht="20.100000000000001" customHeight="1" x14ac:dyDescent="0.3">
      <c r="A282" s="14" t="s">
        <v>236</v>
      </c>
      <c r="B282" s="17" t="s">
        <v>445</v>
      </c>
      <c r="C282" s="15">
        <v>316</v>
      </c>
      <c r="D282" s="97"/>
      <c r="E282" s="97"/>
      <c r="F282" s="97"/>
      <c r="G282" s="97"/>
      <c r="H282" s="97"/>
      <c r="I282" s="97"/>
      <c r="J282" s="97"/>
      <c r="K282" s="97"/>
      <c r="L282" s="97"/>
      <c r="M282" s="97"/>
      <c r="N282" s="97"/>
      <c r="O282" s="97"/>
      <c r="P282" s="97"/>
      <c r="Q282" s="97"/>
      <c r="R282" s="97"/>
      <c r="S282" s="97"/>
      <c r="T282" s="97"/>
      <c r="U282" s="97"/>
      <c r="V282" s="97"/>
      <c r="W282" s="97"/>
      <c r="X282" s="97"/>
      <c r="Y282" s="97"/>
      <c r="Z282" s="97"/>
      <c r="AA282" s="97"/>
      <c r="AB282" s="97"/>
    </row>
    <row r="283" spans="1:28" ht="20.100000000000001" customHeight="1" x14ac:dyDescent="0.3">
      <c r="A283" s="14" t="s">
        <v>237</v>
      </c>
      <c r="B283" s="17" t="s">
        <v>557</v>
      </c>
      <c r="C283" s="15">
        <v>317</v>
      </c>
      <c r="D283" s="97"/>
      <c r="E283" s="97"/>
      <c r="F283" s="97"/>
      <c r="G283" s="97"/>
      <c r="H283" s="97"/>
      <c r="I283" s="97"/>
      <c r="J283" s="97"/>
      <c r="K283" s="97"/>
      <c r="L283" s="97"/>
      <c r="M283" s="97"/>
      <c r="N283" s="97"/>
      <c r="O283" s="97"/>
      <c r="P283" s="97"/>
      <c r="Q283" s="97"/>
      <c r="R283" s="97"/>
      <c r="S283" s="97"/>
      <c r="T283" s="97"/>
      <c r="U283" s="97"/>
      <c r="V283" s="97"/>
      <c r="W283" s="97"/>
      <c r="X283" s="97"/>
      <c r="Y283" s="97"/>
      <c r="Z283" s="97"/>
      <c r="AA283" s="97"/>
      <c r="AB283" s="97"/>
    </row>
    <row r="284" spans="1:28" ht="20.100000000000001" customHeight="1" x14ac:dyDescent="0.3">
      <c r="A284" s="14" t="s">
        <v>238</v>
      </c>
      <c r="B284" s="17" t="s">
        <v>446</v>
      </c>
      <c r="C284" s="15">
        <v>319</v>
      </c>
      <c r="D284" s="97"/>
      <c r="E284" s="97"/>
      <c r="F284" s="97"/>
      <c r="G284" s="97"/>
      <c r="H284" s="97"/>
      <c r="I284" s="97"/>
      <c r="J284" s="97"/>
      <c r="K284" s="97"/>
      <c r="L284" s="97"/>
      <c r="M284" s="97"/>
      <c r="N284" s="97"/>
      <c r="O284" s="97"/>
      <c r="P284" s="97"/>
      <c r="Q284" s="97"/>
      <c r="R284" s="97"/>
      <c r="S284" s="97"/>
      <c r="T284" s="97"/>
      <c r="U284" s="97"/>
      <c r="V284" s="97"/>
      <c r="W284" s="97"/>
      <c r="X284" s="97"/>
      <c r="Y284" s="97"/>
      <c r="Z284" s="97"/>
      <c r="AA284" s="97"/>
      <c r="AB284" s="97"/>
    </row>
    <row r="285" spans="1:28" ht="20.100000000000001" customHeight="1" x14ac:dyDescent="0.3">
      <c r="A285" s="14" t="s">
        <v>239</v>
      </c>
      <c r="B285" s="17" t="s">
        <v>637</v>
      </c>
      <c r="C285" s="15">
        <v>320</v>
      </c>
      <c r="D285" s="97"/>
      <c r="E285" s="97"/>
      <c r="F285" s="97"/>
      <c r="G285" s="97"/>
      <c r="H285" s="97"/>
      <c r="I285" s="97"/>
      <c r="J285" s="97"/>
      <c r="K285" s="97"/>
      <c r="L285" s="97"/>
      <c r="M285" s="97"/>
      <c r="N285" s="97"/>
      <c r="O285" s="97"/>
      <c r="P285" s="97"/>
      <c r="Q285" s="97"/>
      <c r="R285" s="97"/>
      <c r="S285" s="97"/>
      <c r="T285" s="97"/>
      <c r="U285" s="97"/>
      <c r="V285" s="97"/>
      <c r="W285" s="97"/>
      <c r="X285" s="97"/>
      <c r="Y285" s="97"/>
      <c r="Z285" s="97"/>
      <c r="AA285" s="97"/>
      <c r="AB285" s="97"/>
    </row>
    <row r="286" spans="1:28" ht="20.100000000000001" customHeight="1" x14ac:dyDescent="0.3">
      <c r="A286" s="14" t="s">
        <v>240</v>
      </c>
      <c r="B286" s="17" t="s">
        <v>447</v>
      </c>
      <c r="C286" s="15">
        <v>321</v>
      </c>
      <c r="D286" s="97"/>
      <c r="E286" s="97"/>
      <c r="F286" s="97"/>
      <c r="G286" s="97"/>
      <c r="H286" s="97"/>
      <c r="I286" s="97"/>
      <c r="J286" s="97"/>
      <c r="K286" s="97"/>
      <c r="L286" s="97"/>
      <c r="M286" s="97"/>
      <c r="N286" s="97"/>
      <c r="O286" s="97"/>
      <c r="P286" s="97"/>
      <c r="Q286" s="97"/>
      <c r="R286" s="97"/>
      <c r="S286" s="97"/>
      <c r="T286" s="97"/>
      <c r="U286" s="97"/>
      <c r="V286" s="97"/>
      <c r="W286" s="97"/>
      <c r="X286" s="97"/>
      <c r="Y286" s="97"/>
      <c r="Z286" s="97"/>
      <c r="AA286" s="97"/>
      <c r="AB286" s="97"/>
    </row>
    <row r="287" spans="1:28" ht="20.100000000000001" customHeight="1" x14ac:dyDescent="0.3">
      <c r="A287" s="14" t="s">
        <v>241</v>
      </c>
      <c r="B287" s="17" t="s">
        <v>558</v>
      </c>
      <c r="C287" s="15">
        <v>322</v>
      </c>
      <c r="D287" s="97"/>
      <c r="E287" s="97"/>
      <c r="F287" s="97"/>
      <c r="G287" s="97"/>
      <c r="H287" s="97"/>
      <c r="I287" s="97"/>
      <c r="J287" s="97"/>
      <c r="K287" s="97"/>
      <c r="L287" s="97"/>
      <c r="M287" s="97"/>
      <c r="N287" s="97"/>
      <c r="O287" s="97"/>
      <c r="P287" s="97"/>
      <c r="Q287" s="97"/>
      <c r="R287" s="97"/>
      <c r="S287" s="97"/>
      <c r="T287" s="97"/>
      <c r="U287" s="97"/>
      <c r="V287" s="97"/>
      <c r="W287" s="97"/>
      <c r="X287" s="97"/>
      <c r="Y287" s="97"/>
      <c r="Z287" s="97"/>
      <c r="AA287" s="97"/>
      <c r="AB287" s="97"/>
    </row>
    <row r="288" spans="1:28" ht="20.100000000000001" customHeight="1" x14ac:dyDescent="0.3">
      <c r="A288" s="14" t="s">
        <v>242</v>
      </c>
      <c r="B288" s="17" t="s">
        <v>483</v>
      </c>
      <c r="C288" s="15">
        <v>323</v>
      </c>
      <c r="D288" s="97"/>
      <c r="E288" s="97"/>
      <c r="F288" s="97"/>
      <c r="G288" s="97"/>
      <c r="H288" s="97"/>
      <c r="I288" s="97"/>
      <c r="J288" s="97"/>
      <c r="K288" s="97"/>
      <c r="L288" s="97"/>
      <c r="M288" s="97"/>
      <c r="N288" s="97"/>
      <c r="O288" s="97"/>
      <c r="P288" s="97"/>
      <c r="Q288" s="97"/>
      <c r="R288" s="97"/>
      <c r="S288" s="97"/>
      <c r="T288" s="97"/>
      <c r="U288" s="97"/>
      <c r="V288" s="97"/>
      <c r="W288" s="97"/>
      <c r="X288" s="97"/>
      <c r="Y288" s="97"/>
      <c r="Z288" s="97"/>
      <c r="AA288" s="97"/>
      <c r="AB288" s="97"/>
    </row>
    <row r="289" spans="1:28" ht="20.100000000000001" customHeight="1" x14ac:dyDescent="0.3">
      <c r="A289" s="14" t="s">
        <v>243</v>
      </c>
      <c r="B289" s="17" t="s">
        <v>559</v>
      </c>
      <c r="C289" s="15">
        <v>324</v>
      </c>
      <c r="D289" s="97"/>
      <c r="E289" s="97"/>
      <c r="F289" s="97"/>
      <c r="G289" s="97"/>
      <c r="H289" s="97"/>
      <c r="I289" s="97"/>
      <c r="J289" s="97"/>
      <c r="K289" s="97"/>
      <c r="L289" s="97"/>
      <c r="M289" s="97"/>
      <c r="N289" s="97"/>
      <c r="O289" s="97"/>
      <c r="P289" s="97"/>
      <c r="Q289" s="97"/>
      <c r="R289" s="97"/>
      <c r="S289" s="97"/>
      <c r="T289" s="97"/>
      <c r="U289" s="97"/>
      <c r="V289" s="97"/>
      <c r="W289" s="97"/>
      <c r="X289" s="97"/>
      <c r="Y289" s="97"/>
      <c r="Z289" s="97"/>
      <c r="AA289" s="97"/>
      <c r="AB289" s="97"/>
    </row>
    <row r="290" spans="1:28" ht="20.100000000000001" customHeight="1" x14ac:dyDescent="0.3">
      <c r="A290" s="14" t="s">
        <v>244</v>
      </c>
      <c r="B290" s="17" t="s">
        <v>638</v>
      </c>
      <c r="C290" s="15">
        <v>325</v>
      </c>
      <c r="D290" s="97"/>
      <c r="E290" s="97"/>
      <c r="F290" s="97"/>
      <c r="G290" s="97"/>
      <c r="H290" s="97"/>
      <c r="I290" s="97"/>
      <c r="J290" s="97"/>
      <c r="K290" s="97"/>
      <c r="L290" s="97"/>
      <c r="M290" s="97"/>
      <c r="N290" s="97"/>
      <c r="O290" s="97"/>
      <c r="P290" s="97"/>
      <c r="Q290" s="97"/>
      <c r="R290" s="97"/>
      <c r="S290" s="98"/>
      <c r="T290" s="97"/>
      <c r="U290" s="97"/>
      <c r="V290" s="97"/>
      <c r="W290" s="97"/>
      <c r="X290" s="97"/>
      <c r="Y290" s="97"/>
      <c r="Z290" s="97"/>
      <c r="AA290" s="97"/>
      <c r="AB290" s="97"/>
    </row>
    <row r="291" spans="1:28" ht="20.100000000000001" customHeight="1" x14ac:dyDescent="0.3">
      <c r="A291" s="14" t="s">
        <v>245</v>
      </c>
      <c r="B291" s="17" t="s">
        <v>639</v>
      </c>
      <c r="C291" s="15">
        <v>326</v>
      </c>
      <c r="D291" s="97"/>
      <c r="E291" s="97"/>
      <c r="F291" s="97"/>
      <c r="G291" s="97"/>
      <c r="H291" s="97"/>
      <c r="I291" s="97"/>
      <c r="J291" s="97"/>
      <c r="K291" s="97"/>
      <c r="L291" s="97"/>
      <c r="M291" s="97"/>
      <c r="N291" s="97"/>
      <c r="O291" s="97"/>
      <c r="P291" s="97"/>
      <c r="Q291" s="97"/>
      <c r="R291" s="97"/>
      <c r="S291" s="97"/>
      <c r="T291" s="97"/>
      <c r="U291" s="97"/>
      <c r="V291" s="97"/>
      <c r="W291" s="97"/>
      <c r="X291" s="97"/>
      <c r="Y291" s="97"/>
      <c r="Z291" s="97"/>
      <c r="AA291" s="97"/>
      <c r="AB291" s="97"/>
    </row>
    <row r="292" spans="1:28" ht="20.100000000000001" customHeight="1" x14ac:dyDescent="0.3">
      <c r="A292" s="14" t="s">
        <v>246</v>
      </c>
      <c r="B292" s="17" t="s">
        <v>560</v>
      </c>
      <c r="C292" s="15">
        <v>327</v>
      </c>
      <c r="D292" s="97"/>
      <c r="E292" s="97"/>
      <c r="F292" s="97"/>
      <c r="G292" s="97"/>
      <c r="H292" s="97"/>
      <c r="I292" s="97"/>
      <c r="J292" s="97"/>
      <c r="K292" s="97"/>
      <c r="L292" s="97"/>
      <c r="M292" s="97"/>
      <c r="N292" s="97"/>
      <c r="O292" s="97"/>
      <c r="P292" s="97"/>
      <c r="Q292" s="97"/>
      <c r="R292" s="97"/>
      <c r="S292" s="97"/>
      <c r="T292" s="97"/>
      <c r="U292" s="97"/>
      <c r="V292" s="97"/>
      <c r="W292" s="97"/>
      <c r="X292" s="97"/>
      <c r="Y292" s="97"/>
      <c r="Z292" s="97"/>
      <c r="AA292" s="97"/>
      <c r="AB292" s="97"/>
    </row>
    <row r="293" spans="1:28" ht="20.100000000000001" customHeight="1" x14ac:dyDescent="0.3">
      <c r="A293" s="14" t="s">
        <v>247</v>
      </c>
      <c r="B293" s="17" t="s">
        <v>561</v>
      </c>
      <c r="C293" s="15">
        <v>327.10000000000002</v>
      </c>
      <c r="D293" s="97"/>
      <c r="E293" s="97"/>
      <c r="F293" s="97"/>
      <c r="G293" s="97"/>
      <c r="H293" s="97"/>
      <c r="I293" s="97"/>
      <c r="J293" s="97"/>
      <c r="K293" s="97"/>
      <c r="L293" s="97"/>
      <c r="M293" s="97"/>
      <c r="N293" s="97"/>
      <c r="O293" s="97"/>
      <c r="P293" s="97"/>
      <c r="Q293" s="97"/>
      <c r="R293" s="97"/>
      <c r="S293" s="97"/>
      <c r="T293" s="97"/>
      <c r="U293" s="97"/>
      <c r="V293" s="97"/>
      <c r="W293" s="97"/>
      <c r="X293" s="97"/>
      <c r="Y293" s="97"/>
      <c r="Z293" s="97"/>
      <c r="AA293" s="97"/>
      <c r="AB293" s="97"/>
    </row>
    <row r="294" spans="1:28" ht="20.100000000000001" customHeight="1" x14ac:dyDescent="0.3">
      <c r="A294" s="14" t="s">
        <v>248</v>
      </c>
      <c r="B294" s="17" t="s">
        <v>562</v>
      </c>
      <c r="C294" s="15">
        <v>327.2</v>
      </c>
      <c r="D294" s="97"/>
      <c r="E294" s="97"/>
      <c r="F294" s="97"/>
      <c r="G294" s="97"/>
      <c r="H294" s="97"/>
      <c r="I294" s="97"/>
      <c r="J294" s="97"/>
      <c r="K294" s="97"/>
      <c r="L294" s="97"/>
      <c r="M294" s="97"/>
      <c r="N294" s="97"/>
      <c r="O294" s="97"/>
      <c r="P294" s="97"/>
      <c r="Q294" s="97"/>
      <c r="R294" s="97"/>
      <c r="S294" s="97"/>
      <c r="T294" s="97"/>
      <c r="U294" s="97"/>
      <c r="V294" s="97"/>
      <c r="W294" s="97"/>
      <c r="X294" s="97"/>
      <c r="Y294" s="97"/>
      <c r="Z294" s="97"/>
      <c r="AA294" s="97"/>
      <c r="AB294" s="97"/>
    </row>
    <row r="295" spans="1:28" ht="20.100000000000001" customHeight="1" x14ac:dyDescent="0.3">
      <c r="A295" s="14" t="s">
        <v>249</v>
      </c>
      <c r="B295" s="17" t="s">
        <v>640</v>
      </c>
      <c r="C295" s="15">
        <v>327.3</v>
      </c>
      <c r="D295" s="97"/>
      <c r="E295" s="97"/>
      <c r="F295" s="97"/>
      <c r="G295" s="97"/>
      <c r="H295" s="97"/>
      <c r="I295" s="97"/>
      <c r="J295" s="97"/>
      <c r="K295" s="97"/>
      <c r="L295" s="97"/>
      <c r="M295" s="97"/>
      <c r="N295" s="97"/>
      <c r="O295" s="97"/>
      <c r="P295" s="97"/>
      <c r="Q295" s="97"/>
      <c r="R295" s="97"/>
      <c r="S295" s="97"/>
      <c r="T295" s="97"/>
      <c r="U295" s="97"/>
      <c r="V295" s="97"/>
      <c r="W295" s="97"/>
      <c r="X295" s="97"/>
      <c r="Y295" s="97"/>
      <c r="Z295" s="97"/>
      <c r="AA295" s="97"/>
      <c r="AB295" s="97"/>
    </row>
    <row r="296" spans="1:28" ht="20.100000000000001" customHeight="1" x14ac:dyDescent="0.3">
      <c r="A296" s="14" t="s">
        <v>250</v>
      </c>
      <c r="B296" s="17" t="s">
        <v>563</v>
      </c>
      <c r="C296" s="15">
        <v>327.39999999999998</v>
      </c>
      <c r="D296" s="97"/>
      <c r="E296" s="97"/>
      <c r="F296" s="97"/>
      <c r="G296" s="97"/>
      <c r="H296" s="97"/>
      <c r="I296" s="97"/>
      <c r="J296" s="97"/>
      <c r="K296" s="97"/>
      <c r="L296" s="97"/>
      <c r="M296" s="97"/>
      <c r="N296" s="97"/>
      <c r="O296" s="97"/>
      <c r="P296" s="97"/>
      <c r="Q296" s="97"/>
      <c r="R296" s="97"/>
      <c r="S296" s="97"/>
      <c r="T296" s="97"/>
      <c r="U296" s="97"/>
      <c r="V296" s="97"/>
      <c r="W296" s="97"/>
      <c r="X296" s="97"/>
      <c r="Y296" s="97"/>
      <c r="Z296" s="97"/>
      <c r="AA296" s="97"/>
      <c r="AB296" s="97"/>
    </row>
    <row r="297" spans="1:28" ht="20.100000000000001" customHeight="1" x14ac:dyDescent="0.3">
      <c r="A297" s="14" t="s">
        <v>251</v>
      </c>
      <c r="B297" s="17" t="s">
        <v>484</v>
      </c>
      <c r="C297" s="15">
        <v>327.5</v>
      </c>
      <c r="D297" s="97"/>
      <c r="E297" s="97"/>
      <c r="F297" s="97"/>
      <c r="G297" s="97"/>
      <c r="H297" s="97"/>
      <c r="I297" s="97"/>
      <c r="J297" s="97"/>
      <c r="K297" s="97"/>
      <c r="L297" s="97"/>
      <c r="M297" s="97"/>
      <c r="N297" s="97"/>
      <c r="O297" s="97"/>
      <c r="P297" s="97"/>
      <c r="Q297" s="97"/>
      <c r="R297" s="97"/>
      <c r="S297" s="97"/>
      <c r="T297" s="97"/>
      <c r="U297" s="97"/>
      <c r="V297" s="97"/>
      <c r="W297" s="97"/>
      <c r="X297" s="97"/>
      <c r="Y297" s="97"/>
      <c r="Z297" s="97"/>
      <c r="AA297" s="97"/>
      <c r="AB297" s="97"/>
    </row>
    <row r="298" spans="1:28" ht="20.100000000000001" customHeight="1" x14ac:dyDescent="0.3">
      <c r="A298" s="14" t="s">
        <v>729</v>
      </c>
      <c r="B298" s="17" t="s">
        <v>776</v>
      </c>
      <c r="C298" s="15">
        <v>327.60000000000002</v>
      </c>
      <c r="D298" s="97"/>
      <c r="E298" s="97"/>
      <c r="F298" s="97"/>
      <c r="G298" s="97"/>
      <c r="H298" s="97"/>
      <c r="I298" s="97"/>
      <c r="J298" s="97"/>
      <c r="K298" s="97"/>
      <c r="L298" s="97"/>
      <c r="M298" s="97"/>
      <c r="N298" s="97"/>
      <c r="O298" s="97"/>
      <c r="P298" s="97"/>
      <c r="Q298" s="97"/>
      <c r="R298" s="97"/>
      <c r="S298" s="97"/>
      <c r="T298" s="97"/>
      <c r="U298" s="97"/>
      <c r="V298" s="97"/>
      <c r="W298" s="97"/>
      <c r="X298" s="97"/>
      <c r="Y298" s="97"/>
      <c r="Z298" s="97"/>
      <c r="AA298" s="97"/>
      <c r="AB298" s="97"/>
    </row>
    <row r="299" spans="1:28" ht="20.100000000000001" customHeight="1" x14ac:dyDescent="0.3">
      <c r="A299" s="14" t="s">
        <v>252</v>
      </c>
      <c r="B299" s="17" t="s">
        <v>485</v>
      </c>
      <c r="C299" s="15">
        <v>328</v>
      </c>
      <c r="D299" s="97"/>
      <c r="E299" s="97"/>
      <c r="F299" s="97"/>
      <c r="G299" s="97"/>
      <c r="H299" s="97"/>
      <c r="I299" s="97"/>
      <c r="J299" s="97"/>
      <c r="K299" s="97"/>
      <c r="L299" s="97"/>
      <c r="M299" s="97"/>
      <c r="N299" s="97"/>
      <c r="O299" s="97"/>
      <c r="P299" s="97"/>
      <c r="Q299" s="97"/>
      <c r="R299" s="97"/>
      <c r="S299" s="97"/>
      <c r="T299" s="97"/>
      <c r="U299" s="97"/>
      <c r="V299" s="97"/>
      <c r="W299" s="97"/>
      <c r="X299" s="97"/>
      <c r="Y299" s="97"/>
      <c r="Z299" s="97"/>
      <c r="AA299" s="97"/>
      <c r="AB299" s="97"/>
    </row>
    <row r="300" spans="1:28" ht="20.100000000000001" customHeight="1" x14ac:dyDescent="0.3">
      <c r="A300" s="14" t="s">
        <v>253</v>
      </c>
      <c r="B300" s="17" t="s">
        <v>641</v>
      </c>
      <c r="C300" s="15">
        <v>329</v>
      </c>
      <c r="D300" s="97"/>
      <c r="E300" s="97"/>
      <c r="F300" s="97"/>
      <c r="G300" s="97"/>
      <c r="H300" s="97"/>
      <c r="I300" s="97"/>
      <c r="J300" s="97"/>
      <c r="K300" s="97"/>
      <c r="L300" s="97"/>
      <c r="M300" s="97"/>
      <c r="N300" s="97"/>
      <c r="O300" s="97"/>
      <c r="P300" s="97"/>
      <c r="Q300" s="97"/>
      <c r="R300" s="97"/>
      <c r="S300" s="97"/>
      <c r="T300" s="97"/>
      <c r="U300" s="97"/>
      <c r="V300" s="97"/>
      <c r="W300" s="97"/>
      <c r="X300" s="97"/>
      <c r="Y300" s="97"/>
      <c r="Z300" s="97"/>
      <c r="AA300" s="97"/>
      <c r="AB300" s="97"/>
    </row>
    <row r="301" spans="1:28" ht="20.100000000000001" customHeight="1" x14ac:dyDescent="0.3">
      <c r="A301" s="14" t="s">
        <v>730</v>
      </c>
      <c r="B301" s="17" t="s">
        <v>731</v>
      </c>
      <c r="C301" s="15">
        <v>329.1</v>
      </c>
      <c r="D301" s="97"/>
      <c r="E301" s="97"/>
      <c r="F301" s="97"/>
      <c r="G301" s="97"/>
      <c r="H301" s="97"/>
      <c r="I301" s="97"/>
      <c r="J301" s="97"/>
      <c r="K301" s="97"/>
      <c r="L301" s="97"/>
      <c r="M301" s="97"/>
      <c r="N301" s="97"/>
      <c r="O301" s="97"/>
      <c r="P301" s="97"/>
      <c r="Q301" s="97"/>
      <c r="R301" s="97"/>
      <c r="S301" s="97"/>
      <c r="T301" s="97"/>
      <c r="U301" s="97"/>
      <c r="V301" s="97"/>
      <c r="W301" s="97"/>
      <c r="X301" s="97"/>
      <c r="Y301" s="97"/>
      <c r="Z301" s="97"/>
      <c r="AA301" s="97"/>
      <c r="AB301" s="97"/>
    </row>
    <row r="302" spans="1:28" ht="20.100000000000001" customHeight="1" x14ac:dyDescent="0.3">
      <c r="A302" s="14" t="s">
        <v>254</v>
      </c>
      <c r="B302" s="17" t="s">
        <v>358</v>
      </c>
      <c r="C302" s="15">
        <v>330</v>
      </c>
      <c r="D302" s="97"/>
      <c r="E302" s="97"/>
      <c r="F302" s="97"/>
      <c r="G302" s="97"/>
      <c r="H302" s="97"/>
      <c r="I302" s="97"/>
      <c r="J302" s="97"/>
      <c r="K302" s="97"/>
      <c r="L302" s="97"/>
      <c r="M302" s="97"/>
      <c r="N302" s="97"/>
      <c r="O302" s="97"/>
      <c r="P302" s="97"/>
      <c r="Q302" s="97"/>
      <c r="R302" s="97"/>
      <c r="S302" s="97"/>
      <c r="T302" s="97"/>
      <c r="U302" s="97"/>
      <c r="V302" s="97"/>
      <c r="W302" s="97"/>
      <c r="X302" s="97"/>
      <c r="Y302" s="97"/>
      <c r="Z302" s="97"/>
      <c r="AA302" s="97"/>
      <c r="AB302" s="97"/>
    </row>
    <row r="303" spans="1:28" ht="20.100000000000001" customHeight="1" x14ac:dyDescent="0.3">
      <c r="A303" s="14" t="s">
        <v>255</v>
      </c>
      <c r="B303" s="17" t="s">
        <v>349</v>
      </c>
      <c r="C303" s="15">
        <v>331</v>
      </c>
      <c r="D303" s="97"/>
      <c r="E303" s="97"/>
      <c r="F303" s="97"/>
      <c r="G303" s="97"/>
      <c r="H303" s="97"/>
      <c r="I303" s="97"/>
      <c r="J303" s="97"/>
      <c r="K303" s="97"/>
      <c r="L303" s="97"/>
      <c r="M303" s="97"/>
      <c r="N303" s="97"/>
      <c r="O303" s="97"/>
      <c r="P303" s="97"/>
      <c r="Q303" s="97"/>
      <c r="R303" s="97"/>
      <c r="S303" s="97"/>
      <c r="T303" s="97"/>
      <c r="U303" s="97"/>
      <c r="V303" s="97"/>
      <c r="W303" s="97"/>
      <c r="X303" s="97"/>
      <c r="Y303" s="97"/>
      <c r="Z303" s="97"/>
      <c r="AA303" s="97"/>
      <c r="AB303" s="97"/>
    </row>
    <row r="304" spans="1:28" ht="20.100000000000001" customHeight="1" x14ac:dyDescent="0.3">
      <c r="A304" s="14" t="s">
        <v>256</v>
      </c>
      <c r="B304" s="17" t="s">
        <v>393</v>
      </c>
      <c r="C304" s="15"/>
      <c r="D304" s="97"/>
      <c r="E304" s="97"/>
      <c r="F304" s="97"/>
      <c r="G304" s="97"/>
      <c r="H304" s="97"/>
      <c r="I304" s="97"/>
      <c r="J304" s="97"/>
      <c r="K304" s="97"/>
      <c r="L304" s="97"/>
      <c r="M304" s="97"/>
      <c r="N304" s="97"/>
      <c r="O304" s="97"/>
      <c r="P304" s="97"/>
      <c r="Q304" s="97"/>
      <c r="R304" s="97"/>
      <c r="S304" s="97"/>
      <c r="T304" s="97"/>
      <c r="U304" s="97"/>
      <c r="V304" s="97"/>
      <c r="W304" s="97"/>
      <c r="X304" s="97"/>
      <c r="Y304" s="97"/>
      <c r="Z304" s="97"/>
      <c r="AA304" s="97"/>
      <c r="AB304" s="97"/>
    </row>
    <row r="305" spans="1:28" ht="20.100000000000001" customHeight="1" x14ac:dyDescent="0.3">
      <c r="A305" s="18" t="s">
        <v>257</v>
      </c>
      <c r="B305" s="22" t="s">
        <v>448</v>
      </c>
      <c r="C305" s="15"/>
      <c r="D305" s="32">
        <f>SUM(D306:D339)</f>
        <v>0</v>
      </c>
      <c r="E305" s="32">
        <f t="shared" ref="E305:AB305" si="15">SUM(E306:E339)</f>
        <v>0</v>
      </c>
      <c r="F305" s="32">
        <f t="shared" si="15"/>
        <v>0</v>
      </c>
      <c r="G305" s="32">
        <f t="shared" si="15"/>
        <v>0</v>
      </c>
      <c r="H305" s="32">
        <f t="shared" si="15"/>
        <v>0</v>
      </c>
      <c r="I305" s="32">
        <f t="shared" si="15"/>
        <v>0</v>
      </c>
      <c r="J305" s="32">
        <f t="shared" si="15"/>
        <v>0</v>
      </c>
      <c r="K305" s="32">
        <f t="shared" si="15"/>
        <v>0</v>
      </c>
      <c r="L305" s="32">
        <f t="shared" si="15"/>
        <v>0</v>
      </c>
      <c r="M305" s="32">
        <f t="shared" si="15"/>
        <v>0</v>
      </c>
      <c r="N305" s="32">
        <f t="shared" si="15"/>
        <v>0</v>
      </c>
      <c r="O305" s="32">
        <f t="shared" si="15"/>
        <v>0</v>
      </c>
      <c r="P305" s="32">
        <f t="shared" si="15"/>
        <v>0</v>
      </c>
      <c r="Q305" s="32">
        <f t="shared" si="15"/>
        <v>0</v>
      </c>
      <c r="R305" s="32">
        <f t="shared" si="15"/>
        <v>0</v>
      </c>
      <c r="S305" s="32">
        <f t="shared" si="15"/>
        <v>0</v>
      </c>
      <c r="T305" s="32">
        <f t="shared" si="15"/>
        <v>0</v>
      </c>
      <c r="U305" s="32">
        <f t="shared" si="15"/>
        <v>0</v>
      </c>
      <c r="V305" s="32">
        <f t="shared" si="15"/>
        <v>0</v>
      </c>
      <c r="W305" s="32">
        <f t="shared" si="15"/>
        <v>0</v>
      </c>
      <c r="X305" s="32">
        <f t="shared" si="15"/>
        <v>0</v>
      </c>
      <c r="Y305" s="32">
        <f t="shared" si="15"/>
        <v>0</v>
      </c>
      <c r="Z305" s="32">
        <f t="shared" si="15"/>
        <v>0</v>
      </c>
      <c r="AA305" s="32">
        <f t="shared" si="15"/>
        <v>0</v>
      </c>
      <c r="AB305" s="32">
        <f t="shared" si="15"/>
        <v>0</v>
      </c>
    </row>
    <row r="306" spans="1:28" ht="20.100000000000001" customHeight="1" x14ac:dyDescent="0.3">
      <c r="A306" s="14" t="s">
        <v>258</v>
      </c>
      <c r="B306" s="17" t="s">
        <v>564</v>
      </c>
      <c r="C306" s="15">
        <v>332</v>
      </c>
      <c r="D306" s="97"/>
      <c r="E306" s="97"/>
      <c r="F306" s="97"/>
      <c r="G306" s="97"/>
      <c r="H306" s="97"/>
      <c r="I306" s="97"/>
      <c r="J306" s="97"/>
      <c r="K306" s="97"/>
      <c r="L306" s="97"/>
      <c r="M306" s="97"/>
      <c r="N306" s="97"/>
      <c r="O306" s="97"/>
      <c r="P306" s="97"/>
      <c r="Q306" s="97"/>
      <c r="R306" s="97"/>
      <c r="S306" s="97"/>
      <c r="T306" s="97"/>
      <c r="U306" s="97"/>
      <c r="V306" s="97"/>
      <c r="W306" s="97"/>
      <c r="X306" s="97"/>
      <c r="Y306" s="97"/>
      <c r="Z306" s="97"/>
      <c r="AA306" s="97"/>
      <c r="AB306" s="97"/>
    </row>
    <row r="307" spans="1:28" ht="20.100000000000001" customHeight="1" x14ac:dyDescent="0.3">
      <c r="A307" s="14" t="s">
        <v>259</v>
      </c>
      <c r="B307" s="17" t="s">
        <v>565</v>
      </c>
      <c r="C307" s="15">
        <v>332.1</v>
      </c>
      <c r="D307" s="97"/>
      <c r="E307" s="97"/>
      <c r="F307" s="97"/>
      <c r="G307" s="97"/>
      <c r="H307" s="97"/>
      <c r="I307" s="97"/>
      <c r="J307" s="97"/>
      <c r="K307" s="97"/>
      <c r="L307" s="97"/>
      <c r="M307" s="97"/>
      <c r="N307" s="97"/>
      <c r="O307" s="97"/>
      <c r="P307" s="97"/>
      <c r="Q307" s="97"/>
      <c r="R307" s="97"/>
      <c r="S307" s="97"/>
      <c r="T307" s="97"/>
      <c r="U307" s="97"/>
      <c r="V307" s="97"/>
      <c r="W307" s="97"/>
      <c r="X307" s="97"/>
      <c r="Y307" s="97"/>
      <c r="Z307" s="97"/>
      <c r="AA307" s="97"/>
      <c r="AB307" s="97"/>
    </row>
    <row r="308" spans="1:28" ht="20.100000000000001" customHeight="1" x14ac:dyDescent="0.3">
      <c r="A308" s="14" t="s">
        <v>260</v>
      </c>
      <c r="B308" s="17" t="s">
        <v>566</v>
      </c>
      <c r="C308" s="16">
        <v>332.2</v>
      </c>
      <c r="D308" s="97"/>
      <c r="E308" s="97"/>
      <c r="F308" s="97"/>
      <c r="G308" s="97"/>
      <c r="H308" s="97"/>
      <c r="I308" s="97"/>
      <c r="J308" s="97"/>
      <c r="K308" s="97"/>
      <c r="L308" s="97"/>
      <c r="M308" s="97"/>
      <c r="N308" s="97"/>
      <c r="O308" s="97"/>
      <c r="P308" s="97"/>
      <c r="Q308" s="97"/>
      <c r="R308" s="97"/>
      <c r="S308" s="97"/>
      <c r="T308" s="97"/>
      <c r="U308" s="97"/>
      <c r="V308" s="97"/>
      <c r="W308" s="97"/>
      <c r="X308" s="97"/>
      <c r="Y308" s="97"/>
      <c r="Z308" s="97"/>
      <c r="AA308" s="97"/>
      <c r="AB308" s="97"/>
    </row>
    <row r="309" spans="1:28" ht="20.100000000000001" customHeight="1" x14ac:dyDescent="0.3">
      <c r="A309" s="14" t="s">
        <v>732</v>
      </c>
      <c r="B309" s="17" t="s">
        <v>733</v>
      </c>
      <c r="C309" s="16">
        <v>332.3</v>
      </c>
      <c r="D309" s="97"/>
      <c r="E309" s="97"/>
      <c r="F309" s="97"/>
      <c r="G309" s="97"/>
      <c r="H309" s="97"/>
      <c r="I309" s="97"/>
      <c r="J309" s="97"/>
      <c r="K309" s="97"/>
      <c r="L309" s="97"/>
      <c r="M309" s="97"/>
      <c r="N309" s="97"/>
      <c r="O309" s="97"/>
      <c r="P309" s="97"/>
      <c r="Q309" s="97"/>
      <c r="R309" s="97"/>
      <c r="S309" s="97"/>
      <c r="T309" s="97"/>
      <c r="U309" s="97"/>
      <c r="V309" s="97"/>
      <c r="W309" s="97"/>
      <c r="X309" s="97"/>
      <c r="Y309" s="97"/>
      <c r="Z309" s="97"/>
      <c r="AA309" s="97"/>
      <c r="AB309" s="97"/>
    </row>
    <row r="310" spans="1:28" ht="20.100000000000001" customHeight="1" x14ac:dyDescent="0.3">
      <c r="A310" s="14" t="s">
        <v>734</v>
      </c>
      <c r="B310" s="17" t="s">
        <v>735</v>
      </c>
      <c r="C310" s="16">
        <v>332.4</v>
      </c>
      <c r="D310" s="97"/>
      <c r="E310" s="97"/>
      <c r="F310" s="97"/>
      <c r="G310" s="97"/>
      <c r="H310" s="97"/>
      <c r="I310" s="97"/>
      <c r="J310" s="97"/>
      <c r="K310" s="97"/>
      <c r="L310" s="97"/>
      <c r="M310" s="97"/>
      <c r="N310" s="97"/>
      <c r="O310" s="97"/>
      <c r="P310" s="97"/>
      <c r="Q310" s="97"/>
      <c r="R310" s="97"/>
      <c r="S310" s="97"/>
      <c r="T310" s="97"/>
      <c r="U310" s="97"/>
      <c r="V310" s="97"/>
      <c r="W310" s="97"/>
      <c r="X310" s="97"/>
      <c r="Y310" s="97"/>
      <c r="Z310" s="97"/>
      <c r="AA310" s="97"/>
      <c r="AB310" s="97"/>
    </row>
    <row r="311" spans="1:28" ht="20.100000000000001" customHeight="1" x14ac:dyDescent="0.3">
      <c r="A311" s="14" t="s">
        <v>736</v>
      </c>
      <c r="B311" s="17" t="s">
        <v>777</v>
      </c>
      <c r="C311" s="16">
        <v>332.5</v>
      </c>
      <c r="D311" s="97"/>
      <c r="E311" s="97"/>
      <c r="F311" s="97"/>
      <c r="G311" s="97"/>
      <c r="H311" s="97"/>
      <c r="I311" s="97"/>
      <c r="J311" s="97"/>
      <c r="K311" s="97"/>
      <c r="L311" s="97"/>
      <c r="M311" s="97"/>
      <c r="N311" s="97"/>
      <c r="O311" s="97"/>
      <c r="P311" s="97"/>
      <c r="Q311" s="97"/>
      <c r="R311" s="97"/>
      <c r="S311" s="97"/>
      <c r="T311" s="97"/>
      <c r="U311" s="97"/>
      <c r="V311" s="97"/>
      <c r="W311" s="97"/>
      <c r="X311" s="97"/>
      <c r="Y311" s="97"/>
      <c r="Z311" s="97"/>
      <c r="AA311" s="97"/>
      <c r="AB311" s="97"/>
    </row>
    <row r="312" spans="1:28" ht="20.100000000000001" customHeight="1" x14ac:dyDescent="0.3">
      <c r="A312" s="14" t="s">
        <v>261</v>
      </c>
      <c r="B312" s="17" t="s">
        <v>449</v>
      </c>
      <c r="C312" s="16">
        <v>333</v>
      </c>
      <c r="D312" s="97"/>
      <c r="E312" s="97"/>
      <c r="F312" s="97"/>
      <c r="G312" s="97"/>
      <c r="H312" s="97"/>
      <c r="I312" s="97"/>
      <c r="J312" s="97"/>
      <c r="K312" s="97"/>
      <c r="L312" s="97"/>
      <c r="M312" s="97"/>
      <c r="N312" s="97"/>
      <c r="O312" s="97"/>
      <c r="P312" s="97"/>
      <c r="Q312" s="97"/>
      <c r="R312" s="97"/>
      <c r="S312" s="97"/>
      <c r="T312" s="97"/>
      <c r="U312" s="97"/>
      <c r="V312" s="97"/>
      <c r="W312" s="97"/>
      <c r="X312" s="97"/>
      <c r="Y312" s="97"/>
      <c r="Z312" s="97"/>
      <c r="AA312" s="97"/>
      <c r="AB312" s="97"/>
    </row>
    <row r="313" spans="1:28" ht="20.100000000000001" customHeight="1" x14ac:dyDescent="0.3">
      <c r="A313" s="14" t="s">
        <v>262</v>
      </c>
      <c r="B313" s="17" t="s">
        <v>450</v>
      </c>
      <c r="C313" s="16">
        <v>334</v>
      </c>
      <c r="D313" s="97"/>
      <c r="E313" s="97"/>
      <c r="F313" s="97"/>
      <c r="G313" s="97"/>
      <c r="H313" s="97"/>
      <c r="I313" s="97"/>
      <c r="J313" s="97"/>
      <c r="K313" s="97"/>
      <c r="L313" s="97"/>
      <c r="M313" s="97"/>
      <c r="N313" s="97"/>
      <c r="O313" s="97"/>
      <c r="P313" s="97"/>
      <c r="Q313" s="97"/>
      <c r="R313" s="97"/>
      <c r="S313" s="97"/>
      <c r="T313" s="97"/>
      <c r="U313" s="97"/>
      <c r="V313" s="97"/>
      <c r="W313" s="97"/>
      <c r="X313" s="97"/>
      <c r="Y313" s="97"/>
      <c r="Z313" s="97"/>
      <c r="AA313" s="97"/>
      <c r="AB313" s="97"/>
    </row>
    <row r="314" spans="1:28" ht="20.100000000000001" customHeight="1" x14ac:dyDescent="0.3">
      <c r="A314" s="14" t="s">
        <v>263</v>
      </c>
      <c r="B314" s="17" t="s">
        <v>488</v>
      </c>
      <c r="C314" s="16">
        <v>334.1</v>
      </c>
      <c r="D314" s="97"/>
      <c r="E314" s="97"/>
      <c r="F314" s="97"/>
      <c r="G314" s="97"/>
      <c r="H314" s="97"/>
      <c r="I314" s="97"/>
      <c r="J314" s="97"/>
      <c r="K314" s="97"/>
      <c r="L314" s="97"/>
      <c r="M314" s="97"/>
      <c r="N314" s="97"/>
      <c r="O314" s="97"/>
      <c r="P314" s="97"/>
      <c r="Q314" s="97"/>
      <c r="R314" s="97"/>
      <c r="S314" s="97"/>
      <c r="T314" s="97"/>
      <c r="U314" s="97"/>
      <c r="V314" s="97"/>
      <c r="W314" s="97"/>
      <c r="X314" s="97"/>
      <c r="Y314" s="97"/>
      <c r="Z314" s="97"/>
      <c r="AA314" s="97"/>
      <c r="AB314" s="97"/>
    </row>
    <row r="315" spans="1:28" ht="20.100000000000001" customHeight="1" x14ac:dyDescent="0.3">
      <c r="A315" s="14" t="s">
        <v>264</v>
      </c>
      <c r="B315" s="17" t="s">
        <v>451</v>
      </c>
      <c r="C315" s="15">
        <v>335</v>
      </c>
      <c r="D315" s="97"/>
      <c r="E315" s="97"/>
      <c r="F315" s="97"/>
      <c r="G315" s="97"/>
      <c r="H315" s="97"/>
      <c r="I315" s="97"/>
      <c r="J315" s="97"/>
      <c r="K315" s="97"/>
      <c r="L315" s="97"/>
      <c r="M315" s="97"/>
      <c r="N315" s="97"/>
      <c r="O315" s="97"/>
      <c r="P315" s="97"/>
      <c r="Q315" s="97"/>
      <c r="R315" s="97"/>
      <c r="S315" s="97"/>
      <c r="T315" s="97"/>
      <c r="U315" s="97"/>
      <c r="V315" s="97"/>
      <c r="W315" s="97"/>
      <c r="X315" s="97"/>
      <c r="Y315" s="97"/>
      <c r="Z315" s="97"/>
      <c r="AA315" s="97"/>
      <c r="AB315" s="97"/>
    </row>
    <row r="316" spans="1:28" ht="20.100000000000001" customHeight="1" x14ac:dyDescent="0.3">
      <c r="A316" s="14" t="s">
        <v>265</v>
      </c>
      <c r="B316" s="17" t="s">
        <v>567</v>
      </c>
      <c r="C316" s="15">
        <v>336</v>
      </c>
      <c r="D316" s="97"/>
      <c r="E316" s="97"/>
      <c r="F316" s="97"/>
      <c r="G316" s="97"/>
      <c r="H316" s="97"/>
      <c r="I316" s="97"/>
      <c r="J316" s="97"/>
      <c r="K316" s="97"/>
      <c r="L316" s="97"/>
      <c r="M316" s="97"/>
      <c r="N316" s="97"/>
      <c r="O316" s="97"/>
      <c r="P316" s="97"/>
      <c r="Q316" s="97"/>
      <c r="R316" s="97"/>
      <c r="S316" s="97"/>
      <c r="T316" s="97"/>
      <c r="U316" s="97"/>
      <c r="V316" s="97"/>
      <c r="W316" s="97"/>
      <c r="X316" s="97"/>
      <c r="Y316" s="97"/>
      <c r="Z316" s="97"/>
      <c r="AA316" s="97"/>
      <c r="AB316" s="97"/>
    </row>
    <row r="317" spans="1:28" ht="20.100000000000001" customHeight="1" x14ac:dyDescent="0.3">
      <c r="A317" s="14" t="s">
        <v>266</v>
      </c>
      <c r="B317" s="17" t="s">
        <v>568</v>
      </c>
      <c r="C317" s="15">
        <v>337</v>
      </c>
      <c r="D317" s="97"/>
      <c r="E317" s="97"/>
      <c r="F317" s="97"/>
      <c r="G317" s="97"/>
      <c r="H317" s="97"/>
      <c r="I317" s="97"/>
      <c r="J317" s="97"/>
      <c r="K317" s="97"/>
      <c r="L317" s="97"/>
      <c r="M317" s="97"/>
      <c r="N317" s="97"/>
      <c r="O317" s="97"/>
      <c r="P317" s="97"/>
      <c r="Q317" s="97"/>
      <c r="R317" s="97"/>
      <c r="S317" s="97"/>
      <c r="T317" s="97"/>
      <c r="U317" s="97"/>
      <c r="V317" s="97"/>
      <c r="W317" s="97"/>
      <c r="X317" s="97"/>
      <c r="Y317" s="97"/>
      <c r="Z317" s="97"/>
      <c r="AA317" s="97"/>
      <c r="AB317" s="97"/>
    </row>
    <row r="318" spans="1:28" ht="20.100000000000001" customHeight="1" x14ac:dyDescent="0.3">
      <c r="A318" s="14" t="s">
        <v>267</v>
      </c>
      <c r="B318" s="17" t="s">
        <v>569</v>
      </c>
      <c r="C318" s="15">
        <v>338</v>
      </c>
      <c r="D318" s="97"/>
      <c r="E318" s="97"/>
      <c r="F318" s="97"/>
      <c r="G318" s="97"/>
      <c r="H318" s="97"/>
      <c r="I318" s="97"/>
      <c r="J318" s="97"/>
      <c r="K318" s="97"/>
      <c r="L318" s="97"/>
      <c r="M318" s="97"/>
      <c r="N318" s="97"/>
      <c r="O318" s="97"/>
      <c r="P318" s="97"/>
      <c r="Q318" s="97"/>
      <c r="R318" s="97"/>
      <c r="S318" s="97"/>
      <c r="T318" s="97"/>
      <c r="U318" s="97"/>
      <c r="V318" s="97"/>
      <c r="W318" s="97"/>
      <c r="X318" s="97"/>
      <c r="Y318" s="97"/>
      <c r="Z318" s="97"/>
      <c r="AA318" s="97"/>
      <c r="AB318" s="97"/>
    </row>
    <row r="319" spans="1:28" ht="20.100000000000001" customHeight="1" x14ac:dyDescent="0.3">
      <c r="A319" s="14" t="s">
        <v>737</v>
      </c>
      <c r="B319" s="17" t="s">
        <v>778</v>
      </c>
      <c r="C319" s="15">
        <v>338.1</v>
      </c>
      <c r="D319" s="97"/>
      <c r="E319" s="97"/>
      <c r="F319" s="97"/>
      <c r="G319" s="97"/>
      <c r="H319" s="97"/>
      <c r="I319" s="97"/>
      <c r="J319" s="97"/>
      <c r="K319" s="97"/>
      <c r="L319" s="97"/>
      <c r="M319" s="97"/>
      <c r="N319" s="97"/>
      <c r="O319" s="97"/>
      <c r="P319" s="97"/>
      <c r="Q319" s="97"/>
      <c r="R319" s="97"/>
      <c r="S319" s="97"/>
      <c r="T319" s="97"/>
      <c r="U319" s="97"/>
      <c r="V319" s="97"/>
      <c r="W319" s="97"/>
      <c r="X319" s="97"/>
      <c r="Y319" s="97"/>
      <c r="Z319" s="97"/>
      <c r="AA319" s="97"/>
      <c r="AB319" s="97"/>
    </row>
    <row r="320" spans="1:28" ht="20.100000000000001" customHeight="1" x14ac:dyDescent="0.3">
      <c r="A320" s="14" t="s">
        <v>268</v>
      </c>
      <c r="B320" s="17" t="s">
        <v>570</v>
      </c>
      <c r="C320" s="15">
        <v>339</v>
      </c>
      <c r="D320" s="97"/>
      <c r="E320" s="97"/>
      <c r="F320" s="97"/>
      <c r="G320" s="97"/>
      <c r="H320" s="97"/>
      <c r="I320" s="97"/>
      <c r="J320" s="97"/>
      <c r="K320" s="97"/>
      <c r="L320" s="97"/>
      <c r="M320" s="97"/>
      <c r="N320" s="97"/>
      <c r="O320" s="97"/>
      <c r="P320" s="97"/>
      <c r="Q320" s="97"/>
      <c r="R320" s="97"/>
      <c r="S320" s="97"/>
      <c r="T320" s="97"/>
      <c r="U320" s="97"/>
      <c r="V320" s="97"/>
      <c r="W320" s="97"/>
      <c r="X320" s="97"/>
      <c r="Y320" s="97"/>
      <c r="Z320" s="97"/>
      <c r="AA320" s="97"/>
      <c r="AB320" s="97"/>
    </row>
    <row r="321" spans="1:28" ht="20.100000000000001" customHeight="1" x14ac:dyDescent="0.3">
      <c r="A321" s="14" t="s">
        <v>269</v>
      </c>
      <c r="B321" s="17" t="s">
        <v>571</v>
      </c>
      <c r="C321" s="15">
        <v>340</v>
      </c>
      <c r="D321" s="97"/>
      <c r="E321" s="97"/>
      <c r="F321" s="97"/>
      <c r="G321" s="97"/>
      <c r="H321" s="97"/>
      <c r="I321" s="97"/>
      <c r="J321" s="97"/>
      <c r="K321" s="97"/>
      <c r="L321" s="97"/>
      <c r="M321" s="97"/>
      <c r="N321" s="97"/>
      <c r="O321" s="97"/>
      <c r="P321" s="97"/>
      <c r="Q321" s="97"/>
      <c r="R321" s="97"/>
      <c r="S321" s="97"/>
      <c r="T321" s="97"/>
      <c r="U321" s="97"/>
      <c r="V321" s="97"/>
      <c r="W321" s="97"/>
      <c r="X321" s="97"/>
      <c r="Y321" s="97"/>
      <c r="Z321" s="97"/>
      <c r="AA321" s="97"/>
      <c r="AB321" s="97"/>
    </row>
    <row r="322" spans="1:28" ht="20.100000000000001" customHeight="1" x14ac:dyDescent="0.3">
      <c r="A322" s="14" t="s">
        <v>270</v>
      </c>
      <c r="B322" s="17" t="s">
        <v>738</v>
      </c>
      <c r="C322" s="15">
        <v>341</v>
      </c>
      <c r="D322" s="97"/>
      <c r="E322" s="97"/>
      <c r="F322" s="97"/>
      <c r="G322" s="97"/>
      <c r="H322" s="97"/>
      <c r="I322" s="97"/>
      <c r="J322" s="97"/>
      <c r="K322" s="97"/>
      <c r="L322" s="97"/>
      <c r="M322" s="97"/>
      <c r="N322" s="97"/>
      <c r="O322" s="97"/>
      <c r="P322" s="97"/>
      <c r="Q322" s="97"/>
      <c r="R322" s="97"/>
      <c r="S322" s="97"/>
      <c r="T322" s="97"/>
      <c r="U322" s="97"/>
      <c r="V322" s="97"/>
      <c r="W322" s="97"/>
      <c r="X322" s="97"/>
      <c r="Y322" s="97"/>
      <c r="Z322" s="97"/>
      <c r="AA322" s="97"/>
      <c r="AB322" s="97"/>
    </row>
    <row r="323" spans="1:28" ht="20.100000000000001" customHeight="1" x14ac:dyDescent="0.3">
      <c r="A323" s="14" t="s">
        <v>271</v>
      </c>
      <c r="B323" s="17" t="s">
        <v>572</v>
      </c>
      <c r="C323" s="15">
        <v>342</v>
      </c>
      <c r="D323" s="97"/>
      <c r="E323" s="97"/>
      <c r="F323" s="97"/>
      <c r="G323" s="97"/>
      <c r="H323" s="97"/>
      <c r="I323" s="97"/>
      <c r="J323" s="97"/>
      <c r="K323" s="97"/>
      <c r="L323" s="97"/>
      <c r="M323" s="97"/>
      <c r="N323" s="97"/>
      <c r="O323" s="97"/>
      <c r="P323" s="97"/>
      <c r="Q323" s="97"/>
      <c r="R323" s="97"/>
      <c r="S323" s="97"/>
      <c r="T323" s="97"/>
      <c r="U323" s="97"/>
      <c r="V323" s="97"/>
      <c r="W323" s="97"/>
      <c r="X323" s="97"/>
      <c r="Y323" s="97"/>
      <c r="Z323" s="97"/>
      <c r="AA323" s="97"/>
      <c r="AB323" s="97"/>
    </row>
    <row r="324" spans="1:28" ht="20.100000000000001" customHeight="1" x14ac:dyDescent="0.3">
      <c r="A324" s="14" t="s">
        <v>739</v>
      </c>
      <c r="B324" s="17" t="s">
        <v>740</v>
      </c>
      <c r="C324" s="15">
        <v>342.1</v>
      </c>
      <c r="D324" s="97"/>
      <c r="E324" s="97"/>
      <c r="F324" s="97"/>
      <c r="G324" s="97"/>
      <c r="H324" s="97"/>
      <c r="I324" s="97"/>
      <c r="J324" s="97"/>
      <c r="K324" s="97"/>
      <c r="L324" s="97"/>
      <c r="M324" s="97"/>
      <c r="N324" s="97"/>
      <c r="O324" s="97"/>
      <c r="P324" s="97"/>
      <c r="Q324" s="97"/>
      <c r="R324" s="97"/>
      <c r="S324" s="97"/>
      <c r="T324" s="97"/>
      <c r="U324" s="97"/>
      <c r="V324" s="97"/>
      <c r="W324" s="97"/>
      <c r="X324" s="97"/>
      <c r="Y324" s="97"/>
      <c r="Z324" s="97"/>
      <c r="AA324" s="97"/>
      <c r="AB324" s="97"/>
    </row>
    <row r="325" spans="1:28" ht="20.100000000000001" customHeight="1" x14ac:dyDescent="0.3">
      <c r="A325" s="14" t="s">
        <v>272</v>
      </c>
      <c r="B325" s="17" t="s">
        <v>573</v>
      </c>
      <c r="C325" s="15">
        <v>343</v>
      </c>
      <c r="D325" s="97"/>
      <c r="E325" s="97"/>
      <c r="F325" s="97"/>
      <c r="G325" s="97"/>
      <c r="H325" s="97"/>
      <c r="I325" s="97"/>
      <c r="J325" s="97"/>
      <c r="K325" s="97"/>
      <c r="L325" s="97"/>
      <c r="M325" s="97"/>
      <c r="N325" s="97"/>
      <c r="O325" s="97"/>
      <c r="P325" s="97"/>
      <c r="Q325" s="97"/>
      <c r="R325" s="97"/>
      <c r="S325" s="97"/>
      <c r="T325" s="97"/>
      <c r="U325" s="97"/>
      <c r="V325" s="97"/>
      <c r="W325" s="97"/>
      <c r="X325" s="97"/>
      <c r="Y325" s="97"/>
      <c r="Z325" s="97"/>
      <c r="AA325" s="97"/>
      <c r="AB325" s="97"/>
    </row>
    <row r="326" spans="1:28" ht="20.100000000000001" customHeight="1" x14ac:dyDescent="0.3">
      <c r="A326" s="14" t="s">
        <v>273</v>
      </c>
      <c r="B326" s="17" t="s">
        <v>574</v>
      </c>
      <c r="C326" s="15">
        <v>344</v>
      </c>
      <c r="D326" s="97"/>
      <c r="E326" s="97"/>
      <c r="F326" s="97"/>
      <c r="G326" s="97"/>
      <c r="H326" s="97"/>
      <c r="I326" s="97"/>
      <c r="J326" s="97"/>
      <c r="K326" s="97"/>
      <c r="L326" s="97"/>
      <c r="M326" s="97"/>
      <c r="N326" s="97"/>
      <c r="O326" s="97"/>
      <c r="P326" s="97"/>
      <c r="Q326" s="97"/>
      <c r="R326" s="97"/>
      <c r="S326" s="97"/>
      <c r="T326" s="97"/>
      <c r="U326" s="97"/>
      <c r="V326" s="97"/>
      <c r="W326" s="97"/>
      <c r="X326" s="97"/>
      <c r="Y326" s="97"/>
      <c r="Z326" s="97"/>
      <c r="AA326" s="97"/>
      <c r="AB326" s="97"/>
    </row>
    <row r="327" spans="1:28" ht="20.100000000000001" customHeight="1" x14ac:dyDescent="0.3">
      <c r="A327" s="14" t="s">
        <v>274</v>
      </c>
      <c r="B327" s="17" t="s">
        <v>642</v>
      </c>
      <c r="C327" s="15">
        <v>345</v>
      </c>
      <c r="D327" s="97"/>
      <c r="E327" s="97"/>
      <c r="F327" s="97"/>
      <c r="G327" s="97"/>
      <c r="H327" s="97"/>
      <c r="I327" s="97"/>
      <c r="J327" s="97"/>
      <c r="K327" s="97"/>
      <c r="L327" s="97"/>
      <c r="M327" s="97"/>
      <c r="N327" s="97"/>
      <c r="O327" s="97"/>
      <c r="P327" s="97"/>
      <c r="Q327" s="97"/>
      <c r="R327" s="97"/>
      <c r="S327" s="97"/>
      <c r="T327" s="97"/>
      <c r="U327" s="97"/>
      <c r="V327" s="97"/>
      <c r="W327" s="97"/>
      <c r="X327" s="97"/>
      <c r="Y327" s="97"/>
      <c r="Z327" s="97"/>
      <c r="AA327" s="97"/>
      <c r="AB327" s="97"/>
    </row>
    <row r="328" spans="1:28" ht="20.100000000000001" customHeight="1" x14ac:dyDescent="0.3">
      <c r="A328" s="14" t="s">
        <v>275</v>
      </c>
      <c r="B328" s="17" t="s">
        <v>575</v>
      </c>
      <c r="C328" s="15">
        <v>345.1</v>
      </c>
      <c r="D328" s="97"/>
      <c r="E328" s="97"/>
      <c r="F328" s="97"/>
      <c r="G328" s="97"/>
      <c r="H328" s="97"/>
      <c r="I328" s="97"/>
      <c r="J328" s="97"/>
      <c r="K328" s="97"/>
      <c r="L328" s="97"/>
      <c r="M328" s="97"/>
      <c r="N328" s="97"/>
      <c r="O328" s="97"/>
      <c r="P328" s="97"/>
      <c r="Q328" s="97"/>
      <c r="R328" s="97"/>
      <c r="S328" s="97"/>
      <c r="T328" s="97"/>
      <c r="U328" s="97"/>
      <c r="V328" s="97"/>
      <c r="W328" s="97"/>
      <c r="X328" s="97"/>
      <c r="Y328" s="97"/>
      <c r="Z328" s="97"/>
      <c r="AA328" s="97"/>
      <c r="AB328" s="97"/>
    </row>
    <row r="329" spans="1:28" ht="20.100000000000001" customHeight="1" x14ac:dyDescent="0.3">
      <c r="A329" s="14" t="s">
        <v>276</v>
      </c>
      <c r="B329" s="17" t="s">
        <v>452</v>
      </c>
      <c r="C329" s="15">
        <v>346</v>
      </c>
      <c r="D329" s="97"/>
      <c r="E329" s="97"/>
      <c r="F329" s="97"/>
      <c r="G329" s="97"/>
      <c r="H329" s="97"/>
      <c r="I329" s="97"/>
      <c r="J329" s="97"/>
      <c r="K329" s="97"/>
      <c r="L329" s="97"/>
      <c r="M329" s="97"/>
      <c r="N329" s="97"/>
      <c r="O329" s="97"/>
      <c r="P329" s="97"/>
      <c r="Q329" s="97"/>
      <c r="R329" s="97"/>
      <c r="S329" s="97"/>
      <c r="T329" s="97"/>
      <c r="U329" s="97"/>
      <c r="V329" s="97"/>
      <c r="W329" s="97"/>
      <c r="X329" s="97"/>
      <c r="Y329" s="97"/>
      <c r="Z329" s="97"/>
      <c r="AA329" s="97"/>
      <c r="AB329" s="97"/>
    </row>
    <row r="330" spans="1:28" ht="20.100000000000001" customHeight="1" x14ac:dyDescent="0.3">
      <c r="A330" s="14" t="s">
        <v>277</v>
      </c>
      <c r="B330" s="17" t="s">
        <v>576</v>
      </c>
      <c r="C330" s="15">
        <v>347</v>
      </c>
      <c r="D330" s="97"/>
      <c r="E330" s="97"/>
      <c r="F330" s="97"/>
      <c r="G330" s="97"/>
      <c r="H330" s="97"/>
      <c r="I330" s="97"/>
      <c r="J330" s="97"/>
      <c r="K330" s="97"/>
      <c r="L330" s="97"/>
      <c r="M330" s="97"/>
      <c r="N330" s="97"/>
      <c r="O330" s="97"/>
      <c r="P330" s="97"/>
      <c r="Q330" s="97"/>
      <c r="R330" s="97"/>
      <c r="S330" s="97"/>
      <c r="T330" s="97"/>
      <c r="U330" s="97"/>
      <c r="V330" s="97"/>
      <c r="W330" s="97"/>
      <c r="X330" s="97"/>
      <c r="Y330" s="97"/>
      <c r="Z330" s="97"/>
      <c r="AA330" s="97"/>
      <c r="AB330" s="97"/>
    </row>
    <row r="331" spans="1:28" ht="20.100000000000001" customHeight="1" x14ac:dyDescent="0.3">
      <c r="A331" s="14" t="s">
        <v>278</v>
      </c>
      <c r="B331" s="17" t="s">
        <v>643</v>
      </c>
      <c r="C331" s="15">
        <v>348</v>
      </c>
      <c r="D331" s="97"/>
      <c r="E331" s="97"/>
      <c r="F331" s="97"/>
      <c r="G331" s="97"/>
      <c r="H331" s="97"/>
      <c r="I331" s="97"/>
      <c r="J331" s="97"/>
      <c r="K331" s="97"/>
      <c r="L331" s="97"/>
      <c r="M331" s="97"/>
      <c r="N331" s="97"/>
      <c r="O331" s="97"/>
      <c r="P331" s="97"/>
      <c r="Q331" s="97"/>
      <c r="R331" s="97"/>
      <c r="S331" s="97"/>
      <c r="T331" s="97"/>
      <c r="U331" s="97"/>
      <c r="V331" s="97"/>
      <c r="W331" s="97"/>
      <c r="X331" s="97"/>
      <c r="Y331" s="97"/>
      <c r="Z331" s="97"/>
      <c r="AA331" s="97"/>
      <c r="AB331" s="97"/>
    </row>
    <row r="332" spans="1:28" ht="20.100000000000001" customHeight="1" x14ac:dyDescent="0.3">
      <c r="A332" s="14" t="s">
        <v>279</v>
      </c>
      <c r="B332" s="17" t="s">
        <v>453</v>
      </c>
      <c r="C332" s="15">
        <v>349</v>
      </c>
      <c r="D332" s="97"/>
      <c r="E332" s="97"/>
      <c r="F332" s="97"/>
      <c r="G332" s="97"/>
      <c r="H332" s="97"/>
      <c r="I332" s="97"/>
      <c r="J332" s="97"/>
      <c r="K332" s="97"/>
      <c r="L332" s="97"/>
      <c r="M332" s="97"/>
      <c r="N332" s="97"/>
      <c r="O332" s="97"/>
      <c r="P332" s="97"/>
      <c r="Q332" s="97"/>
      <c r="R332" s="97"/>
      <c r="S332" s="97"/>
      <c r="T332" s="97"/>
      <c r="U332" s="97"/>
      <c r="V332" s="97"/>
      <c r="W332" s="97"/>
      <c r="X332" s="97"/>
      <c r="Y332" s="97"/>
      <c r="Z332" s="97"/>
      <c r="AA332" s="97"/>
      <c r="AB332" s="97"/>
    </row>
    <row r="333" spans="1:28" ht="20.100000000000001" customHeight="1" x14ac:dyDescent="0.3">
      <c r="A333" s="14" t="s">
        <v>280</v>
      </c>
      <c r="B333" s="17" t="s">
        <v>577</v>
      </c>
      <c r="C333" s="15">
        <v>350</v>
      </c>
      <c r="D333" s="97"/>
      <c r="E333" s="97"/>
      <c r="F333" s="97"/>
      <c r="G333" s="97"/>
      <c r="H333" s="97"/>
      <c r="I333" s="97"/>
      <c r="J333" s="97"/>
      <c r="K333" s="97"/>
      <c r="L333" s="97"/>
      <c r="M333" s="97"/>
      <c r="N333" s="97"/>
      <c r="O333" s="97"/>
      <c r="P333" s="97"/>
      <c r="Q333" s="97"/>
      <c r="R333" s="97"/>
      <c r="S333" s="97"/>
      <c r="T333" s="97"/>
      <c r="U333" s="97"/>
      <c r="V333" s="97"/>
      <c r="W333" s="97"/>
      <c r="X333" s="97"/>
      <c r="Y333" s="97"/>
      <c r="Z333" s="97"/>
      <c r="AA333" s="97"/>
      <c r="AB333" s="97"/>
    </row>
    <row r="334" spans="1:28" ht="20.100000000000001" customHeight="1" x14ac:dyDescent="0.3">
      <c r="A334" s="14" t="s">
        <v>281</v>
      </c>
      <c r="B334" s="15" t="s">
        <v>644</v>
      </c>
      <c r="C334" s="15">
        <v>351</v>
      </c>
      <c r="D334" s="97"/>
      <c r="E334" s="97"/>
      <c r="F334" s="97"/>
      <c r="G334" s="97"/>
      <c r="H334" s="97"/>
      <c r="I334" s="97"/>
      <c r="J334" s="97"/>
      <c r="K334" s="97"/>
      <c r="L334" s="97"/>
      <c r="M334" s="97"/>
      <c r="N334" s="97"/>
      <c r="O334" s="97"/>
      <c r="P334" s="97"/>
      <c r="Q334" s="97"/>
      <c r="R334" s="97"/>
      <c r="S334" s="97"/>
      <c r="T334" s="97"/>
      <c r="U334" s="97"/>
      <c r="V334" s="97"/>
      <c r="W334" s="97"/>
      <c r="X334" s="97"/>
      <c r="Y334" s="97"/>
      <c r="Z334" s="97"/>
      <c r="AA334" s="97"/>
      <c r="AB334" s="97"/>
    </row>
    <row r="335" spans="1:28" ht="20.100000000000001" customHeight="1" x14ac:dyDescent="0.3">
      <c r="A335" s="14" t="s">
        <v>282</v>
      </c>
      <c r="B335" s="17" t="s">
        <v>359</v>
      </c>
      <c r="C335" s="15">
        <v>352</v>
      </c>
      <c r="D335" s="97"/>
      <c r="E335" s="97"/>
      <c r="F335" s="97"/>
      <c r="G335" s="97"/>
      <c r="H335" s="97"/>
      <c r="I335" s="97"/>
      <c r="J335" s="97"/>
      <c r="K335" s="97"/>
      <c r="L335" s="97"/>
      <c r="M335" s="97"/>
      <c r="N335" s="97"/>
      <c r="O335" s="97"/>
      <c r="P335" s="97"/>
      <c r="Q335" s="97"/>
      <c r="R335" s="97"/>
      <c r="S335" s="97"/>
      <c r="T335" s="97"/>
      <c r="U335" s="97"/>
      <c r="V335" s="97"/>
      <c r="W335" s="97"/>
      <c r="X335" s="97"/>
      <c r="Y335" s="97"/>
      <c r="Z335" s="97"/>
      <c r="AA335" s="97"/>
      <c r="AB335" s="97"/>
    </row>
    <row r="336" spans="1:28" ht="20.100000000000001" customHeight="1" x14ac:dyDescent="0.3">
      <c r="A336" s="14" t="s">
        <v>283</v>
      </c>
      <c r="B336" s="17" t="s">
        <v>779</v>
      </c>
      <c r="C336" s="15">
        <v>353</v>
      </c>
      <c r="D336" s="97"/>
      <c r="E336" s="97"/>
      <c r="F336" s="97"/>
      <c r="G336" s="97"/>
      <c r="H336" s="97"/>
      <c r="I336" s="97"/>
      <c r="J336" s="97"/>
      <c r="K336" s="97"/>
      <c r="L336" s="97"/>
      <c r="M336" s="97"/>
      <c r="N336" s="97"/>
      <c r="O336" s="97"/>
      <c r="P336" s="97"/>
      <c r="Q336" s="97"/>
      <c r="R336" s="97"/>
      <c r="S336" s="97"/>
      <c r="T336" s="97"/>
      <c r="U336" s="97"/>
      <c r="V336" s="97"/>
      <c r="W336" s="97"/>
      <c r="X336" s="97"/>
      <c r="Y336" s="97"/>
      <c r="Z336" s="97"/>
      <c r="AA336" s="97"/>
      <c r="AB336" s="97"/>
    </row>
    <row r="337" spans="1:28" ht="20.100000000000001" customHeight="1" x14ac:dyDescent="0.3">
      <c r="A337" s="14" t="s">
        <v>284</v>
      </c>
      <c r="B337" s="17" t="s">
        <v>486</v>
      </c>
      <c r="C337" s="15">
        <v>354</v>
      </c>
      <c r="D337" s="97"/>
      <c r="E337" s="97"/>
      <c r="F337" s="97"/>
      <c r="G337" s="97"/>
      <c r="H337" s="97"/>
      <c r="I337" s="97"/>
      <c r="J337" s="97"/>
      <c r="K337" s="97"/>
      <c r="L337" s="97"/>
      <c r="M337" s="97"/>
      <c r="N337" s="97"/>
      <c r="O337" s="97"/>
      <c r="P337" s="97"/>
      <c r="Q337" s="97"/>
      <c r="R337" s="97"/>
      <c r="S337" s="97"/>
      <c r="T337" s="97"/>
      <c r="U337" s="97"/>
      <c r="V337" s="97"/>
      <c r="W337" s="97"/>
      <c r="X337" s="97"/>
      <c r="Y337" s="97"/>
      <c r="Z337" s="97"/>
      <c r="AA337" s="97"/>
      <c r="AB337" s="97"/>
    </row>
    <row r="338" spans="1:28" ht="20.100000000000001" customHeight="1" x14ac:dyDescent="0.3">
      <c r="A338" s="14" t="s">
        <v>285</v>
      </c>
      <c r="B338" s="17" t="s">
        <v>780</v>
      </c>
      <c r="C338" s="15">
        <v>355</v>
      </c>
      <c r="D338" s="97"/>
      <c r="E338" s="97"/>
      <c r="F338" s="97"/>
      <c r="G338" s="97"/>
      <c r="H338" s="97"/>
      <c r="I338" s="97"/>
      <c r="J338" s="97"/>
      <c r="K338" s="97"/>
      <c r="L338" s="97"/>
      <c r="M338" s="97"/>
      <c r="N338" s="97"/>
      <c r="O338" s="97"/>
      <c r="P338" s="97"/>
      <c r="Q338" s="97"/>
      <c r="R338" s="97"/>
      <c r="S338" s="97"/>
      <c r="T338" s="97"/>
      <c r="U338" s="97"/>
      <c r="V338" s="97"/>
      <c r="W338" s="97"/>
      <c r="X338" s="97"/>
      <c r="Y338" s="97"/>
      <c r="Z338" s="97"/>
      <c r="AA338" s="97"/>
      <c r="AB338" s="97"/>
    </row>
    <row r="339" spans="1:28" ht="20.100000000000001" customHeight="1" x14ac:dyDescent="0.3">
      <c r="A339" s="14" t="s">
        <v>286</v>
      </c>
      <c r="B339" s="17" t="s">
        <v>393</v>
      </c>
      <c r="C339" s="15"/>
      <c r="D339" s="97"/>
      <c r="E339" s="97"/>
      <c r="F339" s="97"/>
      <c r="G339" s="97"/>
      <c r="H339" s="97"/>
      <c r="I339" s="97"/>
      <c r="J339" s="97"/>
      <c r="K339" s="97"/>
      <c r="L339" s="97"/>
      <c r="M339" s="97"/>
      <c r="N339" s="97"/>
      <c r="O339" s="97"/>
      <c r="P339" s="97"/>
      <c r="Q339" s="97"/>
      <c r="R339" s="97"/>
      <c r="S339" s="97"/>
      <c r="T339" s="97"/>
      <c r="U339" s="97"/>
      <c r="V339" s="97"/>
      <c r="W339" s="97"/>
      <c r="X339" s="97"/>
      <c r="Y339" s="97"/>
      <c r="Z339" s="97"/>
      <c r="AA339" s="97"/>
      <c r="AB339" s="97"/>
    </row>
    <row r="340" spans="1:28" ht="20.100000000000001" customHeight="1" x14ac:dyDescent="0.3">
      <c r="A340" s="18" t="s">
        <v>287</v>
      </c>
      <c r="B340" s="22" t="s">
        <v>454</v>
      </c>
      <c r="C340" s="15"/>
      <c r="D340" s="32">
        <f>SUM(D341:D373)</f>
        <v>0</v>
      </c>
      <c r="E340" s="32">
        <f t="shared" ref="E340:AB340" si="16">SUM(E341:E373)</f>
        <v>0</v>
      </c>
      <c r="F340" s="32">
        <f t="shared" si="16"/>
        <v>0</v>
      </c>
      <c r="G340" s="32">
        <f t="shared" si="16"/>
        <v>0</v>
      </c>
      <c r="H340" s="32">
        <f t="shared" si="16"/>
        <v>0</v>
      </c>
      <c r="I340" s="32">
        <f t="shared" si="16"/>
        <v>0</v>
      </c>
      <c r="J340" s="32">
        <f t="shared" si="16"/>
        <v>0</v>
      </c>
      <c r="K340" s="32">
        <f t="shared" si="16"/>
        <v>0</v>
      </c>
      <c r="L340" s="32">
        <f t="shared" si="16"/>
        <v>0</v>
      </c>
      <c r="M340" s="32">
        <f t="shared" si="16"/>
        <v>0</v>
      </c>
      <c r="N340" s="32">
        <f t="shared" si="16"/>
        <v>0</v>
      </c>
      <c r="O340" s="32">
        <f t="shared" si="16"/>
        <v>0</v>
      </c>
      <c r="P340" s="32">
        <f t="shared" si="16"/>
        <v>0</v>
      </c>
      <c r="Q340" s="32">
        <f t="shared" si="16"/>
        <v>0</v>
      </c>
      <c r="R340" s="32">
        <f t="shared" si="16"/>
        <v>0</v>
      </c>
      <c r="S340" s="32">
        <f t="shared" si="16"/>
        <v>0</v>
      </c>
      <c r="T340" s="32">
        <f t="shared" si="16"/>
        <v>0</v>
      </c>
      <c r="U340" s="32">
        <f t="shared" si="16"/>
        <v>0</v>
      </c>
      <c r="V340" s="32">
        <f t="shared" si="16"/>
        <v>0</v>
      </c>
      <c r="W340" s="32">
        <f t="shared" si="16"/>
        <v>0</v>
      </c>
      <c r="X340" s="32">
        <f t="shared" si="16"/>
        <v>0</v>
      </c>
      <c r="Y340" s="32">
        <f t="shared" si="16"/>
        <v>0</v>
      </c>
      <c r="Z340" s="32">
        <f t="shared" si="16"/>
        <v>0</v>
      </c>
      <c r="AA340" s="32">
        <f t="shared" si="16"/>
        <v>0</v>
      </c>
      <c r="AB340" s="32">
        <f t="shared" si="16"/>
        <v>0</v>
      </c>
    </row>
    <row r="341" spans="1:28" ht="20.100000000000001" customHeight="1" x14ac:dyDescent="0.3">
      <c r="A341" s="14" t="s">
        <v>288</v>
      </c>
      <c r="B341" s="17" t="s">
        <v>350</v>
      </c>
      <c r="C341" s="16">
        <v>356</v>
      </c>
      <c r="D341" s="97"/>
      <c r="E341" s="97"/>
      <c r="F341" s="97"/>
      <c r="G341" s="97"/>
      <c r="H341" s="97"/>
      <c r="I341" s="97"/>
      <c r="J341" s="97"/>
      <c r="K341" s="97"/>
      <c r="L341" s="97"/>
      <c r="M341" s="97"/>
      <c r="N341" s="97"/>
      <c r="O341" s="97"/>
      <c r="P341" s="97"/>
      <c r="Q341" s="97"/>
      <c r="R341" s="97"/>
      <c r="S341" s="97"/>
      <c r="T341" s="97"/>
      <c r="U341" s="97"/>
      <c r="V341" s="97"/>
      <c r="W341" s="97"/>
      <c r="X341" s="97"/>
      <c r="Y341" s="97"/>
      <c r="Z341" s="97"/>
      <c r="AA341" s="97"/>
      <c r="AB341" s="97"/>
    </row>
    <row r="342" spans="1:28" ht="20.100000000000001" customHeight="1" x14ac:dyDescent="0.3">
      <c r="A342" s="14" t="s">
        <v>289</v>
      </c>
      <c r="B342" s="17" t="s">
        <v>455</v>
      </c>
      <c r="C342" s="16">
        <v>357</v>
      </c>
      <c r="D342" s="97"/>
      <c r="E342" s="97"/>
      <c r="F342" s="97"/>
      <c r="G342" s="97"/>
      <c r="H342" s="97"/>
      <c r="I342" s="97"/>
      <c r="J342" s="97"/>
      <c r="K342" s="97"/>
      <c r="L342" s="97"/>
      <c r="M342" s="97"/>
      <c r="N342" s="97"/>
      <c r="O342" s="97"/>
      <c r="P342" s="97"/>
      <c r="Q342" s="97"/>
      <c r="R342" s="97"/>
      <c r="S342" s="97"/>
      <c r="T342" s="97"/>
      <c r="U342" s="97"/>
      <c r="V342" s="97"/>
      <c r="W342" s="97"/>
      <c r="X342" s="97"/>
      <c r="Y342" s="97"/>
      <c r="Z342" s="97"/>
      <c r="AA342" s="97"/>
      <c r="AB342" s="97"/>
    </row>
    <row r="343" spans="1:28" ht="20.100000000000001" customHeight="1" x14ac:dyDescent="0.3">
      <c r="A343" s="14" t="s">
        <v>290</v>
      </c>
      <c r="B343" s="17" t="s">
        <v>781</v>
      </c>
      <c r="C343" s="16">
        <v>358</v>
      </c>
      <c r="D343" s="97"/>
      <c r="E343" s="97"/>
      <c r="F343" s="97"/>
      <c r="G343" s="97"/>
      <c r="H343" s="97"/>
      <c r="I343" s="97"/>
      <c r="J343" s="97"/>
      <c r="K343" s="97"/>
      <c r="L343" s="97"/>
      <c r="M343" s="97"/>
      <c r="N343" s="97"/>
      <c r="O343" s="97"/>
      <c r="P343" s="97"/>
      <c r="Q343" s="97"/>
      <c r="R343" s="97"/>
      <c r="S343" s="97"/>
      <c r="T343" s="97"/>
      <c r="U343" s="97"/>
      <c r="V343" s="97"/>
      <c r="W343" s="97"/>
      <c r="X343" s="97"/>
      <c r="Y343" s="97"/>
      <c r="Z343" s="97"/>
      <c r="AA343" s="97"/>
      <c r="AB343" s="97"/>
    </row>
    <row r="344" spans="1:28" ht="20.100000000000001" customHeight="1" x14ac:dyDescent="0.3">
      <c r="A344" s="14" t="s">
        <v>741</v>
      </c>
      <c r="B344" s="17" t="s">
        <v>742</v>
      </c>
      <c r="C344" s="16">
        <v>358.1</v>
      </c>
      <c r="D344" s="97"/>
      <c r="E344" s="97"/>
      <c r="F344" s="97"/>
      <c r="G344" s="97"/>
      <c r="H344" s="97"/>
      <c r="I344" s="97"/>
      <c r="J344" s="97"/>
      <c r="K344" s="97"/>
      <c r="L344" s="97"/>
      <c r="M344" s="97"/>
      <c r="N344" s="97"/>
      <c r="O344" s="97"/>
      <c r="P344" s="97"/>
      <c r="Q344" s="97"/>
      <c r="R344" s="97"/>
      <c r="S344" s="97"/>
      <c r="T344" s="97"/>
      <c r="U344" s="97"/>
      <c r="V344" s="97"/>
      <c r="W344" s="97"/>
      <c r="X344" s="97"/>
      <c r="Y344" s="97"/>
      <c r="Z344" s="97"/>
      <c r="AA344" s="97"/>
      <c r="AB344" s="97"/>
    </row>
    <row r="345" spans="1:28" ht="20.100000000000001" customHeight="1" x14ac:dyDescent="0.3">
      <c r="A345" s="14" t="s">
        <v>291</v>
      </c>
      <c r="B345" s="17" t="s">
        <v>782</v>
      </c>
      <c r="C345" s="16">
        <v>359</v>
      </c>
      <c r="D345" s="97"/>
      <c r="E345" s="97"/>
      <c r="F345" s="97"/>
      <c r="G345" s="97"/>
      <c r="H345" s="97"/>
      <c r="I345" s="97"/>
      <c r="J345" s="97"/>
      <c r="K345" s="97"/>
      <c r="L345" s="97"/>
      <c r="M345" s="97"/>
      <c r="N345" s="97"/>
      <c r="O345" s="97"/>
      <c r="P345" s="97"/>
      <c r="Q345" s="97"/>
      <c r="R345" s="97"/>
      <c r="S345" s="97"/>
      <c r="T345" s="97"/>
      <c r="U345" s="97"/>
      <c r="V345" s="97"/>
      <c r="W345" s="97"/>
      <c r="X345" s="97"/>
      <c r="Y345" s="97"/>
      <c r="Z345" s="97"/>
      <c r="AA345" s="97"/>
      <c r="AB345" s="97"/>
    </row>
    <row r="346" spans="1:28" ht="20.100000000000001" customHeight="1" x14ac:dyDescent="0.3">
      <c r="A346" s="14" t="s">
        <v>292</v>
      </c>
      <c r="B346" s="17" t="s">
        <v>578</v>
      </c>
      <c r="C346" s="16">
        <v>360</v>
      </c>
      <c r="D346" s="97"/>
      <c r="E346" s="97"/>
      <c r="F346" s="97"/>
      <c r="G346" s="97"/>
      <c r="H346" s="97"/>
      <c r="I346" s="97"/>
      <c r="J346" s="97"/>
      <c r="K346" s="97"/>
      <c r="L346" s="97"/>
      <c r="M346" s="97"/>
      <c r="N346" s="97"/>
      <c r="O346" s="97"/>
      <c r="P346" s="97"/>
      <c r="Q346" s="97"/>
      <c r="R346" s="97"/>
      <c r="S346" s="97"/>
      <c r="T346" s="97"/>
      <c r="U346" s="97"/>
      <c r="V346" s="97"/>
      <c r="W346" s="97"/>
      <c r="X346" s="97"/>
      <c r="Y346" s="97"/>
      <c r="Z346" s="97"/>
      <c r="AA346" s="97"/>
      <c r="AB346" s="97"/>
    </row>
    <row r="347" spans="1:28" ht="20.100000000000001" customHeight="1" x14ac:dyDescent="0.3">
      <c r="A347" s="14" t="s">
        <v>293</v>
      </c>
      <c r="B347" s="17" t="s">
        <v>579</v>
      </c>
      <c r="C347" s="15">
        <v>361</v>
      </c>
      <c r="D347" s="97"/>
      <c r="E347" s="97"/>
      <c r="F347" s="97"/>
      <c r="G347" s="97"/>
      <c r="H347" s="97"/>
      <c r="I347" s="97"/>
      <c r="J347" s="97"/>
      <c r="K347" s="97"/>
      <c r="L347" s="97"/>
      <c r="M347" s="97"/>
      <c r="N347" s="97"/>
      <c r="O347" s="97"/>
      <c r="P347" s="97"/>
      <c r="Q347" s="97"/>
      <c r="R347" s="97"/>
      <c r="S347" s="97"/>
      <c r="T347" s="97"/>
      <c r="U347" s="97"/>
      <c r="V347" s="97"/>
      <c r="W347" s="97"/>
      <c r="X347" s="97"/>
      <c r="Y347" s="97"/>
      <c r="Z347" s="97"/>
      <c r="AA347" s="97"/>
      <c r="AB347" s="97"/>
    </row>
    <row r="348" spans="1:28" ht="20.100000000000001" customHeight="1" x14ac:dyDescent="0.3">
      <c r="A348" s="14" t="s">
        <v>294</v>
      </c>
      <c r="B348" s="17" t="s">
        <v>580</v>
      </c>
      <c r="C348" s="15">
        <v>362</v>
      </c>
      <c r="D348" s="97"/>
      <c r="E348" s="97"/>
      <c r="F348" s="97"/>
      <c r="G348" s="97"/>
      <c r="H348" s="97"/>
      <c r="I348" s="97"/>
      <c r="J348" s="97"/>
      <c r="K348" s="97"/>
      <c r="L348" s="97"/>
      <c r="M348" s="97"/>
      <c r="N348" s="97"/>
      <c r="O348" s="97"/>
      <c r="P348" s="97"/>
      <c r="Q348" s="97"/>
      <c r="R348" s="97"/>
      <c r="S348" s="97"/>
      <c r="T348" s="97"/>
      <c r="U348" s="97"/>
      <c r="V348" s="97"/>
      <c r="W348" s="97"/>
      <c r="X348" s="97"/>
      <c r="Y348" s="97"/>
      <c r="Z348" s="97"/>
      <c r="AA348" s="97"/>
      <c r="AB348" s="97"/>
    </row>
    <row r="349" spans="1:28" ht="20.100000000000001" customHeight="1" x14ac:dyDescent="0.3">
      <c r="A349" s="14" t="s">
        <v>295</v>
      </c>
      <c r="B349" s="17" t="s">
        <v>783</v>
      </c>
      <c r="C349" s="15">
        <v>363</v>
      </c>
      <c r="D349" s="97"/>
      <c r="E349" s="97"/>
      <c r="F349" s="97"/>
      <c r="G349" s="97"/>
      <c r="H349" s="97"/>
      <c r="I349" s="97"/>
      <c r="J349" s="97"/>
      <c r="K349" s="97"/>
      <c r="L349" s="97"/>
      <c r="M349" s="97"/>
      <c r="N349" s="97"/>
      <c r="O349" s="97"/>
      <c r="P349" s="97"/>
      <c r="Q349" s="97"/>
      <c r="R349" s="97"/>
      <c r="S349" s="97"/>
      <c r="T349" s="97"/>
      <c r="U349" s="97"/>
      <c r="V349" s="97"/>
      <c r="W349" s="97"/>
      <c r="X349" s="97"/>
      <c r="Y349" s="97"/>
      <c r="Z349" s="97"/>
      <c r="AA349" s="97"/>
      <c r="AB349" s="97"/>
    </row>
    <row r="350" spans="1:28" ht="20.100000000000001" customHeight="1" x14ac:dyDescent="0.3">
      <c r="A350" s="14" t="s">
        <v>296</v>
      </c>
      <c r="B350" s="17" t="s">
        <v>456</v>
      </c>
      <c r="C350" s="15">
        <v>364</v>
      </c>
      <c r="D350" s="97"/>
      <c r="E350" s="97"/>
      <c r="F350" s="97"/>
      <c r="G350" s="97"/>
      <c r="H350" s="97"/>
      <c r="I350" s="97"/>
      <c r="J350" s="97"/>
      <c r="K350" s="97"/>
      <c r="L350" s="97"/>
      <c r="M350" s="97"/>
      <c r="N350" s="97"/>
      <c r="O350" s="97"/>
      <c r="P350" s="97"/>
      <c r="Q350" s="97"/>
      <c r="R350" s="97"/>
      <c r="S350" s="97"/>
      <c r="T350" s="97"/>
      <c r="U350" s="97"/>
      <c r="V350" s="97"/>
      <c r="W350" s="97"/>
      <c r="X350" s="97"/>
      <c r="Y350" s="97"/>
      <c r="Z350" s="97"/>
      <c r="AA350" s="97"/>
      <c r="AB350" s="97"/>
    </row>
    <row r="351" spans="1:28" ht="20.100000000000001" customHeight="1" x14ac:dyDescent="0.3">
      <c r="A351" s="14" t="s">
        <v>743</v>
      </c>
      <c r="B351" s="17" t="s">
        <v>744</v>
      </c>
      <c r="C351" s="15">
        <v>364.1</v>
      </c>
      <c r="D351" s="97"/>
      <c r="E351" s="97"/>
      <c r="F351" s="97"/>
      <c r="G351" s="97"/>
      <c r="H351" s="97"/>
      <c r="I351" s="97"/>
      <c r="J351" s="97"/>
      <c r="K351" s="97"/>
      <c r="L351" s="97"/>
      <c r="M351" s="97"/>
      <c r="N351" s="97"/>
      <c r="O351" s="97"/>
      <c r="P351" s="97"/>
      <c r="Q351" s="97"/>
      <c r="R351" s="97"/>
      <c r="S351" s="97"/>
      <c r="T351" s="97"/>
      <c r="U351" s="97"/>
      <c r="V351" s="97"/>
      <c r="W351" s="97"/>
      <c r="X351" s="97"/>
      <c r="Y351" s="97"/>
      <c r="Z351" s="97"/>
      <c r="AA351" s="97"/>
      <c r="AB351" s="97"/>
    </row>
    <row r="352" spans="1:28" ht="20.100000000000001" customHeight="1" x14ac:dyDescent="0.3">
      <c r="A352" s="14" t="s">
        <v>745</v>
      </c>
      <c r="B352" s="17" t="s">
        <v>746</v>
      </c>
      <c r="C352" s="15">
        <v>364.2</v>
      </c>
      <c r="D352" s="97"/>
      <c r="E352" s="97"/>
      <c r="F352" s="97"/>
      <c r="G352" s="97"/>
      <c r="H352" s="97"/>
      <c r="I352" s="97"/>
      <c r="J352" s="97"/>
      <c r="K352" s="97"/>
      <c r="L352" s="97"/>
      <c r="M352" s="97"/>
      <c r="N352" s="97"/>
      <c r="O352" s="97"/>
      <c r="P352" s="97"/>
      <c r="Q352" s="97"/>
      <c r="R352" s="97"/>
      <c r="S352" s="97"/>
      <c r="T352" s="97"/>
      <c r="U352" s="97"/>
      <c r="V352" s="97"/>
      <c r="W352" s="97"/>
      <c r="X352" s="97"/>
      <c r="Y352" s="97"/>
      <c r="Z352" s="97"/>
      <c r="AA352" s="97"/>
      <c r="AB352" s="97"/>
    </row>
    <row r="353" spans="1:28" ht="20.100000000000001" customHeight="1" x14ac:dyDescent="0.3">
      <c r="A353" s="14" t="s">
        <v>297</v>
      </c>
      <c r="B353" s="17" t="s">
        <v>457</v>
      </c>
      <c r="C353" s="15">
        <v>365</v>
      </c>
      <c r="D353" s="97"/>
      <c r="E353" s="97"/>
      <c r="F353" s="97"/>
      <c r="G353" s="97"/>
      <c r="H353" s="97"/>
      <c r="I353" s="97"/>
      <c r="J353" s="97"/>
      <c r="K353" s="97"/>
      <c r="L353" s="97"/>
      <c r="M353" s="97"/>
      <c r="N353" s="97"/>
      <c r="O353" s="97"/>
      <c r="P353" s="97"/>
      <c r="Q353" s="97"/>
      <c r="R353" s="97"/>
      <c r="S353" s="97"/>
      <c r="T353" s="97"/>
      <c r="U353" s="97"/>
      <c r="V353" s="97"/>
      <c r="W353" s="97"/>
      <c r="X353" s="97"/>
      <c r="Y353" s="97"/>
      <c r="Z353" s="97"/>
      <c r="AA353" s="97"/>
      <c r="AB353" s="97"/>
    </row>
    <row r="354" spans="1:28" ht="20.100000000000001" customHeight="1" x14ac:dyDescent="0.3">
      <c r="A354" s="14" t="s">
        <v>298</v>
      </c>
      <c r="B354" s="17" t="s">
        <v>458</v>
      </c>
      <c r="C354" s="15">
        <v>366</v>
      </c>
      <c r="D354" s="97"/>
      <c r="E354" s="97"/>
      <c r="F354" s="97"/>
      <c r="G354" s="97"/>
      <c r="H354" s="97"/>
      <c r="I354" s="97"/>
      <c r="J354" s="97"/>
      <c r="K354" s="97"/>
      <c r="L354" s="97"/>
      <c r="M354" s="97"/>
      <c r="N354" s="97"/>
      <c r="O354" s="97"/>
      <c r="P354" s="97"/>
      <c r="Q354" s="97"/>
      <c r="R354" s="97"/>
      <c r="S354" s="97"/>
      <c r="T354" s="97"/>
      <c r="U354" s="97"/>
      <c r="V354" s="97"/>
      <c r="W354" s="97"/>
      <c r="X354" s="97"/>
      <c r="Y354" s="97"/>
      <c r="Z354" s="97"/>
      <c r="AA354" s="97"/>
      <c r="AB354" s="97"/>
    </row>
    <row r="355" spans="1:28" ht="20.100000000000001" customHeight="1" x14ac:dyDescent="0.3">
      <c r="A355" s="14" t="s">
        <v>299</v>
      </c>
      <c r="B355" s="17" t="s">
        <v>581</v>
      </c>
      <c r="C355" s="15">
        <v>367</v>
      </c>
      <c r="D355" s="97"/>
      <c r="E355" s="97"/>
      <c r="F355" s="97"/>
      <c r="G355" s="97"/>
      <c r="H355" s="97"/>
      <c r="I355" s="97"/>
      <c r="J355" s="97"/>
      <c r="K355" s="97"/>
      <c r="L355" s="97"/>
      <c r="M355" s="97"/>
      <c r="N355" s="97"/>
      <c r="O355" s="97"/>
      <c r="P355" s="97"/>
      <c r="Q355" s="97"/>
      <c r="R355" s="97"/>
      <c r="S355" s="99"/>
      <c r="T355" s="99"/>
      <c r="U355" s="99"/>
      <c r="V355" s="99"/>
      <c r="W355" s="99"/>
      <c r="X355" s="99"/>
      <c r="Y355" s="99"/>
      <c r="Z355" s="99"/>
      <c r="AA355" s="99"/>
      <c r="AB355" s="99"/>
    </row>
    <row r="356" spans="1:28" ht="20.100000000000001" customHeight="1" x14ac:dyDescent="0.3">
      <c r="A356" s="14" t="s">
        <v>300</v>
      </c>
      <c r="B356" s="17" t="s">
        <v>582</v>
      </c>
      <c r="C356" s="15">
        <v>368</v>
      </c>
      <c r="D356" s="97"/>
      <c r="E356" s="97"/>
      <c r="F356" s="97"/>
      <c r="G356" s="97"/>
      <c r="H356" s="97"/>
      <c r="I356" s="97"/>
      <c r="J356" s="97"/>
      <c r="K356" s="97"/>
      <c r="L356" s="97"/>
      <c r="M356" s="97"/>
      <c r="N356" s="97"/>
      <c r="O356" s="97"/>
      <c r="P356" s="97"/>
      <c r="Q356" s="97"/>
      <c r="R356" s="97"/>
      <c r="S356" s="99"/>
      <c r="T356" s="99"/>
      <c r="U356" s="99"/>
      <c r="V356" s="99"/>
      <c r="W356" s="99"/>
      <c r="X356" s="99"/>
      <c r="Y356" s="99"/>
      <c r="Z356" s="99"/>
      <c r="AA356" s="99"/>
      <c r="AB356" s="99"/>
    </row>
    <row r="357" spans="1:28" ht="20.100000000000001" customHeight="1" x14ac:dyDescent="0.3">
      <c r="A357" s="14" t="s">
        <v>747</v>
      </c>
      <c r="B357" s="17" t="s">
        <v>784</v>
      </c>
      <c r="C357" s="15">
        <v>368.1</v>
      </c>
      <c r="D357" s="97"/>
      <c r="E357" s="97"/>
      <c r="F357" s="97"/>
      <c r="G357" s="97"/>
      <c r="H357" s="97"/>
      <c r="I357" s="97"/>
      <c r="J357" s="97"/>
      <c r="K357" s="97"/>
      <c r="L357" s="97"/>
      <c r="M357" s="97"/>
      <c r="N357" s="97"/>
      <c r="O357" s="97"/>
      <c r="P357" s="97"/>
      <c r="Q357" s="97"/>
      <c r="R357" s="97"/>
      <c r="S357" s="99"/>
      <c r="T357" s="99"/>
      <c r="U357" s="99"/>
      <c r="V357" s="99"/>
      <c r="W357" s="99"/>
      <c r="X357" s="99"/>
      <c r="Y357" s="99"/>
      <c r="Z357" s="99"/>
      <c r="AA357" s="99"/>
      <c r="AB357" s="99"/>
    </row>
    <row r="358" spans="1:28" ht="20.100000000000001" customHeight="1" x14ac:dyDescent="0.3">
      <c r="A358" s="14" t="s">
        <v>301</v>
      </c>
      <c r="B358" s="17" t="s">
        <v>583</v>
      </c>
      <c r="C358" s="15">
        <v>369</v>
      </c>
      <c r="D358" s="97"/>
      <c r="E358" s="97"/>
      <c r="F358" s="97"/>
      <c r="G358" s="97"/>
      <c r="H358" s="97"/>
      <c r="I358" s="97"/>
      <c r="J358" s="97"/>
      <c r="K358" s="97"/>
      <c r="L358" s="97"/>
      <c r="M358" s="97"/>
      <c r="N358" s="97"/>
      <c r="O358" s="97"/>
      <c r="P358" s="97"/>
      <c r="Q358" s="97"/>
      <c r="R358" s="97"/>
      <c r="S358" s="99"/>
      <c r="T358" s="99"/>
      <c r="U358" s="99"/>
      <c r="V358" s="99"/>
      <c r="W358" s="99"/>
      <c r="X358" s="99"/>
      <c r="Y358" s="99"/>
      <c r="Z358" s="99"/>
      <c r="AA358" s="99"/>
      <c r="AB358" s="99"/>
    </row>
    <row r="359" spans="1:28" ht="20.100000000000001" customHeight="1" x14ac:dyDescent="0.3">
      <c r="A359" s="14" t="s">
        <v>302</v>
      </c>
      <c r="B359" s="17" t="s">
        <v>584</v>
      </c>
      <c r="C359" s="15">
        <v>370</v>
      </c>
      <c r="D359" s="97"/>
      <c r="E359" s="97"/>
      <c r="F359" s="97"/>
      <c r="G359" s="97"/>
      <c r="H359" s="97"/>
      <c r="I359" s="97"/>
      <c r="J359" s="97"/>
      <c r="K359" s="97"/>
      <c r="L359" s="97"/>
      <c r="M359" s="97"/>
      <c r="N359" s="97"/>
      <c r="O359" s="97"/>
      <c r="P359" s="97"/>
      <c r="Q359" s="97"/>
      <c r="R359" s="97"/>
      <c r="S359" s="99"/>
      <c r="T359" s="99"/>
      <c r="U359" s="99"/>
      <c r="V359" s="99"/>
      <c r="W359" s="99"/>
      <c r="X359" s="99"/>
      <c r="Y359" s="99"/>
      <c r="Z359" s="99"/>
      <c r="AA359" s="99"/>
      <c r="AB359" s="99"/>
    </row>
    <row r="360" spans="1:28" ht="20.100000000000001" customHeight="1" x14ac:dyDescent="0.3">
      <c r="A360" s="14" t="s">
        <v>303</v>
      </c>
      <c r="B360" s="17" t="s">
        <v>748</v>
      </c>
      <c r="C360" s="15">
        <v>371</v>
      </c>
      <c r="D360" s="97"/>
      <c r="E360" s="97"/>
      <c r="F360" s="97"/>
      <c r="G360" s="97"/>
      <c r="H360" s="97"/>
      <c r="I360" s="97"/>
      <c r="J360" s="97"/>
      <c r="K360" s="97"/>
      <c r="L360" s="97"/>
      <c r="M360" s="97"/>
      <c r="N360" s="97"/>
      <c r="O360" s="97"/>
      <c r="P360" s="97"/>
      <c r="Q360" s="97"/>
      <c r="R360" s="97"/>
      <c r="S360" s="99"/>
      <c r="T360" s="99"/>
      <c r="U360" s="99"/>
      <c r="V360" s="99"/>
      <c r="W360" s="99"/>
      <c r="X360" s="99"/>
      <c r="Y360" s="99"/>
      <c r="Z360" s="99"/>
      <c r="AA360" s="99"/>
      <c r="AB360" s="99"/>
    </row>
    <row r="361" spans="1:28" ht="20.100000000000001" customHeight="1" x14ac:dyDescent="0.3">
      <c r="A361" s="14" t="s">
        <v>304</v>
      </c>
      <c r="B361" s="17" t="s">
        <v>585</v>
      </c>
      <c r="C361" s="15">
        <v>372</v>
      </c>
      <c r="D361" s="97"/>
      <c r="E361" s="97"/>
      <c r="F361" s="97"/>
      <c r="G361" s="97"/>
      <c r="H361" s="97"/>
      <c r="I361" s="97"/>
      <c r="J361" s="97"/>
      <c r="K361" s="97"/>
      <c r="L361" s="97"/>
      <c r="M361" s="97"/>
      <c r="N361" s="97"/>
      <c r="O361" s="97"/>
      <c r="P361" s="97"/>
      <c r="Q361" s="97"/>
      <c r="R361" s="97"/>
      <c r="S361" s="99"/>
      <c r="T361" s="99"/>
      <c r="U361" s="99"/>
      <c r="V361" s="99"/>
      <c r="W361" s="99"/>
      <c r="X361" s="99"/>
      <c r="Y361" s="99"/>
      <c r="Z361" s="99"/>
      <c r="AA361" s="99"/>
      <c r="AB361" s="99"/>
    </row>
    <row r="362" spans="1:28" ht="20.100000000000001" customHeight="1" x14ac:dyDescent="0.3">
      <c r="A362" s="14" t="s">
        <v>305</v>
      </c>
      <c r="B362" s="17" t="s">
        <v>586</v>
      </c>
      <c r="C362" s="15">
        <v>373</v>
      </c>
      <c r="D362" s="97"/>
      <c r="E362" s="97"/>
      <c r="F362" s="97"/>
      <c r="G362" s="97"/>
      <c r="H362" s="97"/>
      <c r="I362" s="97"/>
      <c r="J362" s="97"/>
      <c r="K362" s="97"/>
      <c r="L362" s="97"/>
      <c r="M362" s="97"/>
      <c r="N362" s="97"/>
      <c r="O362" s="97"/>
      <c r="P362" s="97"/>
      <c r="Q362" s="97"/>
      <c r="R362" s="97"/>
      <c r="S362" s="97"/>
      <c r="T362" s="97"/>
      <c r="U362" s="97"/>
      <c r="V362" s="97"/>
      <c r="W362" s="97"/>
      <c r="X362" s="97"/>
      <c r="Y362" s="97"/>
      <c r="Z362" s="97"/>
      <c r="AA362" s="97"/>
      <c r="AB362" s="97"/>
    </row>
    <row r="363" spans="1:28" ht="20.100000000000001" customHeight="1" x14ac:dyDescent="0.3">
      <c r="A363" s="14" t="s">
        <v>306</v>
      </c>
      <c r="B363" s="17" t="s">
        <v>587</v>
      </c>
      <c r="C363" s="15">
        <v>374</v>
      </c>
      <c r="D363" s="97"/>
      <c r="E363" s="97"/>
      <c r="F363" s="97"/>
      <c r="G363" s="97"/>
      <c r="H363" s="97"/>
      <c r="I363" s="97"/>
      <c r="J363" s="97"/>
      <c r="K363" s="97"/>
      <c r="L363" s="97"/>
      <c r="M363" s="97"/>
      <c r="N363" s="97"/>
      <c r="O363" s="97"/>
      <c r="P363" s="97"/>
      <c r="Q363" s="97"/>
      <c r="R363" s="97"/>
      <c r="S363" s="99"/>
      <c r="T363" s="99"/>
      <c r="U363" s="99"/>
      <c r="V363" s="99"/>
      <c r="W363" s="99"/>
      <c r="X363" s="99"/>
      <c r="Y363" s="99"/>
      <c r="Z363" s="99"/>
      <c r="AA363" s="99"/>
      <c r="AB363" s="99"/>
    </row>
    <row r="364" spans="1:28" ht="20.100000000000001" customHeight="1" x14ac:dyDescent="0.3">
      <c r="A364" s="14" t="s">
        <v>307</v>
      </c>
      <c r="B364" s="17" t="s">
        <v>459</v>
      </c>
      <c r="C364" s="15">
        <v>375</v>
      </c>
      <c r="D364" s="97"/>
      <c r="E364" s="97"/>
      <c r="F364" s="97"/>
      <c r="G364" s="97"/>
      <c r="H364" s="97"/>
      <c r="I364" s="97"/>
      <c r="J364" s="97"/>
      <c r="K364" s="97"/>
      <c r="L364" s="97"/>
      <c r="M364" s="97"/>
      <c r="N364" s="97"/>
      <c r="O364" s="97"/>
      <c r="P364" s="97"/>
      <c r="Q364" s="97"/>
      <c r="R364" s="97"/>
      <c r="S364" s="99"/>
      <c r="T364" s="99"/>
      <c r="U364" s="99"/>
      <c r="V364" s="99"/>
      <c r="W364" s="99"/>
      <c r="X364" s="99"/>
      <c r="Y364" s="99"/>
      <c r="Z364" s="99"/>
      <c r="AA364" s="99"/>
      <c r="AB364" s="99"/>
    </row>
    <row r="365" spans="1:28" ht="20.100000000000001" customHeight="1" x14ac:dyDescent="0.3">
      <c r="A365" s="14" t="s">
        <v>308</v>
      </c>
      <c r="B365" s="17" t="s">
        <v>588</v>
      </c>
      <c r="C365" s="15">
        <v>376</v>
      </c>
      <c r="D365" s="97"/>
      <c r="E365" s="97"/>
      <c r="F365" s="97"/>
      <c r="G365" s="97"/>
      <c r="H365" s="97"/>
      <c r="I365" s="97"/>
      <c r="J365" s="97"/>
      <c r="K365" s="97"/>
      <c r="L365" s="97"/>
      <c r="M365" s="97"/>
      <c r="N365" s="97"/>
      <c r="O365" s="97"/>
      <c r="P365" s="97"/>
      <c r="Q365" s="97"/>
      <c r="R365" s="97"/>
      <c r="S365" s="99"/>
      <c r="T365" s="99"/>
      <c r="U365" s="99"/>
      <c r="V365" s="99"/>
      <c r="W365" s="99"/>
      <c r="X365" s="99"/>
      <c r="Y365" s="99"/>
      <c r="Z365" s="99"/>
      <c r="AA365" s="99"/>
      <c r="AB365" s="99"/>
    </row>
    <row r="366" spans="1:28" ht="20.100000000000001" customHeight="1" x14ac:dyDescent="0.3">
      <c r="A366" s="14" t="s">
        <v>309</v>
      </c>
      <c r="B366" s="17" t="s">
        <v>589</v>
      </c>
      <c r="C366" s="15">
        <v>377</v>
      </c>
      <c r="D366" s="97"/>
      <c r="E366" s="97"/>
      <c r="F366" s="97"/>
      <c r="G366" s="97"/>
      <c r="H366" s="97"/>
      <c r="I366" s="97"/>
      <c r="J366" s="97"/>
      <c r="K366" s="97"/>
      <c r="L366" s="97"/>
      <c r="M366" s="97"/>
      <c r="N366" s="97"/>
      <c r="O366" s="97"/>
      <c r="P366" s="97"/>
      <c r="Q366" s="97"/>
      <c r="R366" s="97"/>
      <c r="S366" s="99"/>
      <c r="T366" s="99"/>
      <c r="U366" s="99"/>
      <c r="V366" s="99"/>
      <c r="W366" s="99"/>
      <c r="X366" s="99"/>
      <c r="Y366" s="99"/>
      <c r="Z366" s="99"/>
      <c r="AA366" s="99"/>
      <c r="AB366" s="99"/>
    </row>
    <row r="367" spans="1:28" ht="20.100000000000001" customHeight="1" x14ac:dyDescent="0.3">
      <c r="A367" s="14" t="s">
        <v>310</v>
      </c>
      <c r="B367" s="17" t="s">
        <v>590</v>
      </c>
      <c r="C367" s="15">
        <v>378</v>
      </c>
      <c r="D367" s="97"/>
      <c r="E367" s="97"/>
      <c r="F367" s="97"/>
      <c r="G367" s="97"/>
      <c r="H367" s="97"/>
      <c r="I367" s="97"/>
      <c r="J367" s="97"/>
      <c r="K367" s="97"/>
      <c r="L367" s="97"/>
      <c r="M367" s="97"/>
      <c r="N367" s="97"/>
      <c r="O367" s="97"/>
      <c r="P367" s="97"/>
      <c r="Q367" s="97"/>
      <c r="R367" s="97"/>
      <c r="S367" s="99"/>
      <c r="T367" s="99"/>
      <c r="U367" s="99"/>
      <c r="V367" s="99"/>
      <c r="W367" s="99"/>
      <c r="X367" s="99"/>
      <c r="Y367" s="99"/>
      <c r="Z367" s="99"/>
      <c r="AA367" s="99"/>
      <c r="AB367" s="99"/>
    </row>
    <row r="368" spans="1:28" ht="20.100000000000001" customHeight="1" x14ac:dyDescent="0.3">
      <c r="A368" s="14" t="s">
        <v>311</v>
      </c>
      <c r="B368" s="15" t="s">
        <v>460</v>
      </c>
      <c r="C368" s="15">
        <v>379</v>
      </c>
      <c r="D368" s="97"/>
      <c r="E368" s="97"/>
      <c r="F368" s="97"/>
      <c r="G368" s="97"/>
      <c r="H368" s="97"/>
      <c r="I368" s="97"/>
      <c r="J368" s="97"/>
      <c r="K368" s="97"/>
      <c r="L368" s="97"/>
      <c r="M368" s="97"/>
      <c r="N368" s="97"/>
      <c r="O368" s="97"/>
      <c r="P368" s="97"/>
      <c r="Q368" s="97"/>
      <c r="R368" s="97"/>
      <c r="S368" s="99"/>
      <c r="T368" s="99"/>
      <c r="U368" s="99"/>
      <c r="V368" s="99"/>
      <c r="W368" s="99"/>
      <c r="X368" s="99"/>
      <c r="Y368" s="99"/>
      <c r="Z368" s="99"/>
      <c r="AA368" s="99"/>
      <c r="AB368" s="99"/>
    </row>
    <row r="369" spans="1:28" ht="20.100000000000001" customHeight="1" x14ac:dyDescent="0.3">
      <c r="A369" s="14" t="s">
        <v>312</v>
      </c>
      <c r="B369" s="15" t="s">
        <v>591</v>
      </c>
      <c r="C369" s="15">
        <v>380</v>
      </c>
      <c r="D369" s="97"/>
      <c r="E369" s="97"/>
      <c r="F369" s="97"/>
      <c r="G369" s="97"/>
      <c r="H369" s="97"/>
      <c r="I369" s="97"/>
      <c r="J369" s="97"/>
      <c r="K369" s="97"/>
      <c r="L369" s="97"/>
      <c r="M369" s="97"/>
      <c r="N369" s="97"/>
      <c r="O369" s="97"/>
      <c r="P369" s="97"/>
      <c r="Q369" s="97"/>
      <c r="R369" s="97"/>
      <c r="S369" s="99"/>
      <c r="T369" s="99"/>
      <c r="U369" s="99"/>
      <c r="V369" s="99"/>
      <c r="W369" s="99"/>
      <c r="X369" s="99"/>
      <c r="Y369" s="99"/>
      <c r="Z369" s="99"/>
      <c r="AA369" s="99"/>
      <c r="AB369" s="99"/>
    </row>
    <row r="370" spans="1:28" ht="20.100000000000001" customHeight="1" x14ac:dyDescent="0.3">
      <c r="A370" s="14" t="s">
        <v>313</v>
      </c>
      <c r="B370" s="15" t="s">
        <v>351</v>
      </c>
      <c r="C370" s="15">
        <v>381</v>
      </c>
      <c r="D370" s="97"/>
      <c r="E370" s="97"/>
      <c r="F370" s="97"/>
      <c r="G370" s="97"/>
      <c r="H370" s="97"/>
      <c r="I370" s="97"/>
      <c r="J370" s="97"/>
      <c r="K370" s="97"/>
      <c r="L370" s="97"/>
      <c r="M370" s="97"/>
      <c r="N370" s="97"/>
      <c r="O370" s="97"/>
      <c r="P370" s="97"/>
      <c r="Q370" s="97"/>
      <c r="R370" s="97"/>
      <c r="S370" s="99"/>
      <c r="T370" s="99"/>
      <c r="U370" s="99"/>
      <c r="V370" s="99"/>
      <c r="W370" s="99"/>
      <c r="X370" s="99"/>
      <c r="Y370" s="99"/>
      <c r="Z370" s="99"/>
      <c r="AA370" s="99"/>
      <c r="AB370" s="99"/>
    </row>
    <row r="371" spans="1:28" ht="20.100000000000001" customHeight="1" x14ac:dyDescent="0.3">
      <c r="A371" s="14" t="s">
        <v>314</v>
      </c>
      <c r="B371" s="17" t="s">
        <v>461</v>
      </c>
      <c r="C371" s="26">
        <v>382</v>
      </c>
      <c r="D371" s="97"/>
      <c r="E371" s="97"/>
      <c r="F371" s="97"/>
      <c r="G371" s="97"/>
      <c r="H371" s="97"/>
      <c r="I371" s="97"/>
      <c r="J371" s="97"/>
      <c r="K371" s="97"/>
      <c r="L371" s="97"/>
      <c r="M371" s="97"/>
      <c r="N371" s="97"/>
      <c r="O371" s="97"/>
      <c r="P371" s="97"/>
      <c r="Q371" s="97"/>
      <c r="R371" s="97"/>
      <c r="S371" s="99"/>
      <c r="T371" s="99"/>
      <c r="U371" s="99"/>
      <c r="V371" s="99"/>
      <c r="W371" s="99"/>
      <c r="X371" s="99"/>
      <c r="Y371" s="99"/>
      <c r="Z371" s="99"/>
      <c r="AA371" s="99"/>
      <c r="AB371" s="99"/>
    </row>
    <row r="372" spans="1:28" ht="20.100000000000001" customHeight="1" x14ac:dyDescent="0.3">
      <c r="A372" s="14" t="s">
        <v>315</v>
      </c>
      <c r="B372" s="15" t="s">
        <v>462</v>
      </c>
      <c r="C372" s="26">
        <v>383</v>
      </c>
      <c r="D372" s="32"/>
      <c r="E372" s="32"/>
      <c r="F372" s="32"/>
      <c r="G372" s="32"/>
      <c r="H372" s="32"/>
      <c r="I372" s="32"/>
      <c r="J372" s="32"/>
      <c r="K372" s="32"/>
      <c r="L372" s="32"/>
      <c r="M372" s="32"/>
      <c r="N372" s="32"/>
      <c r="O372" s="32"/>
      <c r="P372" s="32"/>
      <c r="Q372" s="32"/>
      <c r="R372" s="32"/>
      <c r="S372" s="100"/>
      <c r="T372" s="99"/>
      <c r="U372" s="99"/>
      <c r="V372" s="99"/>
      <c r="W372" s="99"/>
      <c r="X372" s="99"/>
      <c r="Y372" s="99"/>
      <c r="Z372" s="99"/>
      <c r="AA372" s="99"/>
      <c r="AB372" s="99"/>
    </row>
    <row r="373" spans="1:28" ht="20.100000000000001" customHeight="1" x14ac:dyDescent="0.3">
      <c r="A373" s="14" t="s">
        <v>316</v>
      </c>
      <c r="B373" s="17" t="s">
        <v>393</v>
      </c>
      <c r="C373" s="15"/>
      <c r="D373" s="32"/>
      <c r="E373" s="32"/>
      <c r="F373" s="32"/>
      <c r="G373" s="32"/>
      <c r="H373" s="32"/>
      <c r="I373" s="32"/>
      <c r="J373" s="32"/>
      <c r="K373" s="32"/>
      <c r="L373" s="32"/>
      <c r="M373" s="32"/>
      <c r="N373" s="32"/>
      <c r="O373" s="32"/>
      <c r="P373" s="32"/>
      <c r="Q373" s="32"/>
      <c r="R373" s="32"/>
      <c r="S373" s="100"/>
      <c r="T373" s="99"/>
      <c r="U373" s="99"/>
      <c r="V373" s="99"/>
      <c r="W373" s="99"/>
      <c r="X373" s="99"/>
      <c r="Y373" s="99"/>
      <c r="Z373" s="99"/>
      <c r="AA373" s="99"/>
      <c r="AB373" s="99"/>
    </row>
    <row r="374" spans="1:28" ht="20.100000000000001" customHeight="1" x14ac:dyDescent="0.3">
      <c r="A374" s="18" t="s">
        <v>317</v>
      </c>
      <c r="B374" s="22" t="s">
        <v>463</v>
      </c>
      <c r="C374" s="15"/>
      <c r="D374" s="32">
        <f>SUM(D375:D389)</f>
        <v>0</v>
      </c>
      <c r="E374" s="32">
        <f t="shared" ref="E374:AB374" si="17">SUM(E375:E389)</f>
        <v>0</v>
      </c>
      <c r="F374" s="32">
        <f t="shared" si="17"/>
        <v>0</v>
      </c>
      <c r="G374" s="32">
        <f t="shared" si="17"/>
        <v>0</v>
      </c>
      <c r="H374" s="32">
        <f t="shared" si="17"/>
        <v>0</v>
      </c>
      <c r="I374" s="32">
        <f t="shared" si="17"/>
        <v>0</v>
      </c>
      <c r="J374" s="32">
        <f t="shared" si="17"/>
        <v>0</v>
      </c>
      <c r="K374" s="32">
        <f t="shared" si="17"/>
        <v>0</v>
      </c>
      <c r="L374" s="32">
        <f t="shared" si="17"/>
        <v>0</v>
      </c>
      <c r="M374" s="32">
        <f t="shared" si="17"/>
        <v>0</v>
      </c>
      <c r="N374" s="32">
        <f t="shared" si="17"/>
        <v>0</v>
      </c>
      <c r="O374" s="32">
        <f t="shared" si="17"/>
        <v>0</v>
      </c>
      <c r="P374" s="32">
        <f t="shared" si="17"/>
        <v>0</v>
      </c>
      <c r="Q374" s="32">
        <f t="shared" si="17"/>
        <v>0</v>
      </c>
      <c r="R374" s="32">
        <f t="shared" si="17"/>
        <v>0</v>
      </c>
      <c r="S374" s="32">
        <f t="shared" si="17"/>
        <v>0</v>
      </c>
      <c r="T374" s="32">
        <f t="shared" si="17"/>
        <v>0</v>
      </c>
      <c r="U374" s="32">
        <f t="shared" si="17"/>
        <v>0</v>
      </c>
      <c r="V374" s="32">
        <f t="shared" si="17"/>
        <v>0</v>
      </c>
      <c r="W374" s="32">
        <f t="shared" si="17"/>
        <v>0</v>
      </c>
      <c r="X374" s="32">
        <f t="shared" si="17"/>
        <v>0</v>
      </c>
      <c r="Y374" s="32">
        <f t="shared" si="17"/>
        <v>0</v>
      </c>
      <c r="Z374" s="32">
        <f t="shared" si="17"/>
        <v>0</v>
      </c>
      <c r="AA374" s="32">
        <f t="shared" si="17"/>
        <v>0</v>
      </c>
      <c r="AB374" s="32">
        <f t="shared" si="17"/>
        <v>0</v>
      </c>
    </row>
    <row r="375" spans="1:28" ht="20.100000000000001" customHeight="1" x14ac:dyDescent="0.3">
      <c r="A375" s="14" t="s">
        <v>749</v>
      </c>
      <c r="B375" s="17" t="s">
        <v>352</v>
      </c>
      <c r="C375" s="15">
        <v>384</v>
      </c>
      <c r="D375" s="97"/>
      <c r="E375" s="97"/>
      <c r="F375" s="97"/>
      <c r="G375" s="101"/>
      <c r="H375" s="101"/>
      <c r="I375" s="101"/>
      <c r="J375" s="101"/>
      <c r="K375" s="101"/>
      <c r="L375" s="101"/>
      <c r="M375" s="101"/>
      <c r="N375" s="101"/>
      <c r="O375" s="101"/>
      <c r="P375" s="101"/>
      <c r="Q375" s="97"/>
      <c r="R375" s="97"/>
      <c r="S375" s="99"/>
      <c r="T375" s="99"/>
      <c r="U375" s="99"/>
      <c r="V375" s="99"/>
      <c r="W375" s="99"/>
      <c r="X375" s="99"/>
      <c r="Y375" s="99"/>
      <c r="Z375" s="99"/>
      <c r="AA375" s="99"/>
      <c r="AB375" s="99"/>
    </row>
    <row r="376" spans="1:28" ht="20.100000000000001" customHeight="1" x14ac:dyDescent="0.3">
      <c r="A376" s="14" t="s">
        <v>318</v>
      </c>
      <c r="B376" s="17" t="s">
        <v>353</v>
      </c>
      <c r="C376" s="15">
        <v>385</v>
      </c>
      <c r="D376" s="97"/>
      <c r="E376" s="97"/>
      <c r="F376" s="97"/>
      <c r="G376" s="101"/>
      <c r="H376" s="101"/>
      <c r="I376" s="101"/>
      <c r="J376" s="101"/>
      <c r="K376" s="101"/>
      <c r="L376" s="101"/>
      <c r="M376" s="101"/>
      <c r="N376" s="101"/>
      <c r="O376" s="101"/>
      <c r="P376" s="101"/>
      <c r="Q376" s="97"/>
      <c r="R376" s="97"/>
      <c r="S376" s="99"/>
      <c r="T376" s="99"/>
      <c r="U376" s="99"/>
      <c r="V376" s="99"/>
      <c r="W376" s="99"/>
      <c r="X376" s="99"/>
      <c r="Y376" s="99"/>
      <c r="Z376" s="99"/>
      <c r="AA376" s="99"/>
      <c r="AB376" s="99"/>
    </row>
    <row r="377" spans="1:28" ht="20.100000000000001" customHeight="1" x14ac:dyDescent="0.3">
      <c r="A377" s="14" t="s">
        <v>750</v>
      </c>
      <c r="B377" s="17" t="s">
        <v>592</v>
      </c>
      <c r="C377" s="15">
        <v>386</v>
      </c>
      <c r="D377" s="97"/>
      <c r="E377" s="97"/>
      <c r="F377" s="97"/>
      <c r="G377" s="101"/>
      <c r="H377" s="101"/>
      <c r="I377" s="101"/>
      <c r="J377" s="101"/>
      <c r="K377" s="101"/>
      <c r="L377" s="101"/>
      <c r="M377" s="101"/>
      <c r="N377" s="101"/>
      <c r="O377" s="101"/>
      <c r="P377" s="101"/>
      <c r="Q377" s="97"/>
      <c r="R377" s="97"/>
      <c r="S377" s="99"/>
      <c r="T377" s="99"/>
      <c r="U377" s="99"/>
      <c r="V377" s="99"/>
      <c r="W377" s="99"/>
      <c r="X377" s="99"/>
      <c r="Y377" s="99"/>
      <c r="Z377" s="99"/>
      <c r="AA377" s="99"/>
      <c r="AB377" s="99"/>
    </row>
    <row r="378" spans="1:28" ht="20.100000000000001" customHeight="1" x14ac:dyDescent="0.3">
      <c r="A378" s="14" t="s">
        <v>751</v>
      </c>
      <c r="B378" s="17" t="s">
        <v>464</v>
      </c>
      <c r="C378" s="15">
        <v>387</v>
      </c>
      <c r="D378" s="97"/>
      <c r="E378" s="97"/>
      <c r="F378" s="97"/>
      <c r="G378" s="101"/>
      <c r="H378" s="101"/>
      <c r="I378" s="101"/>
      <c r="J378" s="101"/>
      <c r="K378" s="101"/>
      <c r="L378" s="101"/>
      <c r="M378" s="101"/>
      <c r="N378" s="101"/>
      <c r="O378" s="101"/>
      <c r="P378" s="101"/>
      <c r="Q378" s="97"/>
      <c r="R378" s="97"/>
      <c r="S378" s="99"/>
      <c r="T378" s="99"/>
      <c r="U378" s="99"/>
      <c r="V378" s="99"/>
      <c r="W378" s="99"/>
      <c r="X378" s="99"/>
      <c r="Y378" s="99"/>
      <c r="Z378" s="99"/>
      <c r="AA378" s="99"/>
      <c r="AB378" s="99"/>
    </row>
    <row r="379" spans="1:28" ht="20.100000000000001" customHeight="1" x14ac:dyDescent="0.3">
      <c r="A379" s="14" t="s">
        <v>752</v>
      </c>
      <c r="B379" s="17" t="s">
        <v>645</v>
      </c>
      <c r="C379" s="15">
        <v>388</v>
      </c>
      <c r="D379" s="97"/>
      <c r="E379" s="97"/>
      <c r="F379" s="97"/>
      <c r="G379" s="101"/>
      <c r="H379" s="101"/>
      <c r="I379" s="101"/>
      <c r="J379" s="101"/>
      <c r="K379" s="101"/>
      <c r="L379" s="101"/>
      <c r="M379" s="101"/>
      <c r="N379" s="101"/>
      <c r="O379" s="101"/>
      <c r="P379" s="101"/>
      <c r="Q379" s="97"/>
      <c r="R379" s="97"/>
      <c r="S379" s="99"/>
      <c r="T379" s="99"/>
      <c r="U379" s="99"/>
      <c r="V379" s="99"/>
      <c r="W379" s="99"/>
      <c r="X379" s="99"/>
      <c r="Y379" s="99"/>
      <c r="Z379" s="99"/>
      <c r="AA379" s="99"/>
      <c r="AB379" s="99"/>
    </row>
    <row r="380" spans="1:28" ht="20.100000000000001" customHeight="1" x14ac:dyDescent="0.3">
      <c r="A380" s="14" t="s">
        <v>319</v>
      </c>
      <c r="B380" s="15" t="s">
        <v>465</v>
      </c>
      <c r="C380" s="15">
        <v>389</v>
      </c>
      <c r="D380" s="97"/>
      <c r="E380" s="97"/>
      <c r="F380" s="97"/>
      <c r="G380" s="101"/>
      <c r="H380" s="101"/>
      <c r="I380" s="101"/>
      <c r="J380" s="101"/>
      <c r="K380" s="101"/>
      <c r="L380" s="101"/>
      <c r="M380" s="101"/>
      <c r="N380" s="101"/>
      <c r="O380" s="101"/>
      <c r="P380" s="101"/>
      <c r="Q380" s="97"/>
      <c r="R380" s="97"/>
      <c r="S380" s="99"/>
      <c r="T380" s="99"/>
      <c r="U380" s="99"/>
      <c r="V380" s="99"/>
      <c r="W380" s="99"/>
      <c r="X380" s="99"/>
      <c r="Y380" s="99"/>
      <c r="Z380" s="99"/>
      <c r="AA380" s="99"/>
      <c r="AB380" s="99"/>
    </row>
    <row r="381" spans="1:28" ht="20.100000000000001" customHeight="1" x14ac:dyDescent="0.3">
      <c r="A381" s="14" t="s">
        <v>753</v>
      </c>
      <c r="B381" s="17" t="s">
        <v>593</v>
      </c>
      <c r="C381" s="16">
        <v>390</v>
      </c>
      <c r="D381" s="97"/>
      <c r="E381" s="97"/>
      <c r="F381" s="97"/>
      <c r="G381" s="97"/>
      <c r="H381" s="97"/>
      <c r="I381" s="97"/>
      <c r="J381" s="97"/>
      <c r="K381" s="97"/>
      <c r="L381" s="97"/>
      <c r="M381" s="97"/>
      <c r="N381" s="97"/>
      <c r="O381" s="97"/>
      <c r="P381" s="97"/>
      <c r="Q381" s="97"/>
      <c r="R381" s="97"/>
      <c r="S381" s="99"/>
      <c r="T381" s="99"/>
      <c r="U381" s="99"/>
      <c r="V381" s="99"/>
      <c r="W381" s="99"/>
      <c r="X381" s="99"/>
      <c r="Y381" s="99"/>
      <c r="Z381" s="99"/>
      <c r="AA381" s="99"/>
      <c r="AB381" s="99"/>
    </row>
    <row r="382" spans="1:28" ht="20.100000000000001" customHeight="1" x14ac:dyDescent="0.3">
      <c r="A382" s="14" t="s">
        <v>320</v>
      </c>
      <c r="B382" s="17" t="s">
        <v>466</v>
      </c>
      <c r="C382" s="16">
        <v>391</v>
      </c>
      <c r="D382" s="97"/>
      <c r="E382" s="97"/>
      <c r="F382" s="97"/>
      <c r="G382" s="97"/>
      <c r="H382" s="97"/>
      <c r="I382" s="97"/>
      <c r="J382" s="97"/>
      <c r="K382" s="97"/>
      <c r="L382" s="97"/>
      <c r="M382" s="97"/>
      <c r="N382" s="97"/>
      <c r="O382" s="97"/>
      <c r="P382" s="97"/>
      <c r="Q382" s="97"/>
      <c r="R382" s="97"/>
      <c r="S382" s="99"/>
      <c r="T382" s="99"/>
      <c r="U382" s="99"/>
      <c r="V382" s="99"/>
      <c r="W382" s="99"/>
      <c r="X382" s="99"/>
      <c r="Y382" s="99"/>
      <c r="Z382" s="99"/>
      <c r="AA382" s="99"/>
      <c r="AB382" s="99"/>
    </row>
    <row r="383" spans="1:28" ht="20.100000000000001" customHeight="1" x14ac:dyDescent="0.3">
      <c r="A383" s="14" t="s">
        <v>754</v>
      </c>
      <c r="B383" s="15" t="s">
        <v>467</v>
      </c>
      <c r="C383" s="15">
        <v>392</v>
      </c>
      <c r="D383" s="97"/>
      <c r="E383" s="97"/>
      <c r="F383" s="97"/>
      <c r="G383" s="97"/>
      <c r="H383" s="97"/>
      <c r="I383" s="97"/>
      <c r="J383" s="97"/>
      <c r="K383" s="97"/>
      <c r="L383" s="97"/>
      <c r="M383" s="97"/>
      <c r="N383" s="97"/>
      <c r="O383" s="97"/>
      <c r="P383" s="97"/>
      <c r="Q383" s="97"/>
      <c r="R383" s="97"/>
      <c r="S383" s="99"/>
      <c r="T383" s="99"/>
      <c r="U383" s="99"/>
      <c r="V383" s="99"/>
      <c r="W383" s="99"/>
      <c r="X383" s="99"/>
      <c r="Y383" s="99"/>
      <c r="Z383" s="99"/>
      <c r="AA383" s="99"/>
      <c r="AB383" s="99"/>
    </row>
    <row r="384" spans="1:28" ht="20.100000000000001" customHeight="1" x14ac:dyDescent="0.3">
      <c r="A384" s="14" t="s">
        <v>321</v>
      </c>
      <c r="B384" s="15" t="s">
        <v>468</v>
      </c>
      <c r="C384" s="15">
        <v>393</v>
      </c>
      <c r="D384" s="97"/>
      <c r="E384" s="97"/>
      <c r="F384" s="97"/>
      <c r="G384" s="97"/>
      <c r="H384" s="97"/>
      <c r="I384" s="97"/>
      <c r="J384" s="97"/>
      <c r="K384" s="97"/>
      <c r="L384" s="97"/>
      <c r="M384" s="97"/>
      <c r="N384" s="97"/>
      <c r="O384" s="97"/>
      <c r="P384" s="97"/>
      <c r="Q384" s="97"/>
      <c r="R384" s="97"/>
      <c r="S384" s="99"/>
      <c r="T384" s="99"/>
      <c r="U384" s="99"/>
      <c r="V384" s="99"/>
      <c r="W384" s="99"/>
      <c r="X384" s="99"/>
      <c r="Y384" s="99"/>
      <c r="Z384" s="99"/>
      <c r="AA384" s="99"/>
      <c r="AB384" s="99"/>
    </row>
    <row r="385" spans="1:28" ht="20.100000000000001" customHeight="1" x14ac:dyDescent="0.3">
      <c r="A385" s="14" t="s">
        <v>755</v>
      </c>
      <c r="B385" s="15" t="s">
        <v>360</v>
      </c>
      <c r="C385" s="15">
        <v>394</v>
      </c>
      <c r="D385" s="99"/>
      <c r="E385" s="99"/>
      <c r="F385" s="99"/>
      <c r="G385" s="99"/>
      <c r="H385" s="99"/>
      <c r="I385" s="99"/>
      <c r="J385" s="99"/>
      <c r="K385" s="99"/>
      <c r="L385" s="99"/>
      <c r="M385" s="99"/>
      <c r="N385" s="99"/>
      <c r="O385" s="99"/>
      <c r="P385" s="99"/>
      <c r="Q385" s="99"/>
      <c r="R385" s="99"/>
      <c r="S385" s="99"/>
      <c r="T385" s="99"/>
      <c r="U385" s="99"/>
      <c r="V385" s="99"/>
      <c r="W385" s="99"/>
      <c r="X385" s="99"/>
      <c r="Y385" s="99"/>
      <c r="Z385" s="99"/>
      <c r="AA385" s="99"/>
      <c r="AB385" s="99"/>
    </row>
    <row r="386" spans="1:28" ht="20.100000000000001" customHeight="1" x14ac:dyDescent="0.3">
      <c r="A386" s="14" t="s">
        <v>322</v>
      </c>
      <c r="B386" s="15" t="s">
        <v>469</v>
      </c>
      <c r="C386" s="15">
        <v>395</v>
      </c>
      <c r="D386" s="97"/>
      <c r="E386" s="97"/>
      <c r="F386" s="97"/>
      <c r="G386" s="97"/>
      <c r="H386" s="97"/>
      <c r="I386" s="97"/>
      <c r="J386" s="97"/>
      <c r="K386" s="97"/>
      <c r="L386" s="97"/>
      <c r="M386" s="97"/>
      <c r="N386" s="97"/>
      <c r="O386" s="97"/>
      <c r="P386" s="97"/>
      <c r="Q386" s="97"/>
      <c r="R386" s="97"/>
      <c r="S386" s="99"/>
      <c r="T386" s="99"/>
      <c r="U386" s="99"/>
      <c r="V386" s="99"/>
      <c r="W386" s="99"/>
      <c r="X386" s="99"/>
      <c r="Y386" s="99"/>
      <c r="Z386" s="99"/>
      <c r="AA386" s="99"/>
      <c r="AB386" s="99"/>
    </row>
    <row r="387" spans="1:28" ht="20.100000000000001" customHeight="1" x14ac:dyDescent="0.3">
      <c r="A387" s="14" t="s">
        <v>756</v>
      </c>
      <c r="B387" s="15" t="s">
        <v>646</v>
      </c>
      <c r="C387" s="15">
        <v>396</v>
      </c>
      <c r="D387" s="97"/>
      <c r="E387" s="97"/>
      <c r="F387" s="97"/>
      <c r="G387" s="97"/>
      <c r="H387" s="97"/>
      <c r="I387" s="97"/>
      <c r="J387" s="97"/>
      <c r="K387" s="97"/>
      <c r="L387" s="97"/>
      <c r="M387" s="97"/>
      <c r="N387" s="97"/>
      <c r="O387" s="97"/>
      <c r="P387" s="97"/>
      <c r="Q387" s="97"/>
      <c r="R387" s="97"/>
      <c r="S387" s="99"/>
      <c r="T387" s="99"/>
      <c r="U387" s="99"/>
      <c r="V387" s="99"/>
      <c r="W387" s="99"/>
      <c r="X387" s="99"/>
      <c r="Y387" s="99"/>
      <c r="Z387" s="99"/>
      <c r="AA387" s="99"/>
      <c r="AB387" s="99"/>
    </row>
    <row r="388" spans="1:28" ht="20.100000000000001" customHeight="1" x14ac:dyDescent="0.3">
      <c r="A388" s="14" t="s">
        <v>323</v>
      </c>
      <c r="B388" s="15" t="s">
        <v>647</v>
      </c>
      <c r="C388" s="15">
        <v>397</v>
      </c>
      <c r="D388" s="97"/>
      <c r="E388" s="97"/>
      <c r="F388" s="97"/>
      <c r="G388" s="97"/>
      <c r="H388" s="97"/>
      <c r="I388" s="97"/>
      <c r="J388" s="97"/>
      <c r="K388" s="97"/>
      <c r="L388" s="97"/>
      <c r="M388" s="97"/>
      <c r="N388" s="97"/>
      <c r="O388" s="97"/>
      <c r="P388" s="97"/>
      <c r="Q388" s="97"/>
      <c r="R388" s="97"/>
      <c r="S388" s="99"/>
      <c r="T388" s="99"/>
      <c r="U388" s="99"/>
      <c r="V388" s="99"/>
      <c r="W388" s="99"/>
      <c r="X388" s="99"/>
      <c r="Y388" s="99"/>
      <c r="Z388" s="99"/>
      <c r="AA388" s="99"/>
      <c r="AB388" s="99"/>
    </row>
    <row r="389" spans="1:28" ht="20.100000000000001" customHeight="1" x14ac:dyDescent="0.3">
      <c r="A389" s="14" t="s">
        <v>757</v>
      </c>
      <c r="B389" s="15" t="s">
        <v>594</v>
      </c>
      <c r="C389" s="37">
        <v>397.1</v>
      </c>
      <c r="D389" s="97"/>
      <c r="E389" s="97"/>
      <c r="F389" s="97"/>
      <c r="G389" s="97"/>
      <c r="H389" s="97"/>
      <c r="I389" s="97"/>
      <c r="J389" s="97"/>
      <c r="K389" s="97"/>
      <c r="L389" s="97"/>
      <c r="M389" s="97"/>
      <c r="N389" s="97"/>
      <c r="O389" s="97"/>
      <c r="P389" s="97"/>
      <c r="Q389" s="97"/>
      <c r="R389" s="97"/>
      <c r="S389" s="99"/>
      <c r="T389" s="99"/>
      <c r="U389" s="99"/>
      <c r="V389" s="99"/>
      <c r="W389" s="99"/>
      <c r="X389" s="99"/>
      <c r="Y389" s="99"/>
      <c r="Z389" s="99"/>
      <c r="AA389" s="99"/>
      <c r="AB389" s="99"/>
    </row>
    <row r="390" spans="1:28" ht="20.100000000000001" customHeight="1" x14ac:dyDescent="0.3">
      <c r="A390" s="95">
        <v>19</v>
      </c>
      <c r="B390" s="29" t="s">
        <v>325</v>
      </c>
      <c r="C390" s="96"/>
      <c r="D390" s="36">
        <f>D8+D36+D45+D52+D82+D97+D113+D150+D191+D200+D210+D229+D249+D263+D281+D305+D340+D374</f>
        <v>0</v>
      </c>
      <c r="E390" s="36">
        <f t="shared" ref="E390:AB390" si="18">E8+E36+E45+E52+E82+E97+E113+E150+E191+E200+E210+E229+E249+E263+E281+E305+E340+E374</f>
        <v>3</v>
      </c>
      <c r="F390" s="36">
        <f t="shared" si="18"/>
        <v>3</v>
      </c>
      <c r="G390" s="36">
        <f t="shared" si="18"/>
        <v>0</v>
      </c>
      <c r="H390" s="36">
        <f t="shared" si="18"/>
        <v>0</v>
      </c>
      <c r="I390" s="36">
        <f t="shared" si="18"/>
        <v>0</v>
      </c>
      <c r="J390" s="36">
        <f t="shared" si="18"/>
        <v>0</v>
      </c>
      <c r="K390" s="36">
        <f t="shared" si="18"/>
        <v>0</v>
      </c>
      <c r="L390" s="36">
        <f t="shared" si="18"/>
        <v>0</v>
      </c>
      <c r="M390" s="36">
        <f t="shared" si="18"/>
        <v>1</v>
      </c>
      <c r="N390" s="36">
        <f t="shared" si="18"/>
        <v>0</v>
      </c>
      <c r="O390" s="36">
        <f t="shared" si="18"/>
        <v>2</v>
      </c>
      <c r="P390" s="36">
        <f t="shared" si="18"/>
        <v>0</v>
      </c>
      <c r="Q390" s="36">
        <f t="shared" si="18"/>
        <v>0</v>
      </c>
      <c r="R390" s="36">
        <f t="shared" si="18"/>
        <v>0</v>
      </c>
      <c r="S390" s="36">
        <f t="shared" si="18"/>
        <v>3</v>
      </c>
      <c r="T390" s="36">
        <f t="shared" si="18"/>
        <v>0</v>
      </c>
      <c r="U390" s="36">
        <f t="shared" si="18"/>
        <v>1</v>
      </c>
      <c r="V390" s="36">
        <f t="shared" si="18"/>
        <v>2</v>
      </c>
      <c r="W390" s="36">
        <f t="shared" si="18"/>
        <v>0</v>
      </c>
      <c r="X390" s="36">
        <f t="shared" si="18"/>
        <v>0</v>
      </c>
      <c r="Y390" s="36">
        <f t="shared" si="18"/>
        <v>0</v>
      </c>
      <c r="Z390" s="36">
        <f t="shared" si="18"/>
        <v>0</v>
      </c>
      <c r="AA390" s="36">
        <f t="shared" si="18"/>
        <v>0</v>
      </c>
      <c r="AB390" s="36">
        <f t="shared" si="18"/>
        <v>0</v>
      </c>
    </row>
  </sheetData>
  <sheetProtection sheet="1"/>
  <mergeCells count="26">
    <mergeCell ref="T4:T6"/>
    <mergeCell ref="U3:U6"/>
    <mergeCell ref="X4:X6"/>
    <mergeCell ref="Y4:AB4"/>
    <mergeCell ref="Y5:Y6"/>
    <mergeCell ref="Z5:Z6"/>
    <mergeCell ref="AA5:AB5"/>
    <mergeCell ref="V3:V6"/>
    <mergeCell ref="W3:W6"/>
    <mergeCell ref="X3:AB3"/>
    <mergeCell ref="D4:D6"/>
    <mergeCell ref="E4:E6"/>
    <mergeCell ref="F4:F6"/>
    <mergeCell ref="G4:G6"/>
    <mergeCell ref="H4:H6"/>
    <mergeCell ref="I4:K5"/>
    <mergeCell ref="L4:S5"/>
    <mergeCell ref="A1:AB1"/>
    <mergeCell ref="A2:B2"/>
    <mergeCell ref="C2:AB2"/>
    <mergeCell ref="A3:A6"/>
    <mergeCell ref="B3:B4"/>
    <mergeCell ref="C3:C6"/>
    <mergeCell ref="D3:F3"/>
    <mergeCell ref="G3:K3"/>
    <mergeCell ref="L3:T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B390"/>
  <sheetViews>
    <sheetView workbookViewId="0">
      <selection activeCell="K14" sqref="K14"/>
    </sheetView>
  </sheetViews>
  <sheetFormatPr defaultRowHeight="17.25" x14ac:dyDescent="0.3"/>
  <cols>
    <col min="1" max="1" width="12.5703125" style="56" customWidth="1"/>
    <col min="2" max="2" width="31.5703125" style="65" customWidth="1"/>
    <col min="3" max="3" width="7.28515625" style="56" customWidth="1"/>
    <col min="4" max="7" width="6" style="57" customWidth="1"/>
    <col min="8" max="8" width="8.28515625" style="57" customWidth="1"/>
    <col min="9" max="9" width="10.5703125" style="57" customWidth="1"/>
    <col min="10" max="10" width="6.5703125" style="57" customWidth="1"/>
    <col min="11" max="11" width="7.28515625" style="57" customWidth="1"/>
    <col min="12" max="12" width="8.85546875" style="57" customWidth="1"/>
    <col min="13" max="13" width="6" style="57" customWidth="1"/>
    <col min="14" max="14" width="9.85546875" style="57" customWidth="1"/>
    <col min="15" max="15" width="7.5703125" style="57" customWidth="1"/>
    <col min="16" max="17" width="6" style="57" customWidth="1"/>
    <col min="18" max="18" width="7" style="57" customWidth="1"/>
    <col min="19" max="22" width="6" style="50" customWidth="1"/>
    <col min="23" max="23" width="6.7109375" style="50" customWidth="1"/>
    <col min="24" max="26" width="6" style="50" customWidth="1"/>
    <col min="27" max="27" width="9.140625" style="50" customWidth="1"/>
    <col min="28" max="28" width="7.140625" style="50" customWidth="1"/>
    <col min="29" max="29" width="9.42578125" style="50" customWidth="1"/>
    <col min="30" max="16384" width="9.140625" style="50"/>
  </cols>
  <sheetData>
    <row r="1" spans="1:28" s="47" customFormat="1" ht="19.5" customHeight="1" x14ac:dyDescent="0.3">
      <c r="A1" s="127" t="s">
        <v>361</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row>
    <row r="2" spans="1:28" s="48" customFormat="1" ht="36.75" customHeight="1" x14ac:dyDescent="0.25">
      <c r="A2" s="128" t="s">
        <v>788</v>
      </c>
      <c r="B2" s="128"/>
      <c r="C2" s="129" t="s">
        <v>787</v>
      </c>
      <c r="D2" s="129"/>
      <c r="E2" s="129"/>
      <c r="F2" s="129"/>
      <c r="G2" s="129"/>
      <c r="H2" s="129"/>
      <c r="I2" s="129"/>
      <c r="J2" s="129"/>
      <c r="K2" s="129"/>
      <c r="L2" s="129"/>
      <c r="M2" s="129"/>
      <c r="N2" s="129"/>
      <c r="O2" s="129"/>
      <c r="P2" s="129"/>
      <c r="Q2" s="129"/>
      <c r="R2" s="129"/>
      <c r="S2" s="129"/>
      <c r="T2" s="129"/>
      <c r="U2" s="129"/>
      <c r="V2" s="129"/>
      <c r="W2" s="129"/>
      <c r="X2" s="129"/>
      <c r="Y2" s="129"/>
      <c r="Z2" s="129"/>
      <c r="AA2" s="129"/>
      <c r="AB2" s="129"/>
    </row>
    <row r="3" spans="1:28" s="48" customFormat="1" ht="51.75" customHeight="1" x14ac:dyDescent="0.25">
      <c r="A3" s="168" t="s">
        <v>332</v>
      </c>
      <c r="B3" s="133" t="s">
        <v>362</v>
      </c>
      <c r="C3" s="171" t="s">
        <v>598</v>
      </c>
      <c r="D3" s="172" t="s">
        <v>785</v>
      </c>
      <c r="E3" s="173"/>
      <c r="F3" s="174"/>
      <c r="G3" s="172" t="s">
        <v>354</v>
      </c>
      <c r="H3" s="173"/>
      <c r="I3" s="173"/>
      <c r="J3" s="173"/>
      <c r="K3" s="174"/>
      <c r="L3" s="175" t="s">
        <v>333</v>
      </c>
      <c r="M3" s="175"/>
      <c r="N3" s="175"/>
      <c r="O3" s="175"/>
      <c r="P3" s="175"/>
      <c r="Q3" s="175"/>
      <c r="R3" s="175"/>
      <c r="S3" s="175"/>
      <c r="T3" s="175"/>
      <c r="U3" s="171" t="s">
        <v>334</v>
      </c>
      <c r="V3" s="185" t="s">
        <v>335</v>
      </c>
      <c r="W3" s="171" t="s">
        <v>489</v>
      </c>
      <c r="X3" s="175" t="s">
        <v>490</v>
      </c>
      <c r="Y3" s="175"/>
      <c r="Z3" s="175"/>
      <c r="AA3" s="175"/>
      <c r="AB3" s="175"/>
    </row>
    <row r="4" spans="1:28" s="47" customFormat="1" ht="33" customHeight="1" x14ac:dyDescent="0.3">
      <c r="A4" s="169"/>
      <c r="B4" s="134"/>
      <c r="C4" s="171"/>
      <c r="D4" s="171" t="s">
        <v>363</v>
      </c>
      <c r="E4" s="171" t="s">
        <v>364</v>
      </c>
      <c r="F4" s="176" t="s">
        <v>326</v>
      </c>
      <c r="G4" s="176" t="s">
        <v>336</v>
      </c>
      <c r="H4" s="176" t="s">
        <v>337</v>
      </c>
      <c r="I4" s="179" t="s">
        <v>491</v>
      </c>
      <c r="J4" s="180"/>
      <c r="K4" s="181"/>
      <c r="L4" s="162" t="s">
        <v>365</v>
      </c>
      <c r="M4" s="163"/>
      <c r="N4" s="163"/>
      <c r="O4" s="163"/>
      <c r="P4" s="163"/>
      <c r="Q4" s="163"/>
      <c r="R4" s="163"/>
      <c r="S4" s="164"/>
      <c r="T4" s="171" t="s">
        <v>338</v>
      </c>
      <c r="U4" s="171"/>
      <c r="V4" s="185"/>
      <c r="W4" s="171"/>
      <c r="X4" s="171" t="s">
        <v>366</v>
      </c>
      <c r="Y4" s="175" t="s">
        <v>367</v>
      </c>
      <c r="Z4" s="175"/>
      <c r="AA4" s="175"/>
      <c r="AB4" s="175"/>
    </row>
    <row r="5" spans="1:28" s="47" customFormat="1" ht="34.5" customHeight="1" x14ac:dyDescent="0.3">
      <c r="A5" s="169"/>
      <c r="B5" s="85"/>
      <c r="C5" s="171"/>
      <c r="D5" s="171"/>
      <c r="E5" s="171"/>
      <c r="F5" s="177"/>
      <c r="G5" s="177"/>
      <c r="H5" s="177"/>
      <c r="I5" s="182"/>
      <c r="J5" s="183"/>
      <c r="K5" s="184"/>
      <c r="L5" s="165"/>
      <c r="M5" s="166"/>
      <c r="N5" s="166"/>
      <c r="O5" s="166"/>
      <c r="P5" s="166"/>
      <c r="Q5" s="166"/>
      <c r="R5" s="166"/>
      <c r="S5" s="167"/>
      <c r="T5" s="171"/>
      <c r="U5" s="171"/>
      <c r="V5" s="185"/>
      <c r="W5" s="171"/>
      <c r="X5" s="171"/>
      <c r="Y5" s="176" t="s">
        <v>492</v>
      </c>
      <c r="Z5" s="176" t="s">
        <v>339</v>
      </c>
      <c r="AA5" s="172" t="s">
        <v>368</v>
      </c>
      <c r="AB5" s="174"/>
    </row>
    <row r="6" spans="1:28" s="47" customFormat="1" ht="111.75" customHeight="1" x14ac:dyDescent="0.3">
      <c r="A6" s="170"/>
      <c r="B6" s="59" t="s">
        <v>786</v>
      </c>
      <c r="C6" s="171"/>
      <c r="D6" s="171"/>
      <c r="E6" s="171"/>
      <c r="F6" s="178"/>
      <c r="G6" s="178"/>
      <c r="H6" s="178"/>
      <c r="I6" s="71" t="s">
        <v>369</v>
      </c>
      <c r="J6" s="86" t="s">
        <v>370</v>
      </c>
      <c r="K6" s="86" t="s">
        <v>371</v>
      </c>
      <c r="L6" s="86" t="s">
        <v>340</v>
      </c>
      <c r="M6" s="86" t="s">
        <v>372</v>
      </c>
      <c r="N6" s="86" t="s">
        <v>373</v>
      </c>
      <c r="O6" s="86" t="s">
        <v>374</v>
      </c>
      <c r="P6" s="86" t="s">
        <v>375</v>
      </c>
      <c r="Q6" s="86" t="s">
        <v>376</v>
      </c>
      <c r="R6" s="86" t="s">
        <v>377</v>
      </c>
      <c r="S6" s="86" t="s">
        <v>327</v>
      </c>
      <c r="T6" s="171"/>
      <c r="U6" s="171"/>
      <c r="V6" s="185"/>
      <c r="W6" s="171"/>
      <c r="X6" s="171"/>
      <c r="Y6" s="178"/>
      <c r="Z6" s="178"/>
      <c r="AA6" s="86" t="s">
        <v>378</v>
      </c>
      <c r="AB6" s="86" t="s">
        <v>379</v>
      </c>
    </row>
    <row r="7" spans="1:28" s="49" customFormat="1" ht="28.5" customHeight="1" x14ac:dyDescent="0.3">
      <c r="A7" s="60"/>
      <c r="B7" s="89"/>
      <c r="C7" s="86"/>
      <c r="D7" s="72">
        <v>1</v>
      </c>
      <c r="E7" s="72">
        <v>2</v>
      </c>
      <c r="F7" s="72">
        <v>3</v>
      </c>
      <c r="G7" s="72">
        <v>4</v>
      </c>
      <c r="H7" s="72">
        <v>5</v>
      </c>
      <c r="I7" s="72">
        <v>6</v>
      </c>
      <c r="J7" s="72">
        <v>7</v>
      </c>
      <c r="K7" s="72">
        <v>8</v>
      </c>
      <c r="L7" s="72">
        <v>9</v>
      </c>
      <c r="M7" s="72">
        <v>10</v>
      </c>
      <c r="N7" s="72">
        <v>11</v>
      </c>
      <c r="O7" s="72">
        <v>12</v>
      </c>
      <c r="P7" s="72">
        <v>13</v>
      </c>
      <c r="Q7" s="72">
        <v>14</v>
      </c>
      <c r="R7" s="72">
        <v>15</v>
      </c>
      <c r="S7" s="72">
        <v>16</v>
      </c>
      <c r="T7" s="72">
        <v>17</v>
      </c>
      <c r="U7" s="72">
        <v>18</v>
      </c>
      <c r="V7" s="72">
        <v>19</v>
      </c>
      <c r="W7" s="72">
        <v>20</v>
      </c>
      <c r="X7" s="72">
        <v>21</v>
      </c>
      <c r="Y7" s="72">
        <v>22</v>
      </c>
      <c r="Z7" s="72">
        <v>23</v>
      </c>
      <c r="AA7" s="72">
        <v>24</v>
      </c>
      <c r="AB7" s="72">
        <v>25</v>
      </c>
    </row>
    <row r="8" spans="1:28" ht="20.100000000000001" customHeight="1" x14ac:dyDescent="0.3">
      <c r="A8" s="73" t="s">
        <v>0</v>
      </c>
      <c r="B8" s="43" t="s">
        <v>649</v>
      </c>
      <c r="C8" s="74"/>
      <c r="D8" s="35">
        <f>SUM(D9:D35)</f>
        <v>0</v>
      </c>
      <c r="E8" s="35">
        <f t="shared" ref="E8:AB8" si="0">SUM(E9:E35)</f>
        <v>0</v>
      </c>
      <c r="F8" s="35">
        <f t="shared" si="0"/>
        <v>0</v>
      </c>
      <c r="G8" s="35">
        <f t="shared" si="0"/>
        <v>0</v>
      </c>
      <c r="H8" s="35">
        <f t="shared" si="0"/>
        <v>0</v>
      </c>
      <c r="I8" s="35">
        <f t="shared" si="0"/>
        <v>0</v>
      </c>
      <c r="J8" s="35">
        <f t="shared" si="0"/>
        <v>0</v>
      </c>
      <c r="K8" s="35">
        <f t="shared" si="0"/>
        <v>0</v>
      </c>
      <c r="L8" s="35">
        <f t="shared" si="0"/>
        <v>0</v>
      </c>
      <c r="M8" s="35">
        <f t="shared" si="0"/>
        <v>0</v>
      </c>
      <c r="N8" s="35">
        <f t="shared" si="0"/>
        <v>0</v>
      </c>
      <c r="O8" s="35">
        <f t="shared" si="0"/>
        <v>0</v>
      </c>
      <c r="P8" s="35">
        <f t="shared" si="0"/>
        <v>0</v>
      </c>
      <c r="Q8" s="35">
        <f t="shared" si="0"/>
        <v>0</v>
      </c>
      <c r="R8" s="35">
        <f t="shared" si="0"/>
        <v>0</v>
      </c>
      <c r="S8" s="35">
        <f t="shared" si="0"/>
        <v>0</v>
      </c>
      <c r="T8" s="35">
        <f t="shared" si="0"/>
        <v>0</v>
      </c>
      <c r="U8" s="35">
        <f t="shared" si="0"/>
        <v>0</v>
      </c>
      <c r="V8" s="35">
        <f t="shared" si="0"/>
        <v>0</v>
      </c>
      <c r="W8" s="35">
        <f t="shared" si="0"/>
        <v>0</v>
      </c>
      <c r="X8" s="35">
        <f t="shared" si="0"/>
        <v>0</v>
      </c>
      <c r="Y8" s="35">
        <f t="shared" si="0"/>
        <v>0</v>
      </c>
      <c r="Z8" s="35">
        <f t="shared" si="0"/>
        <v>0</v>
      </c>
      <c r="AA8" s="35">
        <f t="shared" si="0"/>
        <v>0</v>
      </c>
      <c r="AB8" s="35">
        <f t="shared" si="0"/>
        <v>0</v>
      </c>
    </row>
    <row r="9" spans="1:28" ht="20.100000000000001" customHeight="1" x14ac:dyDescent="0.3">
      <c r="A9" s="75" t="s">
        <v>650</v>
      </c>
      <c r="B9" s="37" t="s">
        <v>380</v>
      </c>
      <c r="C9" s="34">
        <v>104</v>
      </c>
      <c r="D9" s="102"/>
      <c r="E9" s="102"/>
      <c r="F9" s="102"/>
      <c r="G9" s="102"/>
      <c r="H9" s="102"/>
      <c r="I9" s="102"/>
      <c r="J9" s="102"/>
      <c r="K9" s="102"/>
      <c r="L9" s="102"/>
      <c r="M9" s="102"/>
      <c r="N9" s="102"/>
      <c r="O9" s="102"/>
      <c r="P9" s="102"/>
      <c r="Q9" s="102"/>
      <c r="R9" s="102"/>
      <c r="S9" s="102"/>
      <c r="T9" s="102"/>
      <c r="U9" s="102"/>
      <c r="V9" s="102"/>
      <c r="W9" s="102"/>
      <c r="X9" s="102"/>
      <c r="Y9" s="102"/>
      <c r="Z9" s="102"/>
      <c r="AA9" s="102"/>
      <c r="AB9" s="102"/>
    </row>
    <row r="10" spans="1:28" ht="20.100000000000001" customHeight="1" x14ac:dyDescent="0.3">
      <c r="A10" s="75" t="s">
        <v>1</v>
      </c>
      <c r="B10" s="37" t="s">
        <v>493</v>
      </c>
      <c r="C10" s="34">
        <v>105</v>
      </c>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row>
    <row r="11" spans="1:28" ht="20.100000000000001" customHeight="1" x14ac:dyDescent="0.3">
      <c r="A11" s="75" t="s">
        <v>2</v>
      </c>
      <c r="B11" s="37" t="s">
        <v>381</v>
      </c>
      <c r="C11" s="34">
        <v>106</v>
      </c>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row>
    <row r="12" spans="1:28" ht="20.100000000000001" customHeight="1" x14ac:dyDescent="0.3">
      <c r="A12" s="75" t="s">
        <v>3</v>
      </c>
      <c r="B12" s="37" t="s">
        <v>494</v>
      </c>
      <c r="C12" s="34">
        <v>107</v>
      </c>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row>
    <row r="13" spans="1:28" ht="20.100000000000001" customHeight="1" x14ac:dyDescent="0.3">
      <c r="A13" s="75" t="s">
        <v>4</v>
      </c>
      <c r="B13" s="37" t="s">
        <v>382</v>
      </c>
      <c r="C13" s="34">
        <v>108</v>
      </c>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row>
    <row r="14" spans="1:28" ht="20.100000000000001" customHeight="1" x14ac:dyDescent="0.3">
      <c r="A14" s="75" t="s">
        <v>5</v>
      </c>
      <c r="B14" s="37" t="s">
        <v>383</v>
      </c>
      <c r="C14" s="34">
        <v>109</v>
      </c>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row>
    <row r="15" spans="1:28" ht="20.100000000000001" customHeight="1" x14ac:dyDescent="0.3">
      <c r="A15" s="75" t="s">
        <v>6</v>
      </c>
      <c r="B15" s="37" t="s">
        <v>495</v>
      </c>
      <c r="C15" s="34">
        <v>110</v>
      </c>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row>
    <row r="16" spans="1:28" ht="20.100000000000001" customHeight="1" x14ac:dyDescent="0.3">
      <c r="A16" s="75" t="s">
        <v>7</v>
      </c>
      <c r="B16" s="37" t="s">
        <v>496</v>
      </c>
      <c r="C16" s="34">
        <v>111</v>
      </c>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row>
    <row r="17" spans="1:28" ht="20.100000000000001" customHeight="1" x14ac:dyDescent="0.3">
      <c r="A17" s="75" t="s">
        <v>651</v>
      </c>
      <c r="B17" s="37" t="s">
        <v>384</v>
      </c>
      <c r="C17" s="34">
        <v>112</v>
      </c>
      <c r="D17" s="102"/>
      <c r="E17" s="102"/>
      <c r="F17" s="102"/>
      <c r="G17" s="102"/>
      <c r="H17" s="102"/>
      <c r="I17" s="102"/>
      <c r="J17" s="102"/>
      <c r="K17" s="102"/>
      <c r="L17" s="102"/>
      <c r="M17" s="102"/>
      <c r="N17" s="102"/>
      <c r="O17" s="102"/>
      <c r="P17" s="102"/>
      <c r="Q17" s="102"/>
      <c r="R17" s="102"/>
      <c r="S17" s="103"/>
      <c r="T17" s="102"/>
      <c r="U17" s="102"/>
      <c r="V17" s="102"/>
      <c r="W17" s="102"/>
      <c r="X17" s="102"/>
      <c r="Y17" s="102"/>
      <c r="Z17" s="102"/>
      <c r="AA17" s="102"/>
      <c r="AB17" s="102"/>
    </row>
    <row r="18" spans="1:28" ht="20.100000000000001" customHeight="1" x14ac:dyDescent="0.3">
      <c r="A18" s="75" t="s">
        <v>8</v>
      </c>
      <c r="B18" s="37" t="s">
        <v>385</v>
      </c>
      <c r="C18" s="34">
        <v>113</v>
      </c>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row>
    <row r="19" spans="1:28" ht="20.100000000000001" customHeight="1" x14ac:dyDescent="0.3">
      <c r="A19" s="75" t="s">
        <v>9</v>
      </c>
      <c r="B19" s="37" t="s">
        <v>497</v>
      </c>
      <c r="C19" s="34">
        <v>114</v>
      </c>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row>
    <row r="20" spans="1:28" ht="20.100000000000001" customHeight="1" x14ac:dyDescent="0.3">
      <c r="A20" s="75" t="s">
        <v>10</v>
      </c>
      <c r="B20" s="37" t="s">
        <v>498</v>
      </c>
      <c r="C20" s="34">
        <v>115</v>
      </c>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row>
    <row r="21" spans="1:28" ht="20.100000000000001" customHeight="1" x14ac:dyDescent="0.3">
      <c r="A21" s="75" t="s">
        <v>11</v>
      </c>
      <c r="B21" s="37" t="s">
        <v>386</v>
      </c>
      <c r="C21" s="34">
        <v>116</v>
      </c>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row>
    <row r="22" spans="1:28" ht="20.100000000000001" customHeight="1" x14ac:dyDescent="0.3">
      <c r="A22" s="75" t="s">
        <v>12</v>
      </c>
      <c r="B22" s="37" t="s">
        <v>387</v>
      </c>
      <c r="C22" s="34">
        <v>117</v>
      </c>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row>
    <row r="23" spans="1:28" ht="20.100000000000001" customHeight="1" x14ac:dyDescent="0.3">
      <c r="A23" s="75" t="s">
        <v>13</v>
      </c>
      <c r="B23" s="37" t="s">
        <v>324</v>
      </c>
      <c r="C23" s="34">
        <v>118</v>
      </c>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row>
    <row r="24" spans="1:28" ht="20.100000000000001" customHeight="1" x14ac:dyDescent="0.3">
      <c r="A24" s="75" t="s">
        <v>14</v>
      </c>
      <c r="B24" s="37" t="s">
        <v>652</v>
      </c>
      <c r="C24" s="34">
        <v>119</v>
      </c>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row>
    <row r="25" spans="1:28" ht="20.100000000000001" customHeight="1" x14ac:dyDescent="0.3">
      <c r="A25" s="75" t="s">
        <v>15</v>
      </c>
      <c r="B25" s="37" t="s">
        <v>389</v>
      </c>
      <c r="C25" s="34">
        <v>120</v>
      </c>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row>
    <row r="26" spans="1:28" ht="20.100000000000001" customHeight="1" x14ac:dyDescent="0.3">
      <c r="A26" s="75" t="s">
        <v>16</v>
      </c>
      <c r="B26" s="37" t="s">
        <v>390</v>
      </c>
      <c r="C26" s="34">
        <v>121</v>
      </c>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row>
    <row r="27" spans="1:28" ht="20.100000000000001" customHeight="1" x14ac:dyDescent="0.3">
      <c r="A27" s="75" t="s">
        <v>17</v>
      </c>
      <c r="B27" s="37" t="s">
        <v>599</v>
      </c>
      <c r="C27" s="34">
        <v>122</v>
      </c>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row>
    <row r="28" spans="1:28" ht="20.100000000000001" customHeight="1" x14ac:dyDescent="0.3">
      <c r="A28" s="75" t="s">
        <v>18</v>
      </c>
      <c r="B28" s="37" t="s">
        <v>391</v>
      </c>
      <c r="C28" s="76">
        <v>123</v>
      </c>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row>
    <row r="29" spans="1:28" ht="20.100000000000001" customHeight="1" x14ac:dyDescent="0.3">
      <c r="A29" s="75" t="s">
        <v>19</v>
      </c>
      <c r="B29" s="37" t="s">
        <v>392</v>
      </c>
      <c r="C29" s="76">
        <v>124</v>
      </c>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row>
    <row r="30" spans="1:28" ht="20.100000000000001" customHeight="1" x14ac:dyDescent="0.3">
      <c r="A30" s="75" t="s">
        <v>20</v>
      </c>
      <c r="B30" s="37" t="s">
        <v>470</v>
      </c>
      <c r="C30" s="76">
        <v>125</v>
      </c>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row>
    <row r="31" spans="1:28" ht="20.100000000000001" customHeight="1" x14ac:dyDescent="0.3">
      <c r="A31" s="75" t="s">
        <v>21</v>
      </c>
      <c r="B31" s="37" t="s">
        <v>471</v>
      </c>
      <c r="C31" s="76">
        <v>127</v>
      </c>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row>
    <row r="32" spans="1:28" ht="20.100000000000001" customHeight="1" x14ac:dyDescent="0.3">
      <c r="A32" s="75" t="s">
        <v>22</v>
      </c>
      <c r="B32" s="37" t="s">
        <v>330</v>
      </c>
      <c r="C32" s="76">
        <v>128</v>
      </c>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row>
    <row r="33" spans="1:28" ht="20.100000000000001" customHeight="1" x14ac:dyDescent="0.3">
      <c r="A33" s="75" t="s">
        <v>23</v>
      </c>
      <c r="B33" s="37" t="s">
        <v>600</v>
      </c>
      <c r="C33" s="76">
        <v>129</v>
      </c>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row>
    <row r="34" spans="1:28" ht="20.100000000000001" customHeight="1" x14ac:dyDescent="0.3">
      <c r="A34" s="75" t="s">
        <v>24</v>
      </c>
      <c r="B34" s="37" t="s">
        <v>601</v>
      </c>
      <c r="C34" s="76">
        <v>130</v>
      </c>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row>
    <row r="35" spans="1:28" ht="20.100000000000001" customHeight="1" x14ac:dyDescent="0.3">
      <c r="A35" s="75" t="s">
        <v>25</v>
      </c>
      <c r="B35" s="42" t="s">
        <v>393</v>
      </c>
      <c r="C35" s="76"/>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row>
    <row r="36" spans="1:28" ht="20.100000000000001" customHeight="1" x14ac:dyDescent="0.3">
      <c r="A36" s="77" t="s">
        <v>26</v>
      </c>
      <c r="B36" s="43" t="s">
        <v>394</v>
      </c>
      <c r="C36" s="78"/>
      <c r="D36" s="35">
        <f>SUM(D37:D44)</f>
        <v>0</v>
      </c>
      <c r="E36" s="35">
        <f t="shared" ref="E36:AB36" si="1">SUM(E37:E44)</f>
        <v>0</v>
      </c>
      <c r="F36" s="35">
        <f t="shared" si="1"/>
        <v>0</v>
      </c>
      <c r="G36" s="35">
        <f t="shared" si="1"/>
        <v>0</v>
      </c>
      <c r="H36" s="35">
        <f t="shared" si="1"/>
        <v>0</v>
      </c>
      <c r="I36" s="35">
        <f t="shared" si="1"/>
        <v>0</v>
      </c>
      <c r="J36" s="35">
        <f t="shared" si="1"/>
        <v>0</v>
      </c>
      <c r="K36" s="35">
        <f t="shared" si="1"/>
        <v>0</v>
      </c>
      <c r="L36" s="35">
        <f t="shared" si="1"/>
        <v>0</v>
      </c>
      <c r="M36" s="35">
        <f t="shared" si="1"/>
        <v>0</v>
      </c>
      <c r="N36" s="35">
        <f t="shared" si="1"/>
        <v>0</v>
      </c>
      <c r="O36" s="35">
        <f t="shared" si="1"/>
        <v>0</v>
      </c>
      <c r="P36" s="35">
        <f t="shared" si="1"/>
        <v>0</v>
      </c>
      <c r="Q36" s="35">
        <f t="shared" si="1"/>
        <v>0</v>
      </c>
      <c r="R36" s="35">
        <f t="shared" si="1"/>
        <v>0</v>
      </c>
      <c r="S36" s="35">
        <f t="shared" si="1"/>
        <v>0</v>
      </c>
      <c r="T36" s="35">
        <f t="shared" si="1"/>
        <v>0</v>
      </c>
      <c r="U36" s="35">
        <f t="shared" si="1"/>
        <v>0</v>
      </c>
      <c r="V36" s="35">
        <f t="shared" si="1"/>
        <v>0</v>
      </c>
      <c r="W36" s="35">
        <f t="shared" si="1"/>
        <v>0</v>
      </c>
      <c r="X36" s="35">
        <f t="shared" si="1"/>
        <v>0</v>
      </c>
      <c r="Y36" s="35">
        <f t="shared" si="1"/>
        <v>0</v>
      </c>
      <c r="Z36" s="35">
        <f t="shared" si="1"/>
        <v>0</v>
      </c>
      <c r="AA36" s="35">
        <f t="shared" si="1"/>
        <v>0</v>
      </c>
      <c r="AB36" s="35">
        <f t="shared" si="1"/>
        <v>0</v>
      </c>
    </row>
    <row r="37" spans="1:28" ht="20.100000000000001" customHeight="1" x14ac:dyDescent="0.3">
      <c r="A37" s="75" t="s">
        <v>27</v>
      </c>
      <c r="B37" s="37" t="s">
        <v>395</v>
      </c>
      <c r="C37" s="34">
        <v>131</v>
      </c>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row>
    <row r="38" spans="1:28" ht="20.100000000000001" customHeight="1" x14ac:dyDescent="0.3">
      <c r="A38" s="75" t="s">
        <v>28</v>
      </c>
      <c r="B38" s="37" t="s">
        <v>653</v>
      </c>
      <c r="C38" s="34">
        <v>132</v>
      </c>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row>
    <row r="39" spans="1:28" ht="20.100000000000001" customHeight="1" x14ac:dyDescent="0.3">
      <c r="A39" s="75" t="s">
        <v>654</v>
      </c>
      <c r="B39" s="42" t="s">
        <v>655</v>
      </c>
      <c r="C39" s="34">
        <v>132.19999999999999</v>
      </c>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row>
    <row r="40" spans="1:28" ht="20.100000000000001" customHeight="1" x14ac:dyDescent="0.3">
      <c r="A40" s="75" t="s">
        <v>656</v>
      </c>
      <c r="B40" s="42" t="s">
        <v>657</v>
      </c>
      <c r="C40" s="34">
        <v>132.30000000000001</v>
      </c>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row>
    <row r="41" spans="1:28" ht="20.100000000000001" customHeight="1" x14ac:dyDescent="0.3">
      <c r="A41" s="75" t="s">
        <v>29</v>
      </c>
      <c r="B41" s="37" t="s">
        <v>602</v>
      </c>
      <c r="C41" s="34">
        <v>133</v>
      </c>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row>
    <row r="42" spans="1:28" ht="20.100000000000001" customHeight="1" x14ac:dyDescent="0.3">
      <c r="A42" s="75" t="s">
        <v>30</v>
      </c>
      <c r="B42" s="37" t="s">
        <v>603</v>
      </c>
      <c r="C42" s="34">
        <v>134</v>
      </c>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row>
    <row r="43" spans="1:28" ht="20.100000000000001" customHeight="1" x14ac:dyDescent="0.3">
      <c r="A43" s="75" t="s">
        <v>31</v>
      </c>
      <c r="B43" s="37" t="s">
        <v>499</v>
      </c>
      <c r="C43" s="34">
        <v>137</v>
      </c>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row>
    <row r="44" spans="1:28" ht="20.100000000000001" customHeight="1" x14ac:dyDescent="0.3">
      <c r="A44" s="75" t="s">
        <v>658</v>
      </c>
      <c r="B44" s="37" t="s">
        <v>393</v>
      </c>
      <c r="C44" s="34"/>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row>
    <row r="45" spans="1:28" ht="20.100000000000001" customHeight="1" x14ac:dyDescent="0.3">
      <c r="A45" s="77" t="s">
        <v>32</v>
      </c>
      <c r="B45" s="43" t="s">
        <v>396</v>
      </c>
      <c r="C45" s="34"/>
      <c r="D45" s="35">
        <f t="shared" ref="D45:AB45" si="2">SUM(D46:D51)</f>
        <v>0</v>
      </c>
      <c r="E45" s="35">
        <f t="shared" si="2"/>
        <v>0</v>
      </c>
      <c r="F45" s="35">
        <f t="shared" si="2"/>
        <v>0</v>
      </c>
      <c r="G45" s="35">
        <f t="shared" si="2"/>
        <v>0</v>
      </c>
      <c r="H45" s="35">
        <f t="shared" si="2"/>
        <v>0</v>
      </c>
      <c r="I45" s="35">
        <f t="shared" si="2"/>
        <v>0</v>
      </c>
      <c r="J45" s="35">
        <f t="shared" si="2"/>
        <v>0</v>
      </c>
      <c r="K45" s="35">
        <f t="shared" si="2"/>
        <v>0</v>
      </c>
      <c r="L45" s="35">
        <f t="shared" si="2"/>
        <v>0</v>
      </c>
      <c r="M45" s="35">
        <f t="shared" si="2"/>
        <v>0</v>
      </c>
      <c r="N45" s="35">
        <f t="shared" si="2"/>
        <v>0</v>
      </c>
      <c r="O45" s="35">
        <f t="shared" si="2"/>
        <v>0</v>
      </c>
      <c r="P45" s="35">
        <f t="shared" si="2"/>
        <v>0</v>
      </c>
      <c r="Q45" s="35">
        <f t="shared" si="2"/>
        <v>0</v>
      </c>
      <c r="R45" s="35">
        <f t="shared" si="2"/>
        <v>0</v>
      </c>
      <c r="S45" s="35">
        <f t="shared" si="2"/>
        <v>0</v>
      </c>
      <c r="T45" s="35">
        <f t="shared" si="2"/>
        <v>0</v>
      </c>
      <c r="U45" s="35">
        <f t="shared" si="2"/>
        <v>0</v>
      </c>
      <c r="V45" s="35">
        <f t="shared" si="2"/>
        <v>0</v>
      </c>
      <c r="W45" s="35">
        <f t="shared" si="2"/>
        <v>0</v>
      </c>
      <c r="X45" s="35">
        <f t="shared" si="2"/>
        <v>0</v>
      </c>
      <c r="Y45" s="35">
        <f t="shared" si="2"/>
        <v>0</v>
      </c>
      <c r="Z45" s="35">
        <f t="shared" si="2"/>
        <v>0</v>
      </c>
      <c r="AA45" s="35">
        <f t="shared" si="2"/>
        <v>0</v>
      </c>
      <c r="AB45" s="35">
        <f t="shared" si="2"/>
        <v>0</v>
      </c>
    </row>
    <row r="46" spans="1:28" ht="20.100000000000001" customHeight="1" x14ac:dyDescent="0.3">
      <c r="A46" s="75" t="s">
        <v>659</v>
      </c>
      <c r="B46" s="37" t="s">
        <v>397</v>
      </c>
      <c r="C46" s="34">
        <v>138</v>
      </c>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row>
    <row r="47" spans="1:28" ht="20.100000000000001" customHeight="1" x14ac:dyDescent="0.3">
      <c r="A47" s="79" t="s">
        <v>660</v>
      </c>
      <c r="B47" s="37" t="s">
        <v>500</v>
      </c>
      <c r="C47" s="76">
        <v>139</v>
      </c>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row>
    <row r="48" spans="1:28" ht="20.100000000000001" customHeight="1" x14ac:dyDescent="0.3">
      <c r="A48" s="75" t="s">
        <v>661</v>
      </c>
      <c r="B48" s="37" t="s">
        <v>662</v>
      </c>
      <c r="C48" s="34">
        <v>140</v>
      </c>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row>
    <row r="49" spans="1:28" ht="20.100000000000001" customHeight="1" x14ac:dyDescent="0.3">
      <c r="A49" s="79" t="s">
        <v>663</v>
      </c>
      <c r="B49" s="37" t="s">
        <v>664</v>
      </c>
      <c r="C49" s="34">
        <v>141</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row>
    <row r="50" spans="1:28" ht="20.100000000000001" customHeight="1" x14ac:dyDescent="0.3">
      <c r="A50" s="75" t="s">
        <v>665</v>
      </c>
      <c r="B50" s="37" t="s">
        <v>398</v>
      </c>
      <c r="C50" s="34">
        <v>142</v>
      </c>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row>
    <row r="51" spans="1:28" ht="20.100000000000001" customHeight="1" x14ac:dyDescent="0.3">
      <c r="A51" s="79" t="s">
        <v>666</v>
      </c>
      <c r="B51" s="42" t="s">
        <v>393</v>
      </c>
      <c r="C51" s="76"/>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row>
    <row r="52" spans="1:28" ht="20.100000000000001" customHeight="1" x14ac:dyDescent="0.3">
      <c r="A52" s="77" t="s">
        <v>33</v>
      </c>
      <c r="B52" s="43" t="s">
        <v>501</v>
      </c>
      <c r="C52" s="34"/>
      <c r="D52" s="35">
        <f t="shared" ref="D52:AB52" si="3">SUM(D53:D81)</f>
        <v>0</v>
      </c>
      <c r="E52" s="35">
        <f t="shared" si="3"/>
        <v>0</v>
      </c>
      <c r="F52" s="35">
        <f t="shared" si="3"/>
        <v>0</v>
      </c>
      <c r="G52" s="35">
        <f t="shared" si="3"/>
        <v>0</v>
      </c>
      <c r="H52" s="35">
        <f t="shared" si="3"/>
        <v>0</v>
      </c>
      <c r="I52" s="35">
        <f t="shared" si="3"/>
        <v>0</v>
      </c>
      <c r="J52" s="35">
        <f t="shared" si="3"/>
        <v>0</v>
      </c>
      <c r="K52" s="35">
        <f t="shared" si="3"/>
        <v>0</v>
      </c>
      <c r="L52" s="35">
        <f t="shared" si="3"/>
        <v>0</v>
      </c>
      <c r="M52" s="35">
        <f t="shared" si="3"/>
        <v>0</v>
      </c>
      <c r="N52" s="35">
        <f t="shared" si="3"/>
        <v>0</v>
      </c>
      <c r="O52" s="35">
        <f t="shared" si="3"/>
        <v>0</v>
      </c>
      <c r="P52" s="35">
        <f t="shared" si="3"/>
        <v>0</v>
      </c>
      <c r="Q52" s="35">
        <f t="shared" si="3"/>
        <v>0</v>
      </c>
      <c r="R52" s="35">
        <f t="shared" si="3"/>
        <v>0</v>
      </c>
      <c r="S52" s="35">
        <f t="shared" si="3"/>
        <v>0</v>
      </c>
      <c r="T52" s="35">
        <f t="shared" si="3"/>
        <v>0</v>
      </c>
      <c r="U52" s="35">
        <f t="shared" si="3"/>
        <v>0</v>
      </c>
      <c r="V52" s="35">
        <f t="shared" si="3"/>
        <v>0</v>
      </c>
      <c r="W52" s="35">
        <f t="shared" si="3"/>
        <v>0</v>
      </c>
      <c r="X52" s="35">
        <f t="shared" si="3"/>
        <v>0</v>
      </c>
      <c r="Y52" s="35">
        <f t="shared" si="3"/>
        <v>0</v>
      </c>
      <c r="Z52" s="35">
        <f t="shared" si="3"/>
        <v>0</v>
      </c>
      <c r="AA52" s="35">
        <f t="shared" si="3"/>
        <v>0</v>
      </c>
      <c r="AB52" s="35">
        <f t="shared" si="3"/>
        <v>0</v>
      </c>
    </row>
    <row r="53" spans="1:28" ht="20.100000000000001" customHeight="1" x14ac:dyDescent="0.3">
      <c r="A53" s="75" t="s">
        <v>34</v>
      </c>
      <c r="B53" s="37" t="s">
        <v>667</v>
      </c>
      <c r="C53" s="34">
        <v>143</v>
      </c>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row>
    <row r="54" spans="1:28" ht="20.100000000000001" customHeight="1" x14ac:dyDescent="0.3">
      <c r="A54" s="75" t="s">
        <v>35</v>
      </c>
      <c r="B54" s="37" t="s">
        <v>604</v>
      </c>
      <c r="C54" s="76">
        <v>144</v>
      </c>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row>
    <row r="55" spans="1:28" ht="20.100000000000001" customHeight="1" x14ac:dyDescent="0.3">
      <c r="A55" s="75" t="s">
        <v>36</v>
      </c>
      <c r="B55" s="37" t="s">
        <v>502</v>
      </c>
      <c r="C55" s="76">
        <v>145</v>
      </c>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row>
    <row r="56" spans="1:28" ht="20.100000000000001" customHeight="1" x14ac:dyDescent="0.3">
      <c r="A56" s="75" t="s">
        <v>37</v>
      </c>
      <c r="B56" s="37" t="s">
        <v>472</v>
      </c>
      <c r="C56" s="76">
        <v>146</v>
      </c>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row>
    <row r="57" spans="1:28" ht="20.100000000000001" customHeight="1" x14ac:dyDescent="0.3">
      <c r="A57" s="75" t="s">
        <v>38</v>
      </c>
      <c r="B57" s="37" t="s">
        <v>399</v>
      </c>
      <c r="C57" s="76">
        <v>147</v>
      </c>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row>
    <row r="58" spans="1:28" ht="20.100000000000001" customHeight="1" x14ac:dyDescent="0.3">
      <c r="A58" s="75" t="s">
        <v>39</v>
      </c>
      <c r="B58" s="37" t="s">
        <v>400</v>
      </c>
      <c r="C58" s="76">
        <v>148</v>
      </c>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row>
    <row r="59" spans="1:28" ht="20.100000000000001" customHeight="1" x14ac:dyDescent="0.3">
      <c r="A59" s="75" t="s">
        <v>40</v>
      </c>
      <c r="B59" s="37" t="s">
        <v>503</v>
      </c>
      <c r="C59" s="76">
        <v>149</v>
      </c>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row>
    <row r="60" spans="1:28" ht="20.100000000000001" customHeight="1" x14ac:dyDescent="0.3">
      <c r="A60" s="75" t="s">
        <v>41</v>
      </c>
      <c r="B60" s="37" t="s">
        <v>504</v>
      </c>
      <c r="C60" s="76">
        <v>150</v>
      </c>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row>
    <row r="61" spans="1:28" ht="20.100000000000001" customHeight="1" x14ac:dyDescent="0.3">
      <c r="A61" s="75" t="s">
        <v>42</v>
      </c>
      <c r="B61" s="37" t="s">
        <v>668</v>
      </c>
      <c r="C61" s="34">
        <v>152</v>
      </c>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row>
    <row r="62" spans="1:28" ht="20.100000000000001" customHeight="1" x14ac:dyDescent="0.3">
      <c r="A62" s="75" t="s">
        <v>43</v>
      </c>
      <c r="B62" s="37" t="s">
        <v>505</v>
      </c>
      <c r="C62" s="34">
        <v>153</v>
      </c>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row>
    <row r="63" spans="1:28" ht="20.100000000000001" customHeight="1" x14ac:dyDescent="0.3">
      <c r="A63" s="75" t="s">
        <v>44</v>
      </c>
      <c r="B63" s="37" t="s">
        <v>487</v>
      </c>
      <c r="C63" s="34">
        <v>154</v>
      </c>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row>
    <row r="64" spans="1:28" ht="20.100000000000001" customHeight="1" x14ac:dyDescent="0.3">
      <c r="A64" s="75" t="s">
        <v>45</v>
      </c>
      <c r="B64" s="42" t="s">
        <v>669</v>
      </c>
      <c r="C64" s="34">
        <v>154.1</v>
      </c>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row>
    <row r="65" spans="1:28" ht="20.100000000000001" customHeight="1" x14ac:dyDescent="0.3">
      <c r="A65" s="75" t="s">
        <v>46</v>
      </c>
      <c r="B65" s="42" t="s">
        <v>670</v>
      </c>
      <c r="C65" s="34">
        <v>154.19999999999999</v>
      </c>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row>
    <row r="66" spans="1:28" ht="20.100000000000001" customHeight="1" x14ac:dyDescent="0.3">
      <c r="A66" s="75" t="s">
        <v>47</v>
      </c>
      <c r="B66" s="42" t="s">
        <v>506</v>
      </c>
      <c r="C66" s="34">
        <v>154.4</v>
      </c>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row>
    <row r="67" spans="1:28" ht="20.100000000000001" customHeight="1" x14ac:dyDescent="0.3">
      <c r="A67" s="75" t="s">
        <v>48</v>
      </c>
      <c r="B67" s="42" t="s">
        <v>473</v>
      </c>
      <c r="C67" s="34">
        <v>154.5</v>
      </c>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row>
    <row r="68" spans="1:28" ht="20.100000000000001" customHeight="1" x14ac:dyDescent="0.3">
      <c r="A68" s="75" t="s">
        <v>671</v>
      </c>
      <c r="B68" s="42" t="s">
        <v>672</v>
      </c>
      <c r="C68" s="34">
        <v>154.6</v>
      </c>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row>
    <row r="69" spans="1:28" ht="20.100000000000001" customHeight="1" x14ac:dyDescent="0.3">
      <c r="A69" s="75" t="s">
        <v>673</v>
      </c>
      <c r="B69" s="42" t="s">
        <v>674</v>
      </c>
      <c r="C69" s="34">
        <v>154.69999999999999</v>
      </c>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row>
    <row r="70" spans="1:28" ht="20.100000000000001" customHeight="1" x14ac:dyDescent="0.3">
      <c r="A70" s="75" t="s">
        <v>675</v>
      </c>
      <c r="B70" s="42" t="s">
        <v>676</v>
      </c>
      <c r="C70" s="34">
        <v>154.80000000000001</v>
      </c>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row>
    <row r="71" spans="1:28" ht="20.100000000000001" customHeight="1" x14ac:dyDescent="0.3">
      <c r="A71" s="75" t="s">
        <v>49</v>
      </c>
      <c r="B71" s="37" t="s">
        <v>401</v>
      </c>
      <c r="C71" s="34">
        <v>155</v>
      </c>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row>
    <row r="72" spans="1:28" ht="20.100000000000001" customHeight="1" x14ac:dyDescent="0.3">
      <c r="A72" s="75" t="s">
        <v>50</v>
      </c>
      <c r="B72" s="37" t="s">
        <v>507</v>
      </c>
      <c r="C72" s="34">
        <v>156</v>
      </c>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row>
    <row r="73" spans="1:28" ht="20.100000000000001" customHeight="1" x14ac:dyDescent="0.3">
      <c r="A73" s="75" t="s">
        <v>51</v>
      </c>
      <c r="B73" s="37" t="s">
        <v>508</v>
      </c>
      <c r="C73" s="34">
        <v>157</v>
      </c>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row>
    <row r="74" spans="1:28" ht="20.100000000000001" customHeight="1" x14ac:dyDescent="0.3">
      <c r="A74" s="75" t="s">
        <v>52</v>
      </c>
      <c r="B74" s="37" t="s">
        <v>509</v>
      </c>
      <c r="C74" s="34">
        <v>158</v>
      </c>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row>
    <row r="75" spans="1:28" ht="20.100000000000001" customHeight="1" x14ac:dyDescent="0.3">
      <c r="A75" s="75" t="s">
        <v>53</v>
      </c>
      <c r="B75" s="37" t="s">
        <v>510</v>
      </c>
      <c r="C75" s="34">
        <v>159</v>
      </c>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row>
    <row r="76" spans="1:28" ht="20.100000000000001" customHeight="1" x14ac:dyDescent="0.3">
      <c r="A76" s="75" t="s">
        <v>54</v>
      </c>
      <c r="B76" s="37" t="s">
        <v>511</v>
      </c>
      <c r="C76" s="34">
        <v>160</v>
      </c>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row>
    <row r="77" spans="1:28" ht="20.100000000000001" customHeight="1" x14ac:dyDescent="0.3">
      <c r="A77" s="75" t="s">
        <v>55</v>
      </c>
      <c r="B77" s="37" t="s">
        <v>512</v>
      </c>
      <c r="C77" s="34">
        <v>161</v>
      </c>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row>
    <row r="78" spans="1:28" ht="20.100000000000001" customHeight="1" x14ac:dyDescent="0.3">
      <c r="A78" s="75" t="s">
        <v>56</v>
      </c>
      <c r="B78" s="37" t="s">
        <v>513</v>
      </c>
      <c r="C78" s="34">
        <v>162</v>
      </c>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row>
    <row r="79" spans="1:28" ht="20.100000000000001" customHeight="1" x14ac:dyDescent="0.3">
      <c r="A79" s="75" t="s">
        <v>57</v>
      </c>
      <c r="B79" s="37" t="s">
        <v>677</v>
      </c>
      <c r="C79" s="34">
        <v>163</v>
      </c>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row>
    <row r="80" spans="1:28" ht="20.100000000000001" customHeight="1" x14ac:dyDescent="0.3">
      <c r="A80" s="75" t="s">
        <v>58</v>
      </c>
      <c r="B80" s="37" t="s">
        <v>605</v>
      </c>
      <c r="C80" s="34">
        <v>164</v>
      </c>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row>
    <row r="81" spans="1:28" ht="20.100000000000001" customHeight="1" x14ac:dyDescent="0.3">
      <c r="A81" s="75" t="s">
        <v>59</v>
      </c>
      <c r="B81" s="42" t="s">
        <v>393</v>
      </c>
      <c r="C81" s="34"/>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row>
    <row r="82" spans="1:28" ht="20.100000000000001" customHeight="1" x14ac:dyDescent="0.3">
      <c r="A82" s="77" t="s">
        <v>60</v>
      </c>
      <c r="B82" s="43" t="s">
        <v>514</v>
      </c>
      <c r="C82" s="34"/>
      <c r="D82" s="35">
        <f>SUM(D83:D96)</f>
        <v>0</v>
      </c>
      <c r="E82" s="35">
        <f t="shared" ref="E82:AB82" si="4">SUM(E83:E96)</f>
        <v>0</v>
      </c>
      <c r="F82" s="35">
        <f t="shared" si="4"/>
        <v>0</v>
      </c>
      <c r="G82" s="35">
        <f t="shared" si="4"/>
        <v>0</v>
      </c>
      <c r="H82" s="35">
        <f>SUM(H83:H96)</f>
        <v>0</v>
      </c>
      <c r="I82" s="35">
        <f t="shared" si="4"/>
        <v>0</v>
      </c>
      <c r="J82" s="35">
        <f t="shared" si="4"/>
        <v>0</v>
      </c>
      <c r="K82" s="35">
        <f t="shared" si="4"/>
        <v>0</v>
      </c>
      <c r="L82" s="35">
        <f t="shared" si="4"/>
        <v>0</v>
      </c>
      <c r="M82" s="35">
        <f t="shared" si="4"/>
        <v>0</v>
      </c>
      <c r="N82" s="35">
        <f t="shared" si="4"/>
        <v>0</v>
      </c>
      <c r="O82" s="35">
        <f t="shared" si="4"/>
        <v>0</v>
      </c>
      <c r="P82" s="35">
        <f t="shared" si="4"/>
        <v>0</v>
      </c>
      <c r="Q82" s="35">
        <f t="shared" si="4"/>
        <v>0</v>
      </c>
      <c r="R82" s="35">
        <f t="shared" si="4"/>
        <v>0</v>
      </c>
      <c r="S82" s="35">
        <f t="shared" si="4"/>
        <v>0</v>
      </c>
      <c r="T82" s="35">
        <f t="shared" si="4"/>
        <v>0</v>
      </c>
      <c r="U82" s="35">
        <f t="shared" si="4"/>
        <v>0</v>
      </c>
      <c r="V82" s="35">
        <f t="shared" si="4"/>
        <v>0</v>
      </c>
      <c r="W82" s="35">
        <f t="shared" si="4"/>
        <v>0</v>
      </c>
      <c r="X82" s="35">
        <f t="shared" si="4"/>
        <v>0</v>
      </c>
      <c r="Y82" s="35">
        <f t="shared" si="4"/>
        <v>0</v>
      </c>
      <c r="Z82" s="35">
        <f t="shared" si="4"/>
        <v>0</v>
      </c>
      <c r="AA82" s="35">
        <f t="shared" si="4"/>
        <v>0</v>
      </c>
      <c r="AB82" s="35">
        <f t="shared" si="4"/>
        <v>0</v>
      </c>
    </row>
    <row r="83" spans="1:28" ht="20.100000000000001" customHeight="1" x14ac:dyDescent="0.3">
      <c r="A83" s="79" t="s">
        <v>61</v>
      </c>
      <c r="B83" s="37" t="s">
        <v>515</v>
      </c>
      <c r="C83" s="34">
        <v>165</v>
      </c>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row>
    <row r="84" spans="1:28" ht="20.100000000000001" customHeight="1" x14ac:dyDescent="0.3">
      <c r="A84" s="79" t="s">
        <v>62</v>
      </c>
      <c r="B84" s="37" t="s">
        <v>678</v>
      </c>
      <c r="C84" s="34">
        <v>166</v>
      </c>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row>
    <row r="85" spans="1:28" ht="20.100000000000001" customHeight="1" x14ac:dyDescent="0.3">
      <c r="A85" s="79" t="s">
        <v>679</v>
      </c>
      <c r="B85" s="37" t="s">
        <v>680</v>
      </c>
      <c r="C85" s="34">
        <v>166.1</v>
      </c>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row>
    <row r="86" spans="1:28" ht="20.100000000000001" customHeight="1" x14ac:dyDescent="0.3">
      <c r="A86" s="79" t="s">
        <v>63</v>
      </c>
      <c r="B86" s="37" t="s">
        <v>606</v>
      </c>
      <c r="C86" s="34">
        <v>167</v>
      </c>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row>
    <row r="87" spans="1:28" ht="20.100000000000001" customHeight="1" x14ac:dyDescent="0.3">
      <c r="A87" s="79" t="s">
        <v>64</v>
      </c>
      <c r="B87" s="37" t="s">
        <v>681</v>
      </c>
      <c r="C87" s="34">
        <v>168</v>
      </c>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row>
    <row r="88" spans="1:28" ht="20.100000000000001" customHeight="1" x14ac:dyDescent="0.3">
      <c r="A88" s="79" t="s">
        <v>65</v>
      </c>
      <c r="B88" s="37" t="s">
        <v>516</v>
      </c>
      <c r="C88" s="34">
        <v>169</v>
      </c>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row>
    <row r="89" spans="1:28" ht="20.100000000000001" customHeight="1" x14ac:dyDescent="0.3">
      <c r="A89" s="79" t="s">
        <v>66</v>
      </c>
      <c r="B89" s="37" t="s">
        <v>517</v>
      </c>
      <c r="C89" s="34">
        <v>169.1</v>
      </c>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row>
    <row r="90" spans="1:28" ht="20.100000000000001" customHeight="1" x14ac:dyDescent="0.3">
      <c r="A90" s="79" t="s">
        <v>67</v>
      </c>
      <c r="B90" s="37" t="s">
        <v>402</v>
      </c>
      <c r="C90" s="34">
        <v>170</v>
      </c>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row>
    <row r="91" spans="1:28" ht="20.100000000000001" customHeight="1" x14ac:dyDescent="0.3">
      <c r="A91" s="79" t="s">
        <v>68</v>
      </c>
      <c r="B91" s="37" t="s">
        <v>518</v>
      </c>
      <c r="C91" s="34">
        <v>171</v>
      </c>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row>
    <row r="92" spans="1:28" ht="20.100000000000001" customHeight="1" x14ac:dyDescent="0.3">
      <c r="A92" s="79" t="s">
        <v>682</v>
      </c>
      <c r="B92" s="37" t="s">
        <v>683</v>
      </c>
      <c r="C92" s="34">
        <v>171.1</v>
      </c>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row>
    <row r="93" spans="1:28" ht="20.100000000000001" customHeight="1" x14ac:dyDescent="0.3">
      <c r="A93" s="79" t="s">
        <v>69</v>
      </c>
      <c r="B93" s="37" t="s">
        <v>519</v>
      </c>
      <c r="C93" s="34">
        <v>172</v>
      </c>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row>
    <row r="94" spans="1:28" ht="20.100000000000001" customHeight="1" x14ac:dyDescent="0.3">
      <c r="A94" s="79" t="s">
        <v>70</v>
      </c>
      <c r="B94" s="37" t="s">
        <v>684</v>
      </c>
      <c r="C94" s="34">
        <v>173</v>
      </c>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row>
    <row r="95" spans="1:28" ht="20.100000000000001" customHeight="1" x14ac:dyDescent="0.3">
      <c r="A95" s="79" t="s">
        <v>71</v>
      </c>
      <c r="B95" s="37" t="s">
        <v>474</v>
      </c>
      <c r="C95" s="34">
        <v>174</v>
      </c>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row>
    <row r="96" spans="1:28" ht="20.100000000000001" customHeight="1" x14ac:dyDescent="0.3">
      <c r="A96" s="79" t="s">
        <v>72</v>
      </c>
      <c r="B96" s="42" t="s">
        <v>393</v>
      </c>
      <c r="C96" s="34"/>
      <c r="D96" s="102"/>
      <c r="E96" s="102"/>
      <c r="F96" s="102"/>
      <c r="G96" s="102"/>
      <c r="H96" s="102"/>
      <c r="I96" s="102"/>
      <c r="J96" s="102"/>
      <c r="K96" s="102"/>
      <c r="L96" s="102"/>
      <c r="M96" s="102"/>
      <c r="N96" s="102"/>
      <c r="O96" s="102"/>
      <c r="P96" s="102"/>
      <c r="Q96" s="102"/>
      <c r="R96" s="102"/>
      <c r="S96" s="103"/>
      <c r="T96" s="102"/>
      <c r="U96" s="102"/>
      <c r="V96" s="102"/>
      <c r="W96" s="102"/>
      <c r="X96" s="102"/>
      <c r="Y96" s="102"/>
      <c r="Z96" s="102"/>
      <c r="AA96" s="102"/>
      <c r="AB96" s="102"/>
    </row>
    <row r="97" spans="1:28" ht="20.100000000000001" customHeight="1" x14ac:dyDescent="0.3">
      <c r="A97" s="80" t="s">
        <v>73</v>
      </c>
      <c r="B97" s="43" t="s">
        <v>475</v>
      </c>
      <c r="C97" s="34"/>
      <c r="D97" s="35">
        <f>SUM(D98:D112)</f>
        <v>2</v>
      </c>
      <c r="E97" s="35">
        <f t="shared" ref="E97:AB97" si="5">SUM(E98:E112)</f>
        <v>3</v>
      </c>
      <c r="F97" s="35">
        <f t="shared" si="5"/>
        <v>5</v>
      </c>
      <c r="G97" s="35">
        <f t="shared" si="5"/>
        <v>0</v>
      </c>
      <c r="H97" s="35">
        <f t="shared" si="5"/>
        <v>0</v>
      </c>
      <c r="I97" s="35">
        <f t="shared" si="5"/>
        <v>0</v>
      </c>
      <c r="J97" s="35">
        <f t="shared" si="5"/>
        <v>0</v>
      </c>
      <c r="K97" s="35">
        <f t="shared" si="5"/>
        <v>0</v>
      </c>
      <c r="L97" s="35">
        <f t="shared" si="5"/>
        <v>0</v>
      </c>
      <c r="M97" s="35">
        <f t="shared" si="5"/>
        <v>0</v>
      </c>
      <c r="N97" s="35">
        <f t="shared" si="5"/>
        <v>2</v>
      </c>
      <c r="O97" s="35">
        <f t="shared" si="5"/>
        <v>0</v>
      </c>
      <c r="P97" s="35">
        <f t="shared" si="5"/>
        <v>1</v>
      </c>
      <c r="Q97" s="35">
        <f t="shared" si="5"/>
        <v>0</v>
      </c>
      <c r="R97" s="35">
        <f t="shared" si="5"/>
        <v>0</v>
      </c>
      <c r="S97" s="35">
        <f t="shared" si="5"/>
        <v>3</v>
      </c>
      <c r="T97" s="35">
        <f t="shared" si="5"/>
        <v>2</v>
      </c>
      <c r="U97" s="35">
        <f t="shared" si="5"/>
        <v>3</v>
      </c>
      <c r="V97" s="35">
        <f t="shared" si="5"/>
        <v>1</v>
      </c>
      <c r="W97" s="35">
        <f t="shared" si="5"/>
        <v>1</v>
      </c>
      <c r="X97" s="35">
        <f t="shared" si="5"/>
        <v>0</v>
      </c>
      <c r="Y97" s="35">
        <f t="shared" si="5"/>
        <v>0</v>
      </c>
      <c r="Z97" s="35">
        <f t="shared" si="5"/>
        <v>0</v>
      </c>
      <c r="AA97" s="35">
        <f t="shared" si="5"/>
        <v>0</v>
      </c>
      <c r="AB97" s="35">
        <f t="shared" si="5"/>
        <v>0</v>
      </c>
    </row>
    <row r="98" spans="1:28" ht="20.100000000000001" customHeight="1" x14ac:dyDescent="0.3">
      <c r="A98" s="79" t="s">
        <v>685</v>
      </c>
      <c r="B98" s="42" t="s">
        <v>403</v>
      </c>
      <c r="C98" s="34">
        <v>175</v>
      </c>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row>
    <row r="99" spans="1:28" ht="20.100000000000001" customHeight="1" x14ac:dyDescent="0.3">
      <c r="A99" s="79" t="s">
        <v>74</v>
      </c>
      <c r="B99" s="37" t="s">
        <v>404</v>
      </c>
      <c r="C99" s="34">
        <v>176</v>
      </c>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row>
    <row r="100" spans="1:28" ht="20.100000000000001" customHeight="1" x14ac:dyDescent="0.3">
      <c r="A100" s="79" t="s">
        <v>75</v>
      </c>
      <c r="B100" s="37" t="s">
        <v>405</v>
      </c>
      <c r="C100" s="34">
        <v>177</v>
      </c>
      <c r="D100" s="102">
        <v>2</v>
      </c>
      <c r="E100" s="102">
        <v>2</v>
      </c>
      <c r="F100" s="102">
        <v>4</v>
      </c>
      <c r="G100" s="102"/>
      <c r="H100" s="102"/>
      <c r="I100" s="102"/>
      <c r="J100" s="102"/>
      <c r="K100" s="102"/>
      <c r="L100" s="102"/>
      <c r="M100" s="102"/>
      <c r="N100" s="102">
        <v>2</v>
      </c>
      <c r="O100" s="102"/>
      <c r="P100" s="102">
        <v>1</v>
      </c>
      <c r="Q100" s="102"/>
      <c r="R100" s="102"/>
      <c r="S100" s="102">
        <v>3</v>
      </c>
      <c r="T100" s="102">
        <v>1</v>
      </c>
      <c r="U100" s="102">
        <v>2</v>
      </c>
      <c r="V100" s="102">
        <v>1</v>
      </c>
      <c r="W100" s="102">
        <v>1</v>
      </c>
      <c r="X100" s="102"/>
      <c r="Y100" s="102"/>
      <c r="Z100" s="102"/>
      <c r="AA100" s="102"/>
      <c r="AB100" s="102"/>
    </row>
    <row r="101" spans="1:28" ht="20.100000000000001" customHeight="1" x14ac:dyDescent="0.3">
      <c r="A101" s="79" t="s">
        <v>76</v>
      </c>
      <c r="B101" s="37" t="s">
        <v>406</v>
      </c>
      <c r="C101" s="34">
        <v>178</v>
      </c>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row>
    <row r="102" spans="1:28" ht="20.100000000000001" customHeight="1" x14ac:dyDescent="0.3">
      <c r="A102" s="79" t="s">
        <v>77</v>
      </c>
      <c r="B102" s="37" t="s">
        <v>407</v>
      </c>
      <c r="C102" s="34">
        <v>179</v>
      </c>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row>
    <row r="103" spans="1:28" ht="20.100000000000001" customHeight="1" x14ac:dyDescent="0.3">
      <c r="A103" s="79" t="s">
        <v>78</v>
      </c>
      <c r="B103" s="37" t="s">
        <v>520</v>
      </c>
      <c r="C103" s="34">
        <v>180</v>
      </c>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row>
    <row r="104" spans="1:28" ht="20.100000000000001" customHeight="1" x14ac:dyDescent="0.3">
      <c r="A104" s="79" t="s">
        <v>79</v>
      </c>
      <c r="B104" s="37" t="s">
        <v>607</v>
      </c>
      <c r="C104" s="34">
        <v>181</v>
      </c>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row>
    <row r="105" spans="1:28" ht="20.100000000000001" customHeight="1" x14ac:dyDescent="0.3">
      <c r="A105" s="79" t="s">
        <v>80</v>
      </c>
      <c r="B105" s="37" t="s">
        <v>408</v>
      </c>
      <c r="C105" s="34">
        <v>182</v>
      </c>
      <c r="D105" s="102"/>
      <c r="E105" s="102">
        <v>1</v>
      </c>
      <c r="F105" s="102">
        <v>1</v>
      </c>
      <c r="G105" s="102"/>
      <c r="H105" s="102"/>
      <c r="I105" s="102"/>
      <c r="J105" s="102"/>
      <c r="K105" s="102"/>
      <c r="L105" s="102"/>
      <c r="M105" s="102"/>
      <c r="N105" s="102"/>
      <c r="O105" s="102"/>
      <c r="P105" s="102"/>
      <c r="Q105" s="102"/>
      <c r="R105" s="102"/>
      <c r="S105" s="102"/>
      <c r="T105" s="102">
        <v>1</v>
      </c>
      <c r="U105" s="102">
        <v>1</v>
      </c>
      <c r="V105" s="102"/>
      <c r="W105" s="102"/>
      <c r="X105" s="102"/>
      <c r="Y105" s="102"/>
      <c r="Z105" s="102"/>
      <c r="AA105" s="102"/>
      <c r="AB105" s="102"/>
    </row>
    <row r="106" spans="1:28" ht="20.100000000000001" customHeight="1" x14ac:dyDescent="0.3">
      <c r="A106" s="79" t="s">
        <v>81</v>
      </c>
      <c r="B106" s="37" t="s">
        <v>608</v>
      </c>
      <c r="C106" s="34">
        <v>183</v>
      </c>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row>
    <row r="107" spans="1:28" ht="20.100000000000001" customHeight="1" x14ac:dyDescent="0.3">
      <c r="A107" s="79" t="s">
        <v>82</v>
      </c>
      <c r="B107" s="37" t="s">
        <v>521</v>
      </c>
      <c r="C107" s="34">
        <v>184</v>
      </c>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row>
    <row r="108" spans="1:28" ht="20.100000000000001" customHeight="1" x14ac:dyDescent="0.3">
      <c r="A108" s="79" t="s">
        <v>686</v>
      </c>
      <c r="B108" s="37" t="s">
        <v>687</v>
      </c>
      <c r="C108" s="34">
        <v>184.1</v>
      </c>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row>
    <row r="109" spans="1:28" ht="20.100000000000001" customHeight="1" x14ac:dyDescent="0.3">
      <c r="A109" s="79" t="s">
        <v>83</v>
      </c>
      <c r="B109" s="37" t="s">
        <v>522</v>
      </c>
      <c r="C109" s="34">
        <v>185</v>
      </c>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row>
    <row r="110" spans="1:28" ht="20.100000000000001" customHeight="1" x14ac:dyDescent="0.3">
      <c r="A110" s="79" t="s">
        <v>84</v>
      </c>
      <c r="B110" s="37" t="s">
        <v>523</v>
      </c>
      <c r="C110" s="34">
        <v>186</v>
      </c>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row>
    <row r="111" spans="1:28" ht="20.100000000000001" customHeight="1" x14ac:dyDescent="0.3">
      <c r="A111" s="79" t="s">
        <v>85</v>
      </c>
      <c r="B111" s="37" t="s">
        <v>86</v>
      </c>
      <c r="C111" s="34">
        <v>186.1</v>
      </c>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row>
    <row r="112" spans="1:28" ht="20.100000000000001" customHeight="1" x14ac:dyDescent="0.3">
      <c r="A112" s="79" t="s">
        <v>688</v>
      </c>
      <c r="B112" s="37" t="s">
        <v>393</v>
      </c>
      <c r="C112" s="34"/>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row>
    <row r="113" spans="1:28" ht="20.100000000000001" customHeight="1" x14ac:dyDescent="0.3">
      <c r="A113" s="77" t="s">
        <v>87</v>
      </c>
      <c r="B113" s="43" t="s">
        <v>409</v>
      </c>
      <c r="C113" s="34"/>
      <c r="D113" s="35">
        <f>SUM(D114:D149)</f>
        <v>0</v>
      </c>
      <c r="E113" s="35">
        <f t="shared" ref="E113:AB113" si="6">SUM(E114:E149)</f>
        <v>0</v>
      </c>
      <c r="F113" s="35">
        <f t="shared" si="6"/>
        <v>0</v>
      </c>
      <c r="G113" s="35">
        <f t="shared" si="6"/>
        <v>0</v>
      </c>
      <c r="H113" s="35">
        <f t="shared" si="6"/>
        <v>0</v>
      </c>
      <c r="I113" s="35">
        <f t="shared" si="6"/>
        <v>0</v>
      </c>
      <c r="J113" s="35">
        <f t="shared" si="6"/>
        <v>0</v>
      </c>
      <c r="K113" s="35">
        <f t="shared" si="6"/>
        <v>0</v>
      </c>
      <c r="L113" s="35">
        <f t="shared" si="6"/>
        <v>0</v>
      </c>
      <c r="M113" s="35">
        <f t="shared" si="6"/>
        <v>0</v>
      </c>
      <c r="N113" s="35">
        <f t="shared" si="6"/>
        <v>0</v>
      </c>
      <c r="O113" s="35">
        <f t="shared" si="6"/>
        <v>0</v>
      </c>
      <c r="P113" s="35">
        <f t="shared" si="6"/>
        <v>0</v>
      </c>
      <c r="Q113" s="35">
        <f t="shared" si="6"/>
        <v>0</v>
      </c>
      <c r="R113" s="35">
        <f t="shared" si="6"/>
        <v>0</v>
      </c>
      <c r="S113" s="35">
        <f t="shared" si="6"/>
        <v>0</v>
      </c>
      <c r="T113" s="35">
        <f t="shared" si="6"/>
        <v>0</v>
      </c>
      <c r="U113" s="35">
        <f t="shared" si="6"/>
        <v>0</v>
      </c>
      <c r="V113" s="35">
        <f t="shared" si="6"/>
        <v>0</v>
      </c>
      <c r="W113" s="35">
        <f t="shared" si="6"/>
        <v>0</v>
      </c>
      <c r="X113" s="35">
        <f t="shared" si="6"/>
        <v>0</v>
      </c>
      <c r="Y113" s="35">
        <f t="shared" si="6"/>
        <v>0</v>
      </c>
      <c r="Z113" s="35">
        <f t="shared" si="6"/>
        <v>0</v>
      </c>
      <c r="AA113" s="35">
        <f t="shared" si="6"/>
        <v>0</v>
      </c>
      <c r="AB113" s="35">
        <f t="shared" si="6"/>
        <v>0</v>
      </c>
    </row>
    <row r="114" spans="1:28" ht="20.100000000000001" customHeight="1" x14ac:dyDescent="0.3">
      <c r="A114" s="75" t="s">
        <v>88</v>
      </c>
      <c r="B114" s="37" t="s">
        <v>595</v>
      </c>
      <c r="C114" s="34">
        <v>187</v>
      </c>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row>
    <row r="115" spans="1:28" ht="20.100000000000001" customHeight="1" x14ac:dyDescent="0.3">
      <c r="A115" s="75" t="s">
        <v>89</v>
      </c>
      <c r="B115" s="37" t="s">
        <v>609</v>
      </c>
      <c r="C115" s="34">
        <v>188</v>
      </c>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row>
    <row r="116" spans="1:28" ht="20.100000000000001" customHeight="1" x14ac:dyDescent="0.3">
      <c r="A116" s="75" t="s">
        <v>90</v>
      </c>
      <c r="B116" s="42" t="s">
        <v>524</v>
      </c>
      <c r="C116" s="34">
        <v>188.1</v>
      </c>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row>
    <row r="117" spans="1:28" ht="20.100000000000001" customHeight="1" x14ac:dyDescent="0.3">
      <c r="A117" s="75" t="s">
        <v>91</v>
      </c>
      <c r="B117" s="37" t="s">
        <v>410</v>
      </c>
      <c r="C117" s="34">
        <v>189</v>
      </c>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row>
    <row r="118" spans="1:28" ht="20.100000000000001" customHeight="1" x14ac:dyDescent="0.3">
      <c r="A118" s="75" t="s">
        <v>689</v>
      </c>
      <c r="B118" s="37" t="s">
        <v>758</v>
      </c>
      <c r="C118" s="34">
        <v>189.1</v>
      </c>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row>
    <row r="119" spans="1:28" ht="20.100000000000001" customHeight="1" x14ac:dyDescent="0.3">
      <c r="A119" s="75" t="s">
        <v>92</v>
      </c>
      <c r="B119" s="37" t="s">
        <v>690</v>
      </c>
      <c r="C119" s="34">
        <v>190</v>
      </c>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row>
    <row r="120" spans="1:28" ht="20.100000000000001" customHeight="1" x14ac:dyDescent="0.3">
      <c r="A120" s="75" t="s">
        <v>691</v>
      </c>
      <c r="B120" s="37" t="s">
        <v>692</v>
      </c>
      <c r="C120" s="34">
        <v>190.1</v>
      </c>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row>
    <row r="121" spans="1:28" ht="20.100000000000001" customHeight="1" x14ac:dyDescent="0.3">
      <c r="A121" s="75" t="s">
        <v>693</v>
      </c>
      <c r="B121" s="37" t="s">
        <v>759</v>
      </c>
      <c r="C121" s="34">
        <v>190.2</v>
      </c>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row>
    <row r="122" spans="1:28" ht="20.100000000000001" customHeight="1" x14ac:dyDescent="0.3">
      <c r="A122" s="75" t="s">
        <v>93</v>
      </c>
      <c r="B122" s="37" t="s">
        <v>610</v>
      </c>
      <c r="C122" s="34">
        <v>191</v>
      </c>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row>
    <row r="123" spans="1:28" ht="20.100000000000001" customHeight="1" x14ac:dyDescent="0.3">
      <c r="A123" s="75" t="s">
        <v>94</v>
      </c>
      <c r="B123" s="37" t="s">
        <v>611</v>
      </c>
      <c r="C123" s="34">
        <v>192</v>
      </c>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row>
    <row r="124" spans="1:28" ht="20.100000000000001" customHeight="1" x14ac:dyDescent="0.3">
      <c r="A124" s="75" t="s">
        <v>95</v>
      </c>
      <c r="B124" s="37" t="s">
        <v>411</v>
      </c>
      <c r="C124" s="34">
        <v>193</v>
      </c>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row>
    <row r="125" spans="1:28" ht="20.100000000000001" customHeight="1" x14ac:dyDescent="0.3">
      <c r="A125" s="75" t="s">
        <v>96</v>
      </c>
      <c r="B125" s="37" t="s">
        <v>412</v>
      </c>
      <c r="C125" s="34">
        <v>194</v>
      </c>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row>
    <row r="126" spans="1:28" ht="20.100000000000001" customHeight="1" x14ac:dyDescent="0.3">
      <c r="A126" s="75" t="s">
        <v>97</v>
      </c>
      <c r="B126" s="37" t="s">
        <v>694</v>
      </c>
      <c r="C126" s="34">
        <v>195</v>
      </c>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row>
    <row r="127" spans="1:28" ht="20.100000000000001" customHeight="1" x14ac:dyDescent="0.3">
      <c r="A127" s="75" t="s">
        <v>98</v>
      </c>
      <c r="B127" s="37" t="s">
        <v>413</v>
      </c>
      <c r="C127" s="34">
        <v>196</v>
      </c>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row>
    <row r="128" spans="1:28" ht="20.100000000000001" customHeight="1" x14ac:dyDescent="0.3">
      <c r="A128" s="75" t="s">
        <v>99</v>
      </c>
      <c r="B128" s="37" t="s">
        <v>612</v>
      </c>
      <c r="C128" s="34">
        <v>197</v>
      </c>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row>
    <row r="129" spans="1:28" ht="20.100000000000001" customHeight="1" x14ac:dyDescent="0.3">
      <c r="A129" s="75" t="s">
        <v>100</v>
      </c>
      <c r="B129" s="37" t="s">
        <v>329</v>
      </c>
      <c r="C129" s="34">
        <v>198</v>
      </c>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row>
    <row r="130" spans="1:28" ht="20.100000000000001" customHeight="1" x14ac:dyDescent="0.3">
      <c r="A130" s="75" t="s">
        <v>101</v>
      </c>
      <c r="B130" s="37" t="s">
        <v>760</v>
      </c>
      <c r="C130" s="34">
        <v>199</v>
      </c>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row>
    <row r="131" spans="1:28" ht="20.100000000000001" customHeight="1" x14ac:dyDescent="0.3">
      <c r="A131" s="75" t="s">
        <v>102</v>
      </c>
      <c r="B131" s="42" t="s">
        <v>613</v>
      </c>
      <c r="C131" s="34">
        <v>199.1</v>
      </c>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row>
    <row r="132" spans="1:28" ht="20.100000000000001" customHeight="1" x14ac:dyDescent="0.3">
      <c r="A132" s="75" t="s">
        <v>103</v>
      </c>
      <c r="B132" s="37" t="s">
        <v>525</v>
      </c>
      <c r="C132" s="34">
        <v>200</v>
      </c>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row>
    <row r="133" spans="1:28" ht="20.100000000000001" customHeight="1" x14ac:dyDescent="0.3">
      <c r="A133" s="75" t="s">
        <v>104</v>
      </c>
      <c r="B133" s="37" t="s">
        <v>414</v>
      </c>
      <c r="C133" s="34">
        <v>201</v>
      </c>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row>
    <row r="134" spans="1:28" ht="20.100000000000001" customHeight="1" x14ac:dyDescent="0.3">
      <c r="A134" s="75" t="s">
        <v>105</v>
      </c>
      <c r="B134" s="37" t="s">
        <v>476</v>
      </c>
      <c r="C134" s="34">
        <v>202</v>
      </c>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row>
    <row r="135" spans="1:28" ht="20.100000000000001" customHeight="1" x14ac:dyDescent="0.3">
      <c r="A135" s="75" t="s">
        <v>106</v>
      </c>
      <c r="B135" s="37" t="s">
        <v>477</v>
      </c>
      <c r="C135" s="34">
        <v>203</v>
      </c>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row>
    <row r="136" spans="1:28" ht="20.100000000000001" customHeight="1" x14ac:dyDescent="0.3">
      <c r="A136" s="75" t="s">
        <v>107</v>
      </c>
      <c r="B136" s="37" t="s">
        <v>415</v>
      </c>
      <c r="C136" s="34">
        <v>204</v>
      </c>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row>
    <row r="137" spans="1:28" ht="20.100000000000001" customHeight="1" x14ac:dyDescent="0.3">
      <c r="A137" s="75" t="s">
        <v>108</v>
      </c>
      <c r="B137" s="37" t="s">
        <v>526</v>
      </c>
      <c r="C137" s="34">
        <v>205</v>
      </c>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row>
    <row r="138" spans="1:28" ht="20.100000000000001" customHeight="1" x14ac:dyDescent="0.3">
      <c r="A138" s="75" t="s">
        <v>109</v>
      </c>
      <c r="B138" s="37" t="s">
        <v>695</v>
      </c>
      <c r="C138" s="34">
        <v>207</v>
      </c>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row>
    <row r="139" spans="1:28" ht="20.100000000000001" customHeight="1" x14ac:dyDescent="0.3">
      <c r="A139" s="75" t="s">
        <v>110</v>
      </c>
      <c r="B139" s="37" t="s">
        <v>696</v>
      </c>
      <c r="C139" s="34">
        <v>208</v>
      </c>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row>
    <row r="140" spans="1:28" ht="20.100000000000001" customHeight="1" x14ac:dyDescent="0.3">
      <c r="A140" s="75" t="s">
        <v>111</v>
      </c>
      <c r="B140" s="37" t="s">
        <v>761</v>
      </c>
      <c r="C140" s="34">
        <v>209</v>
      </c>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row>
    <row r="141" spans="1:28" ht="20.100000000000001" customHeight="1" x14ac:dyDescent="0.3">
      <c r="A141" s="75" t="s">
        <v>112</v>
      </c>
      <c r="B141" s="37" t="s">
        <v>697</v>
      </c>
      <c r="C141" s="34">
        <v>210</v>
      </c>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row>
    <row r="142" spans="1:28" ht="20.100000000000001" customHeight="1" x14ac:dyDescent="0.3">
      <c r="A142" s="75" t="s">
        <v>113</v>
      </c>
      <c r="B142" s="37" t="s">
        <v>698</v>
      </c>
      <c r="C142" s="34">
        <v>211</v>
      </c>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row>
    <row r="143" spans="1:28" ht="20.100000000000001" customHeight="1" x14ac:dyDescent="0.3">
      <c r="A143" s="75" t="s">
        <v>114</v>
      </c>
      <c r="B143" s="37" t="s">
        <v>341</v>
      </c>
      <c r="C143" s="34">
        <v>212</v>
      </c>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row>
    <row r="144" spans="1:28" ht="20.100000000000001" customHeight="1" x14ac:dyDescent="0.3">
      <c r="A144" s="75" t="s">
        <v>115</v>
      </c>
      <c r="B144" s="37" t="s">
        <v>416</v>
      </c>
      <c r="C144" s="34">
        <v>213</v>
      </c>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row>
    <row r="145" spans="1:28" ht="20.100000000000001" customHeight="1" x14ac:dyDescent="0.3">
      <c r="A145" s="75" t="s">
        <v>116</v>
      </c>
      <c r="B145" s="37" t="s">
        <v>417</v>
      </c>
      <c r="C145" s="34">
        <v>214</v>
      </c>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row>
    <row r="146" spans="1:28" ht="20.100000000000001" customHeight="1" x14ac:dyDescent="0.3">
      <c r="A146" s="75" t="s">
        <v>699</v>
      </c>
      <c r="B146" s="42" t="s">
        <v>700</v>
      </c>
      <c r="C146" s="34">
        <v>215.1</v>
      </c>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row>
    <row r="147" spans="1:28" ht="20.100000000000001" customHeight="1" x14ac:dyDescent="0.3">
      <c r="A147" s="75" t="s">
        <v>701</v>
      </c>
      <c r="B147" s="42" t="s">
        <v>702</v>
      </c>
      <c r="C147" s="34">
        <v>215.2</v>
      </c>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row>
    <row r="148" spans="1:28" ht="20.100000000000001" customHeight="1" x14ac:dyDescent="0.3">
      <c r="A148" s="75" t="s">
        <v>117</v>
      </c>
      <c r="B148" s="42" t="s">
        <v>527</v>
      </c>
      <c r="C148" s="34">
        <v>216</v>
      </c>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row>
    <row r="149" spans="1:28" ht="20.100000000000001" customHeight="1" x14ac:dyDescent="0.3">
      <c r="A149" s="75" t="s">
        <v>118</v>
      </c>
      <c r="B149" s="42" t="s">
        <v>393</v>
      </c>
      <c r="C149" s="34"/>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row>
    <row r="150" spans="1:28" ht="20.100000000000001" customHeight="1" x14ac:dyDescent="0.3">
      <c r="A150" s="77" t="s">
        <v>119</v>
      </c>
      <c r="B150" s="45" t="s">
        <v>418</v>
      </c>
      <c r="C150" s="34"/>
      <c r="D150" s="35">
        <f>SUM(D151:D190)</f>
        <v>0</v>
      </c>
      <c r="E150" s="35">
        <f t="shared" ref="E150:AB150" si="7">SUM(E151:E187)</f>
        <v>1</v>
      </c>
      <c r="F150" s="35">
        <f t="shared" si="7"/>
        <v>1</v>
      </c>
      <c r="G150" s="35">
        <f t="shared" si="7"/>
        <v>0</v>
      </c>
      <c r="H150" s="35">
        <f t="shared" si="7"/>
        <v>0</v>
      </c>
      <c r="I150" s="35">
        <f t="shared" si="7"/>
        <v>0</v>
      </c>
      <c r="J150" s="35">
        <f t="shared" si="7"/>
        <v>0</v>
      </c>
      <c r="K150" s="35">
        <f t="shared" si="7"/>
        <v>0</v>
      </c>
      <c r="L150" s="35">
        <f t="shared" si="7"/>
        <v>0</v>
      </c>
      <c r="M150" s="35">
        <f t="shared" si="7"/>
        <v>1</v>
      </c>
      <c r="N150" s="35">
        <f t="shared" si="7"/>
        <v>0</v>
      </c>
      <c r="O150" s="35">
        <f t="shared" si="7"/>
        <v>0</v>
      </c>
      <c r="P150" s="35">
        <f t="shared" si="7"/>
        <v>0</v>
      </c>
      <c r="Q150" s="35">
        <f t="shared" si="7"/>
        <v>0</v>
      </c>
      <c r="R150" s="35">
        <f t="shared" si="7"/>
        <v>0</v>
      </c>
      <c r="S150" s="35">
        <f t="shared" si="7"/>
        <v>1</v>
      </c>
      <c r="T150" s="35">
        <f t="shared" si="7"/>
        <v>0</v>
      </c>
      <c r="U150" s="35">
        <f t="shared" si="7"/>
        <v>0</v>
      </c>
      <c r="V150" s="35">
        <f t="shared" si="7"/>
        <v>1</v>
      </c>
      <c r="W150" s="35">
        <f t="shared" si="7"/>
        <v>0</v>
      </c>
      <c r="X150" s="35">
        <f t="shared" si="7"/>
        <v>0</v>
      </c>
      <c r="Y150" s="35">
        <f t="shared" si="7"/>
        <v>0</v>
      </c>
      <c r="Z150" s="35">
        <f t="shared" si="7"/>
        <v>0</v>
      </c>
      <c r="AA150" s="35">
        <f t="shared" si="7"/>
        <v>0</v>
      </c>
      <c r="AB150" s="35">
        <f t="shared" si="7"/>
        <v>0</v>
      </c>
    </row>
    <row r="151" spans="1:28" ht="20.100000000000001" customHeight="1" x14ac:dyDescent="0.3">
      <c r="A151" s="75" t="s">
        <v>703</v>
      </c>
      <c r="B151" s="37" t="s">
        <v>419</v>
      </c>
      <c r="C151" s="34">
        <v>217</v>
      </c>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row>
    <row r="152" spans="1:28" ht="20.100000000000001" customHeight="1" x14ac:dyDescent="0.3">
      <c r="A152" s="75" t="s">
        <v>704</v>
      </c>
      <c r="B152" s="46" t="s">
        <v>648</v>
      </c>
      <c r="C152" s="34">
        <v>217.1</v>
      </c>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row>
    <row r="153" spans="1:28" ht="20.100000000000001" customHeight="1" x14ac:dyDescent="0.3">
      <c r="A153" s="75" t="s">
        <v>705</v>
      </c>
      <c r="B153" s="42" t="s">
        <v>355</v>
      </c>
      <c r="C153" s="34">
        <v>218</v>
      </c>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row>
    <row r="154" spans="1:28" ht="20.100000000000001" customHeight="1" x14ac:dyDescent="0.3">
      <c r="A154" s="75" t="s">
        <v>706</v>
      </c>
      <c r="B154" s="42" t="s">
        <v>707</v>
      </c>
      <c r="C154" s="34">
        <v>219</v>
      </c>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row>
    <row r="155" spans="1:28" ht="20.100000000000001" customHeight="1" x14ac:dyDescent="0.3">
      <c r="A155" s="75" t="s">
        <v>708</v>
      </c>
      <c r="B155" s="42" t="s">
        <v>420</v>
      </c>
      <c r="C155" s="34">
        <v>220</v>
      </c>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row>
    <row r="156" spans="1:28" ht="20.100000000000001" customHeight="1" x14ac:dyDescent="0.3">
      <c r="A156" s="75" t="s">
        <v>709</v>
      </c>
      <c r="B156" s="42" t="s">
        <v>596</v>
      </c>
      <c r="C156" s="34">
        <v>221</v>
      </c>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row>
    <row r="157" spans="1:28" ht="20.100000000000001" customHeight="1" x14ac:dyDescent="0.3">
      <c r="A157" s="75" t="s">
        <v>710</v>
      </c>
      <c r="B157" s="42" t="s">
        <v>331</v>
      </c>
      <c r="C157" s="34">
        <v>222</v>
      </c>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row>
    <row r="158" spans="1:28" ht="20.100000000000001" customHeight="1" x14ac:dyDescent="0.3">
      <c r="A158" s="75" t="s">
        <v>711</v>
      </c>
      <c r="B158" s="42" t="s">
        <v>421</v>
      </c>
      <c r="C158" s="34">
        <v>223</v>
      </c>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row>
    <row r="159" spans="1:28" ht="20.100000000000001" customHeight="1" x14ac:dyDescent="0.3">
      <c r="A159" s="75" t="s">
        <v>120</v>
      </c>
      <c r="B159" s="42" t="s">
        <v>597</v>
      </c>
      <c r="C159" s="34">
        <v>224</v>
      </c>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row>
    <row r="160" spans="1:28" ht="20.100000000000001" customHeight="1" x14ac:dyDescent="0.3">
      <c r="A160" s="75" t="s">
        <v>121</v>
      </c>
      <c r="B160" s="42" t="s">
        <v>422</v>
      </c>
      <c r="C160" s="34">
        <v>225</v>
      </c>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row>
    <row r="161" spans="1:28" ht="20.100000000000001" customHeight="1" x14ac:dyDescent="0.3">
      <c r="A161" s="75" t="s">
        <v>122</v>
      </c>
      <c r="B161" s="42" t="s">
        <v>762</v>
      </c>
      <c r="C161" s="34">
        <v>225.1</v>
      </c>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row>
    <row r="162" spans="1:28" ht="20.100000000000001" customHeight="1" x14ac:dyDescent="0.3">
      <c r="A162" s="75" t="s">
        <v>123</v>
      </c>
      <c r="B162" s="42" t="s">
        <v>528</v>
      </c>
      <c r="C162" s="34">
        <v>226</v>
      </c>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row>
    <row r="163" spans="1:28" ht="20.100000000000001" customHeight="1" x14ac:dyDescent="0.3">
      <c r="A163" s="75" t="s">
        <v>124</v>
      </c>
      <c r="B163" s="42" t="s">
        <v>614</v>
      </c>
      <c r="C163" s="34">
        <v>227</v>
      </c>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row>
    <row r="164" spans="1:28" ht="20.100000000000001" customHeight="1" x14ac:dyDescent="0.3">
      <c r="A164" s="75" t="s">
        <v>125</v>
      </c>
      <c r="B164" s="42" t="s">
        <v>712</v>
      </c>
      <c r="C164" s="34">
        <v>228</v>
      </c>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row>
    <row r="165" spans="1:28" ht="20.100000000000001" customHeight="1" x14ac:dyDescent="0.3">
      <c r="A165" s="75" t="s">
        <v>126</v>
      </c>
      <c r="B165" s="42" t="s">
        <v>423</v>
      </c>
      <c r="C165" s="34">
        <v>229</v>
      </c>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row>
    <row r="166" spans="1:28" ht="20.100000000000001" customHeight="1" x14ac:dyDescent="0.3">
      <c r="A166" s="75" t="s">
        <v>127</v>
      </c>
      <c r="B166" s="42" t="s">
        <v>529</v>
      </c>
      <c r="C166" s="34">
        <v>230</v>
      </c>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row>
    <row r="167" spans="1:28" ht="20.100000000000001" customHeight="1" x14ac:dyDescent="0.3">
      <c r="A167" s="75" t="s">
        <v>128</v>
      </c>
      <c r="B167" s="42" t="s">
        <v>615</v>
      </c>
      <c r="C167" s="34">
        <v>231</v>
      </c>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row>
    <row r="168" spans="1:28" ht="20.100000000000001" customHeight="1" x14ac:dyDescent="0.3">
      <c r="A168" s="75" t="s">
        <v>129</v>
      </c>
      <c r="B168" s="42" t="s">
        <v>424</v>
      </c>
      <c r="C168" s="34">
        <v>232</v>
      </c>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row>
    <row r="169" spans="1:28" ht="20.100000000000001" customHeight="1" x14ac:dyDescent="0.3">
      <c r="A169" s="75" t="s">
        <v>130</v>
      </c>
      <c r="B169" s="42" t="s">
        <v>616</v>
      </c>
      <c r="C169" s="34">
        <v>233</v>
      </c>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row>
    <row r="170" spans="1:28" ht="20.100000000000001" customHeight="1" x14ac:dyDescent="0.3">
      <c r="A170" s="75" t="s">
        <v>131</v>
      </c>
      <c r="B170" s="42" t="s">
        <v>478</v>
      </c>
      <c r="C170" s="34">
        <v>234</v>
      </c>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row>
    <row r="171" spans="1:28" ht="20.100000000000001" customHeight="1" x14ac:dyDescent="0.3">
      <c r="A171" s="75" t="s">
        <v>132</v>
      </c>
      <c r="B171" s="42" t="s">
        <v>617</v>
      </c>
      <c r="C171" s="34">
        <v>235</v>
      </c>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row>
    <row r="172" spans="1:28" ht="20.100000000000001" customHeight="1" x14ac:dyDescent="0.3">
      <c r="A172" s="75" t="s">
        <v>713</v>
      </c>
      <c r="B172" s="42" t="s">
        <v>714</v>
      </c>
      <c r="C172" s="34">
        <v>235.1</v>
      </c>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row>
    <row r="173" spans="1:28" ht="20.100000000000001" customHeight="1" x14ac:dyDescent="0.3">
      <c r="A173" s="75" t="s">
        <v>133</v>
      </c>
      <c r="B173" s="42" t="s">
        <v>618</v>
      </c>
      <c r="C173" s="34">
        <v>236</v>
      </c>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row>
    <row r="174" spans="1:28" ht="20.100000000000001" customHeight="1" x14ac:dyDescent="0.3">
      <c r="A174" s="75" t="s">
        <v>134</v>
      </c>
      <c r="B174" s="42" t="s">
        <v>530</v>
      </c>
      <c r="C174" s="34">
        <v>237</v>
      </c>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row>
    <row r="175" spans="1:28" ht="20.100000000000001" customHeight="1" x14ac:dyDescent="0.3">
      <c r="A175" s="75" t="s">
        <v>135</v>
      </c>
      <c r="B175" s="37" t="s">
        <v>531</v>
      </c>
      <c r="C175" s="34">
        <v>238</v>
      </c>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row>
    <row r="176" spans="1:28" ht="20.100000000000001" customHeight="1" x14ac:dyDescent="0.3">
      <c r="A176" s="75" t="s">
        <v>136</v>
      </c>
      <c r="B176" s="42" t="s">
        <v>532</v>
      </c>
      <c r="C176" s="34">
        <v>239</v>
      </c>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row>
    <row r="177" spans="1:28" ht="20.100000000000001" customHeight="1" x14ac:dyDescent="0.3">
      <c r="A177" s="75" t="s">
        <v>137</v>
      </c>
      <c r="B177" s="42" t="s">
        <v>619</v>
      </c>
      <c r="C177" s="34">
        <v>240</v>
      </c>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row>
    <row r="178" spans="1:28" ht="20.100000000000001" customHeight="1" x14ac:dyDescent="0.3">
      <c r="A178" s="75" t="s">
        <v>715</v>
      </c>
      <c r="B178" s="42" t="s">
        <v>716</v>
      </c>
      <c r="C178" s="34">
        <v>240.1</v>
      </c>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row>
    <row r="179" spans="1:28" ht="20.100000000000001" customHeight="1" x14ac:dyDescent="0.3">
      <c r="A179" s="75" t="s">
        <v>138</v>
      </c>
      <c r="B179" s="37" t="s">
        <v>620</v>
      </c>
      <c r="C179" s="34">
        <v>241</v>
      </c>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row>
    <row r="180" spans="1:28" ht="20.100000000000001" customHeight="1" x14ac:dyDescent="0.3">
      <c r="A180" s="75" t="s">
        <v>139</v>
      </c>
      <c r="B180" s="42" t="s">
        <v>425</v>
      </c>
      <c r="C180" s="34">
        <v>242</v>
      </c>
      <c r="D180" s="102"/>
      <c r="E180" s="102">
        <v>1</v>
      </c>
      <c r="F180" s="102">
        <v>1</v>
      </c>
      <c r="G180" s="102"/>
      <c r="H180" s="102"/>
      <c r="I180" s="102"/>
      <c r="J180" s="102"/>
      <c r="K180" s="102"/>
      <c r="L180" s="102"/>
      <c r="M180" s="102">
        <v>1</v>
      </c>
      <c r="N180" s="102"/>
      <c r="O180" s="102"/>
      <c r="P180" s="102"/>
      <c r="Q180" s="102"/>
      <c r="R180" s="102"/>
      <c r="S180" s="102">
        <v>1</v>
      </c>
      <c r="T180" s="102"/>
      <c r="U180" s="102"/>
      <c r="V180" s="102">
        <v>1</v>
      </c>
      <c r="W180" s="102"/>
      <c r="X180" s="102"/>
      <c r="Y180" s="102"/>
      <c r="Z180" s="102"/>
      <c r="AA180" s="102"/>
      <c r="AB180" s="102"/>
    </row>
    <row r="181" spans="1:28" s="51" customFormat="1" ht="20.100000000000001" customHeight="1" x14ac:dyDescent="0.25">
      <c r="A181" s="75" t="s">
        <v>140</v>
      </c>
      <c r="B181" s="42" t="s">
        <v>356</v>
      </c>
      <c r="C181" s="34">
        <v>243</v>
      </c>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row>
    <row r="182" spans="1:28" s="51" customFormat="1" ht="20.100000000000001" customHeight="1" x14ac:dyDescent="0.25">
      <c r="A182" s="75" t="s">
        <v>717</v>
      </c>
      <c r="B182" s="42" t="s">
        <v>718</v>
      </c>
      <c r="C182" s="34">
        <v>243.1</v>
      </c>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row>
    <row r="183" spans="1:28" s="51" customFormat="1" ht="20.100000000000001" customHeight="1" x14ac:dyDescent="0.25">
      <c r="A183" s="75" t="s">
        <v>141</v>
      </c>
      <c r="B183" s="42" t="s">
        <v>342</v>
      </c>
      <c r="C183" s="34">
        <v>244</v>
      </c>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row>
    <row r="184" spans="1:28" s="51" customFormat="1" ht="20.100000000000001" customHeight="1" x14ac:dyDescent="0.25">
      <c r="A184" s="75" t="s">
        <v>142</v>
      </c>
      <c r="B184" s="42" t="s">
        <v>533</v>
      </c>
      <c r="C184" s="34">
        <v>245</v>
      </c>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row>
    <row r="185" spans="1:28" s="51" customFormat="1" ht="20.100000000000001" customHeight="1" x14ac:dyDescent="0.25">
      <c r="A185" s="75" t="s">
        <v>143</v>
      </c>
      <c r="B185" s="42" t="s">
        <v>479</v>
      </c>
      <c r="C185" s="34">
        <v>246</v>
      </c>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row>
    <row r="186" spans="1:28" s="51" customFormat="1" ht="20.100000000000001" customHeight="1" x14ac:dyDescent="0.25">
      <c r="A186" s="75" t="s">
        <v>144</v>
      </c>
      <c r="B186" s="42" t="s">
        <v>534</v>
      </c>
      <c r="C186" s="34">
        <v>247</v>
      </c>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row>
    <row r="187" spans="1:28" s="51" customFormat="1" ht="20.100000000000001" customHeight="1" x14ac:dyDescent="0.25">
      <c r="A187" s="75" t="s">
        <v>145</v>
      </c>
      <c r="B187" s="42" t="s">
        <v>535</v>
      </c>
      <c r="C187" s="34">
        <v>248</v>
      </c>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row>
    <row r="188" spans="1:28" s="51" customFormat="1" ht="20.100000000000001" customHeight="1" x14ac:dyDescent="0.25">
      <c r="A188" s="75" t="s">
        <v>146</v>
      </c>
      <c r="B188" s="42" t="s">
        <v>621</v>
      </c>
      <c r="C188" s="34">
        <v>249</v>
      </c>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row>
    <row r="189" spans="1:28" s="51" customFormat="1" ht="20.100000000000001" customHeight="1" x14ac:dyDescent="0.25">
      <c r="A189" s="75" t="s">
        <v>147</v>
      </c>
      <c r="B189" s="42" t="s">
        <v>536</v>
      </c>
      <c r="C189" s="34">
        <v>250</v>
      </c>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row>
    <row r="190" spans="1:28" s="51" customFormat="1" ht="20.100000000000001" customHeight="1" x14ac:dyDescent="0.25">
      <c r="A190" s="75" t="s">
        <v>148</v>
      </c>
      <c r="B190" s="42" t="s">
        <v>393</v>
      </c>
      <c r="C190" s="34"/>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row>
    <row r="191" spans="1:28" s="51" customFormat="1" ht="20.100000000000001" customHeight="1" x14ac:dyDescent="0.25">
      <c r="A191" s="77" t="s">
        <v>149</v>
      </c>
      <c r="B191" s="45" t="s">
        <v>426</v>
      </c>
      <c r="C191" s="34"/>
      <c r="D191" s="35">
        <f t="shared" ref="D191:AB191" si="8">SUM(D192:D199)</f>
        <v>0</v>
      </c>
      <c r="E191" s="35">
        <f t="shared" si="8"/>
        <v>0</v>
      </c>
      <c r="F191" s="35">
        <f t="shared" si="8"/>
        <v>0</v>
      </c>
      <c r="G191" s="35">
        <f t="shared" si="8"/>
        <v>0</v>
      </c>
      <c r="H191" s="35">
        <f t="shared" si="8"/>
        <v>0</v>
      </c>
      <c r="I191" s="35">
        <f t="shared" si="8"/>
        <v>0</v>
      </c>
      <c r="J191" s="35">
        <f t="shared" si="8"/>
        <v>0</v>
      </c>
      <c r="K191" s="35">
        <f t="shared" si="8"/>
        <v>0</v>
      </c>
      <c r="L191" s="35">
        <f t="shared" si="8"/>
        <v>0</v>
      </c>
      <c r="M191" s="35">
        <f t="shared" si="8"/>
        <v>0</v>
      </c>
      <c r="N191" s="35">
        <f t="shared" si="8"/>
        <v>0</v>
      </c>
      <c r="O191" s="35">
        <f t="shared" si="8"/>
        <v>0</v>
      </c>
      <c r="P191" s="35">
        <f t="shared" si="8"/>
        <v>0</v>
      </c>
      <c r="Q191" s="35">
        <f t="shared" si="8"/>
        <v>0</v>
      </c>
      <c r="R191" s="35">
        <f t="shared" si="8"/>
        <v>0</v>
      </c>
      <c r="S191" s="35">
        <f t="shared" si="8"/>
        <v>0</v>
      </c>
      <c r="T191" s="35">
        <f t="shared" si="8"/>
        <v>0</v>
      </c>
      <c r="U191" s="35">
        <f t="shared" si="8"/>
        <v>0</v>
      </c>
      <c r="V191" s="35">
        <f t="shared" si="8"/>
        <v>0</v>
      </c>
      <c r="W191" s="35">
        <f t="shared" si="8"/>
        <v>0</v>
      </c>
      <c r="X191" s="35">
        <f t="shared" si="8"/>
        <v>0</v>
      </c>
      <c r="Y191" s="35">
        <f t="shared" si="8"/>
        <v>0</v>
      </c>
      <c r="Z191" s="35">
        <f t="shared" si="8"/>
        <v>0</v>
      </c>
      <c r="AA191" s="35">
        <f t="shared" si="8"/>
        <v>0</v>
      </c>
      <c r="AB191" s="35">
        <f t="shared" si="8"/>
        <v>0</v>
      </c>
    </row>
    <row r="192" spans="1:28" s="51" customFormat="1" ht="20.100000000000001" customHeight="1" x14ac:dyDescent="0.25">
      <c r="A192" s="75" t="s">
        <v>150</v>
      </c>
      <c r="B192" s="42" t="s">
        <v>763</v>
      </c>
      <c r="C192" s="34">
        <v>251</v>
      </c>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row>
    <row r="193" spans="1:28" s="51" customFormat="1" ht="20.100000000000001" customHeight="1" x14ac:dyDescent="0.25">
      <c r="A193" s="75" t="s">
        <v>151</v>
      </c>
      <c r="B193" s="42" t="s">
        <v>480</v>
      </c>
      <c r="C193" s="34">
        <v>252</v>
      </c>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row>
    <row r="194" spans="1:28" ht="20.100000000000001" customHeight="1" x14ac:dyDescent="0.3">
      <c r="A194" s="75" t="s">
        <v>152</v>
      </c>
      <c r="B194" s="42" t="s">
        <v>343</v>
      </c>
      <c r="C194" s="34">
        <v>253</v>
      </c>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row>
    <row r="195" spans="1:28" ht="20.100000000000001" customHeight="1" x14ac:dyDescent="0.3">
      <c r="A195" s="75" t="s">
        <v>153</v>
      </c>
      <c r="B195" s="42" t="s">
        <v>622</v>
      </c>
      <c r="C195" s="34">
        <v>254</v>
      </c>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row>
    <row r="196" spans="1:28" ht="20.100000000000001" customHeight="1" x14ac:dyDescent="0.3">
      <c r="A196" s="75" t="s">
        <v>154</v>
      </c>
      <c r="B196" s="42" t="s">
        <v>623</v>
      </c>
      <c r="C196" s="34">
        <v>255</v>
      </c>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row>
    <row r="197" spans="1:28" ht="20.100000000000001" customHeight="1" x14ac:dyDescent="0.3">
      <c r="A197" s="75" t="s">
        <v>155</v>
      </c>
      <c r="B197" s="42" t="s">
        <v>624</v>
      </c>
      <c r="C197" s="34">
        <v>256</v>
      </c>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row>
    <row r="198" spans="1:28" ht="20.100000000000001" customHeight="1" x14ac:dyDescent="0.3">
      <c r="A198" s="75" t="s">
        <v>156</v>
      </c>
      <c r="B198" s="42" t="s">
        <v>427</v>
      </c>
      <c r="C198" s="34">
        <v>257</v>
      </c>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row>
    <row r="199" spans="1:28" ht="20.100000000000001" customHeight="1" x14ac:dyDescent="0.3">
      <c r="A199" s="75" t="s">
        <v>157</v>
      </c>
      <c r="B199" s="42" t="s">
        <v>393</v>
      </c>
      <c r="C199" s="34"/>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row>
    <row r="200" spans="1:28" ht="20.100000000000001" customHeight="1" x14ac:dyDescent="0.3">
      <c r="A200" s="77" t="s">
        <v>158</v>
      </c>
      <c r="B200" s="45" t="s">
        <v>428</v>
      </c>
      <c r="C200" s="34"/>
      <c r="D200" s="35">
        <f>SUM(D201:D209)</f>
        <v>0</v>
      </c>
      <c r="E200" s="35">
        <f t="shared" ref="E200:AB200" si="9">SUM(E201:E209)</f>
        <v>0</v>
      </c>
      <c r="F200" s="35">
        <f t="shared" si="9"/>
        <v>0</v>
      </c>
      <c r="G200" s="35">
        <f t="shared" si="9"/>
        <v>0</v>
      </c>
      <c r="H200" s="35">
        <f t="shared" si="9"/>
        <v>0</v>
      </c>
      <c r="I200" s="35">
        <f t="shared" si="9"/>
        <v>0</v>
      </c>
      <c r="J200" s="35">
        <f t="shared" si="9"/>
        <v>0</v>
      </c>
      <c r="K200" s="35">
        <f t="shared" si="9"/>
        <v>0</v>
      </c>
      <c r="L200" s="35">
        <f t="shared" si="9"/>
        <v>0</v>
      </c>
      <c r="M200" s="35">
        <f t="shared" si="9"/>
        <v>0</v>
      </c>
      <c r="N200" s="35">
        <f t="shared" si="9"/>
        <v>0</v>
      </c>
      <c r="O200" s="35">
        <f t="shared" si="9"/>
        <v>0</v>
      </c>
      <c r="P200" s="35">
        <f t="shared" si="9"/>
        <v>0</v>
      </c>
      <c r="Q200" s="35">
        <f t="shared" si="9"/>
        <v>0</v>
      </c>
      <c r="R200" s="35">
        <f t="shared" si="9"/>
        <v>0</v>
      </c>
      <c r="S200" s="35">
        <f t="shared" si="9"/>
        <v>0</v>
      </c>
      <c r="T200" s="35">
        <f t="shared" si="9"/>
        <v>0</v>
      </c>
      <c r="U200" s="35">
        <f t="shared" si="9"/>
        <v>0</v>
      </c>
      <c r="V200" s="35">
        <f t="shared" si="9"/>
        <v>0</v>
      </c>
      <c r="W200" s="35">
        <f t="shared" si="9"/>
        <v>0</v>
      </c>
      <c r="X200" s="35">
        <f t="shared" si="9"/>
        <v>0</v>
      </c>
      <c r="Y200" s="35">
        <f t="shared" si="9"/>
        <v>0</v>
      </c>
      <c r="Z200" s="35">
        <f t="shared" si="9"/>
        <v>0</v>
      </c>
      <c r="AA200" s="35">
        <f t="shared" si="9"/>
        <v>0</v>
      </c>
      <c r="AB200" s="35">
        <f t="shared" si="9"/>
        <v>0</v>
      </c>
    </row>
    <row r="201" spans="1:28" ht="20.100000000000001" customHeight="1" x14ac:dyDescent="0.3">
      <c r="A201" s="75" t="s">
        <v>159</v>
      </c>
      <c r="B201" s="42" t="s">
        <v>429</v>
      </c>
      <c r="C201" s="34">
        <v>258</v>
      </c>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row>
    <row r="202" spans="1:28" ht="20.100000000000001" customHeight="1" x14ac:dyDescent="0.3">
      <c r="A202" s="75" t="s">
        <v>160</v>
      </c>
      <c r="B202" s="42" t="s">
        <v>430</v>
      </c>
      <c r="C202" s="34">
        <v>259</v>
      </c>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row>
    <row r="203" spans="1:28" ht="20.100000000000001" customHeight="1" x14ac:dyDescent="0.3">
      <c r="A203" s="75" t="s">
        <v>161</v>
      </c>
      <c r="B203" s="42" t="s">
        <v>328</v>
      </c>
      <c r="C203" s="34">
        <v>260</v>
      </c>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row>
    <row r="204" spans="1:28" ht="20.100000000000001" customHeight="1" x14ac:dyDescent="0.3">
      <c r="A204" s="75" t="s">
        <v>162</v>
      </c>
      <c r="B204" s="42" t="s">
        <v>431</v>
      </c>
      <c r="C204" s="34">
        <v>261</v>
      </c>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row>
    <row r="205" spans="1:28" ht="20.100000000000001" customHeight="1" x14ac:dyDescent="0.3">
      <c r="A205" s="75" t="s">
        <v>163</v>
      </c>
      <c r="B205" s="42" t="s">
        <v>432</v>
      </c>
      <c r="C205" s="34">
        <v>262</v>
      </c>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row>
    <row r="206" spans="1:28" ht="20.100000000000001" customHeight="1" x14ac:dyDescent="0.3">
      <c r="A206" s="75" t="s">
        <v>164</v>
      </c>
      <c r="B206" s="42" t="s">
        <v>625</v>
      </c>
      <c r="C206" s="34">
        <v>263</v>
      </c>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row>
    <row r="207" spans="1:28" ht="20.100000000000001" customHeight="1" x14ac:dyDescent="0.3">
      <c r="A207" s="75" t="s">
        <v>165</v>
      </c>
      <c r="B207" s="42" t="s">
        <v>433</v>
      </c>
      <c r="C207" s="34">
        <v>264</v>
      </c>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row>
    <row r="208" spans="1:28" ht="20.100000000000001" customHeight="1" x14ac:dyDescent="0.3">
      <c r="A208" s="75" t="s">
        <v>166</v>
      </c>
      <c r="B208" s="42" t="s">
        <v>537</v>
      </c>
      <c r="C208" s="34">
        <v>265</v>
      </c>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row>
    <row r="209" spans="1:28" ht="20.100000000000001" customHeight="1" x14ac:dyDescent="0.3">
      <c r="A209" s="75" t="s">
        <v>167</v>
      </c>
      <c r="B209" s="42" t="s">
        <v>393</v>
      </c>
      <c r="C209" s="34"/>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row>
    <row r="210" spans="1:28" ht="20.100000000000001" customHeight="1" x14ac:dyDescent="0.3">
      <c r="A210" s="77" t="s">
        <v>168</v>
      </c>
      <c r="B210" s="45" t="s">
        <v>434</v>
      </c>
      <c r="C210" s="34"/>
      <c r="D210" s="35">
        <f>SUM(D211:D228)</f>
        <v>0</v>
      </c>
      <c r="E210" s="35">
        <f t="shared" ref="E210:AB210" si="10">SUM(E211:E228)</f>
        <v>0</v>
      </c>
      <c r="F210" s="35">
        <f t="shared" si="10"/>
        <v>0</v>
      </c>
      <c r="G210" s="35">
        <f t="shared" si="10"/>
        <v>0</v>
      </c>
      <c r="H210" s="35">
        <f t="shared" si="10"/>
        <v>0</v>
      </c>
      <c r="I210" s="35">
        <f t="shared" si="10"/>
        <v>0</v>
      </c>
      <c r="J210" s="35">
        <f t="shared" si="10"/>
        <v>0</v>
      </c>
      <c r="K210" s="35">
        <f t="shared" si="10"/>
        <v>0</v>
      </c>
      <c r="L210" s="35">
        <f t="shared" si="10"/>
        <v>0</v>
      </c>
      <c r="M210" s="35">
        <f t="shared" si="10"/>
        <v>0</v>
      </c>
      <c r="N210" s="35">
        <f t="shared" si="10"/>
        <v>0</v>
      </c>
      <c r="O210" s="35">
        <f t="shared" si="10"/>
        <v>0</v>
      </c>
      <c r="P210" s="35">
        <f t="shared" si="10"/>
        <v>0</v>
      </c>
      <c r="Q210" s="35">
        <f t="shared" si="10"/>
        <v>0</v>
      </c>
      <c r="R210" s="35">
        <f t="shared" si="10"/>
        <v>0</v>
      </c>
      <c r="S210" s="35">
        <f t="shared" si="10"/>
        <v>0</v>
      </c>
      <c r="T210" s="35">
        <f t="shared" si="10"/>
        <v>0</v>
      </c>
      <c r="U210" s="35">
        <f t="shared" si="10"/>
        <v>0</v>
      </c>
      <c r="V210" s="35">
        <f t="shared" si="10"/>
        <v>0</v>
      </c>
      <c r="W210" s="35">
        <f t="shared" si="10"/>
        <v>0</v>
      </c>
      <c r="X210" s="35">
        <f t="shared" si="10"/>
        <v>0</v>
      </c>
      <c r="Y210" s="35">
        <f t="shared" si="10"/>
        <v>0</v>
      </c>
      <c r="Z210" s="35">
        <f t="shared" si="10"/>
        <v>0</v>
      </c>
      <c r="AA210" s="35">
        <f t="shared" si="10"/>
        <v>0</v>
      </c>
      <c r="AB210" s="35">
        <f t="shared" si="10"/>
        <v>0</v>
      </c>
    </row>
    <row r="211" spans="1:28" ht="20.100000000000001" customHeight="1" x14ac:dyDescent="0.3">
      <c r="A211" s="75" t="s">
        <v>169</v>
      </c>
      <c r="B211" s="42" t="s">
        <v>764</v>
      </c>
      <c r="C211" s="34">
        <v>266</v>
      </c>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row>
    <row r="212" spans="1:28" ht="20.100000000000001" customHeight="1" x14ac:dyDescent="0.3">
      <c r="A212" s="75" t="s">
        <v>170</v>
      </c>
      <c r="B212" s="42" t="s">
        <v>765</v>
      </c>
      <c r="C212" s="34">
        <v>267</v>
      </c>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row>
    <row r="213" spans="1:28" ht="20.100000000000001" customHeight="1" x14ac:dyDescent="0.3">
      <c r="A213" s="75" t="s">
        <v>719</v>
      </c>
      <c r="B213" s="42" t="s">
        <v>720</v>
      </c>
      <c r="C213" s="34">
        <v>267.10000000000002</v>
      </c>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row>
    <row r="214" spans="1:28" ht="20.100000000000001" customHeight="1" x14ac:dyDescent="0.3">
      <c r="A214" s="75" t="s">
        <v>171</v>
      </c>
      <c r="B214" s="42" t="s">
        <v>721</v>
      </c>
      <c r="C214" s="34">
        <v>268</v>
      </c>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row>
    <row r="215" spans="1:28" ht="20.100000000000001" customHeight="1" x14ac:dyDescent="0.3">
      <c r="A215" s="75" t="s">
        <v>172</v>
      </c>
      <c r="B215" s="37" t="s">
        <v>766</v>
      </c>
      <c r="C215" s="34">
        <v>269</v>
      </c>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row>
    <row r="216" spans="1:28" ht="20.100000000000001" customHeight="1" x14ac:dyDescent="0.3">
      <c r="A216" s="75" t="s">
        <v>173</v>
      </c>
      <c r="B216" s="42" t="s">
        <v>769</v>
      </c>
      <c r="C216" s="34">
        <v>269.10000000000002</v>
      </c>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row>
    <row r="217" spans="1:28" ht="20.100000000000001" customHeight="1" x14ac:dyDescent="0.3">
      <c r="A217" s="75" t="s">
        <v>174</v>
      </c>
      <c r="B217" s="42" t="s">
        <v>767</v>
      </c>
      <c r="C217" s="34">
        <v>270</v>
      </c>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row>
    <row r="218" spans="1:28" ht="20.100000000000001" customHeight="1" x14ac:dyDescent="0.3">
      <c r="A218" s="75" t="s">
        <v>175</v>
      </c>
      <c r="B218" s="42" t="s">
        <v>768</v>
      </c>
      <c r="C218" s="34">
        <v>272</v>
      </c>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row>
    <row r="219" spans="1:28" ht="20.100000000000001" customHeight="1" x14ac:dyDescent="0.3">
      <c r="A219" s="75" t="s">
        <v>176</v>
      </c>
      <c r="B219" s="42" t="s">
        <v>770</v>
      </c>
      <c r="C219" s="34">
        <v>273</v>
      </c>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row>
    <row r="220" spans="1:28" ht="20.100000000000001" customHeight="1" x14ac:dyDescent="0.3">
      <c r="A220" s="75" t="s">
        <v>177</v>
      </c>
      <c r="B220" s="42" t="s">
        <v>772</v>
      </c>
      <c r="C220" s="34">
        <v>274</v>
      </c>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row>
    <row r="221" spans="1:28" ht="20.100000000000001" customHeight="1" x14ac:dyDescent="0.3">
      <c r="A221" s="75" t="s">
        <v>178</v>
      </c>
      <c r="B221" s="42" t="s">
        <v>771</v>
      </c>
      <c r="C221" s="34">
        <v>275</v>
      </c>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row>
    <row r="222" spans="1:28" ht="20.100000000000001" customHeight="1" x14ac:dyDescent="0.3">
      <c r="A222" s="75" t="s">
        <v>179</v>
      </c>
      <c r="B222" s="42" t="s">
        <v>538</v>
      </c>
      <c r="C222" s="34">
        <v>276</v>
      </c>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row>
    <row r="223" spans="1:28" ht="20.100000000000001" customHeight="1" x14ac:dyDescent="0.3">
      <c r="A223" s="75" t="s">
        <v>180</v>
      </c>
      <c r="B223" s="42" t="s">
        <v>344</v>
      </c>
      <c r="C223" s="34">
        <v>277</v>
      </c>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row>
    <row r="224" spans="1:28" ht="20.100000000000001" customHeight="1" x14ac:dyDescent="0.3">
      <c r="A224" s="75" t="s">
        <v>181</v>
      </c>
      <c r="B224" s="42" t="s">
        <v>539</v>
      </c>
      <c r="C224" s="34">
        <v>278</v>
      </c>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row>
    <row r="225" spans="1:28" ht="20.100000000000001" customHeight="1" x14ac:dyDescent="0.3">
      <c r="A225" s="75" t="s">
        <v>182</v>
      </c>
      <c r="B225" s="42" t="s">
        <v>540</v>
      </c>
      <c r="C225" s="34">
        <v>279</v>
      </c>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row>
    <row r="226" spans="1:28" ht="20.100000000000001" customHeight="1" x14ac:dyDescent="0.3">
      <c r="A226" s="75" t="s">
        <v>183</v>
      </c>
      <c r="B226" s="42" t="s">
        <v>722</v>
      </c>
      <c r="C226" s="34">
        <v>280</v>
      </c>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row>
    <row r="227" spans="1:28" ht="20.100000000000001" customHeight="1" x14ac:dyDescent="0.3">
      <c r="A227" s="75" t="s">
        <v>723</v>
      </c>
      <c r="B227" s="42" t="s">
        <v>724</v>
      </c>
      <c r="C227" s="34">
        <v>280.10000000000002</v>
      </c>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row>
    <row r="228" spans="1:28" ht="20.100000000000001" customHeight="1" x14ac:dyDescent="0.3">
      <c r="A228" s="75" t="s">
        <v>184</v>
      </c>
      <c r="B228" s="42" t="s">
        <v>393</v>
      </c>
      <c r="C228" s="34"/>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row>
    <row r="229" spans="1:28" ht="20.100000000000001" customHeight="1" x14ac:dyDescent="0.3">
      <c r="A229" s="77" t="s">
        <v>185</v>
      </c>
      <c r="B229" s="45" t="s">
        <v>435</v>
      </c>
      <c r="C229" s="34"/>
      <c r="D229" s="35">
        <f t="shared" ref="D229:AB229" si="11">SUM(D230:D248)</f>
        <v>0</v>
      </c>
      <c r="E229" s="35">
        <f t="shared" si="11"/>
        <v>0</v>
      </c>
      <c r="F229" s="35">
        <f t="shared" si="11"/>
        <v>0</v>
      </c>
      <c r="G229" s="35">
        <f t="shared" si="11"/>
        <v>0</v>
      </c>
      <c r="H229" s="35">
        <f t="shared" si="11"/>
        <v>0</v>
      </c>
      <c r="I229" s="35">
        <f t="shared" si="11"/>
        <v>0</v>
      </c>
      <c r="J229" s="35">
        <f t="shared" si="11"/>
        <v>0</v>
      </c>
      <c r="K229" s="35">
        <f t="shared" si="11"/>
        <v>0</v>
      </c>
      <c r="L229" s="35">
        <f t="shared" si="11"/>
        <v>0</v>
      </c>
      <c r="M229" s="35">
        <f t="shared" si="11"/>
        <v>0</v>
      </c>
      <c r="N229" s="35">
        <f t="shared" si="11"/>
        <v>0</v>
      </c>
      <c r="O229" s="35">
        <f t="shared" si="11"/>
        <v>0</v>
      </c>
      <c r="P229" s="35">
        <f t="shared" si="11"/>
        <v>0</v>
      </c>
      <c r="Q229" s="35">
        <f t="shared" si="11"/>
        <v>0</v>
      </c>
      <c r="R229" s="35">
        <f t="shared" si="11"/>
        <v>0</v>
      </c>
      <c r="S229" s="35">
        <f t="shared" si="11"/>
        <v>0</v>
      </c>
      <c r="T229" s="35">
        <f t="shared" si="11"/>
        <v>0</v>
      </c>
      <c r="U229" s="35">
        <f t="shared" si="11"/>
        <v>0</v>
      </c>
      <c r="V229" s="35">
        <f t="shared" si="11"/>
        <v>0</v>
      </c>
      <c r="W229" s="35">
        <f t="shared" si="11"/>
        <v>0</v>
      </c>
      <c r="X229" s="35">
        <f t="shared" si="11"/>
        <v>0</v>
      </c>
      <c r="Y229" s="35">
        <f t="shared" si="11"/>
        <v>0</v>
      </c>
      <c r="Z229" s="35">
        <f t="shared" si="11"/>
        <v>0</v>
      </c>
      <c r="AA229" s="35">
        <f t="shared" si="11"/>
        <v>0</v>
      </c>
      <c r="AB229" s="35">
        <f t="shared" si="11"/>
        <v>0</v>
      </c>
    </row>
    <row r="230" spans="1:28" ht="20.100000000000001" customHeight="1" x14ac:dyDescent="0.3">
      <c r="A230" s="75" t="s">
        <v>186</v>
      </c>
      <c r="B230" s="42" t="s">
        <v>541</v>
      </c>
      <c r="C230" s="34">
        <v>281</v>
      </c>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row>
    <row r="231" spans="1:28" ht="20.100000000000001" customHeight="1" x14ac:dyDescent="0.3">
      <c r="A231" s="75" t="s">
        <v>187</v>
      </c>
      <c r="B231" s="42" t="s">
        <v>542</v>
      </c>
      <c r="C231" s="76">
        <v>282</v>
      </c>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row>
    <row r="232" spans="1:28" ht="20.100000000000001" customHeight="1" x14ac:dyDescent="0.3">
      <c r="A232" s="75" t="s">
        <v>188</v>
      </c>
      <c r="B232" s="37" t="s">
        <v>543</v>
      </c>
      <c r="C232" s="34">
        <v>283</v>
      </c>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row>
    <row r="233" spans="1:28" ht="20.100000000000001" customHeight="1" x14ac:dyDescent="0.3">
      <c r="A233" s="75" t="s">
        <v>189</v>
      </c>
      <c r="B233" s="42" t="s">
        <v>544</v>
      </c>
      <c r="C233" s="34">
        <v>284</v>
      </c>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row>
    <row r="234" spans="1:28" ht="20.100000000000001" customHeight="1" x14ac:dyDescent="0.3">
      <c r="A234" s="75" t="s">
        <v>190</v>
      </c>
      <c r="B234" s="42" t="s">
        <v>545</v>
      </c>
      <c r="C234" s="34">
        <v>285</v>
      </c>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row>
    <row r="235" spans="1:28" ht="20.100000000000001" customHeight="1" x14ac:dyDescent="0.3">
      <c r="A235" s="75" t="s">
        <v>191</v>
      </c>
      <c r="B235" s="42" t="s">
        <v>546</v>
      </c>
      <c r="C235" s="34">
        <v>286</v>
      </c>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row>
    <row r="236" spans="1:28" ht="20.100000000000001" customHeight="1" x14ac:dyDescent="0.3">
      <c r="A236" s="75" t="s">
        <v>192</v>
      </c>
      <c r="B236" s="42" t="s">
        <v>345</v>
      </c>
      <c r="C236" s="34">
        <v>287</v>
      </c>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row>
    <row r="237" spans="1:28" ht="20.100000000000001" customHeight="1" x14ac:dyDescent="0.3">
      <c r="A237" s="75" t="s">
        <v>193</v>
      </c>
      <c r="B237" s="42" t="s">
        <v>346</v>
      </c>
      <c r="C237" s="34">
        <v>288</v>
      </c>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row>
    <row r="238" spans="1:28" ht="20.100000000000001" customHeight="1" x14ac:dyDescent="0.3">
      <c r="A238" s="75" t="s">
        <v>194</v>
      </c>
      <c r="B238" s="42" t="s">
        <v>626</v>
      </c>
      <c r="C238" s="34">
        <v>289</v>
      </c>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row>
    <row r="239" spans="1:28" ht="20.100000000000001" customHeight="1" x14ac:dyDescent="0.3">
      <c r="A239" s="75" t="s">
        <v>195</v>
      </c>
      <c r="B239" s="42" t="s">
        <v>481</v>
      </c>
      <c r="C239" s="34">
        <v>290</v>
      </c>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row>
    <row r="240" spans="1:28" ht="20.100000000000001" customHeight="1" x14ac:dyDescent="0.3">
      <c r="A240" s="75" t="s">
        <v>196</v>
      </c>
      <c r="B240" s="42" t="s">
        <v>627</v>
      </c>
      <c r="C240" s="34">
        <v>291</v>
      </c>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row>
    <row r="241" spans="1:28" ht="20.100000000000001" customHeight="1" x14ac:dyDescent="0.3">
      <c r="A241" s="75" t="s">
        <v>197</v>
      </c>
      <c r="B241" s="42" t="s">
        <v>628</v>
      </c>
      <c r="C241" s="34">
        <v>292</v>
      </c>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row>
    <row r="242" spans="1:28" ht="20.100000000000001" customHeight="1" x14ac:dyDescent="0.3">
      <c r="A242" s="75" t="s">
        <v>198</v>
      </c>
      <c r="B242" s="42" t="s">
        <v>436</v>
      </c>
      <c r="C242" s="34">
        <v>293</v>
      </c>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row>
    <row r="243" spans="1:28" ht="20.100000000000001" customHeight="1" x14ac:dyDescent="0.3">
      <c r="A243" s="75" t="s">
        <v>199</v>
      </c>
      <c r="B243" s="42" t="s">
        <v>629</v>
      </c>
      <c r="C243" s="34">
        <v>294</v>
      </c>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row>
    <row r="244" spans="1:28" ht="20.100000000000001" customHeight="1" x14ac:dyDescent="0.3">
      <c r="A244" s="75" t="s">
        <v>200</v>
      </c>
      <c r="B244" s="42" t="s">
        <v>630</v>
      </c>
      <c r="C244" s="34">
        <v>295</v>
      </c>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row>
    <row r="245" spans="1:28" ht="20.100000000000001" customHeight="1" x14ac:dyDescent="0.3">
      <c r="A245" s="75" t="s">
        <v>201</v>
      </c>
      <c r="B245" s="42" t="s">
        <v>631</v>
      </c>
      <c r="C245" s="34">
        <v>296</v>
      </c>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row>
    <row r="246" spans="1:28" ht="20.100000000000001" customHeight="1" x14ac:dyDescent="0.3">
      <c r="A246" s="75" t="s">
        <v>202</v>
      </c>
      <c r="B246" s="42" t="s">
        <v>357</v>
      </c>
      <c r="C246" s="76">
        <v>297</v>
      </c>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row>
    <row r="247" spans="1:28" ht="20.100000000000001" customHeight="1" x14ac:dyDescent="0.3">
      <c r="A247" s="75" t="s">
        <v>203</v>
      </c>
      <c r="B247" s="42" t="s">
        <v>547</v>
      </c>
      <c r="C247" s="34">
        <v>298</v>
      </c>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row>
    <row r="248" spans="1:28" ht="20.100000000000001" customHeight="1" x14ac:dyDescent="0.3">
      <c r="A248" s="75" t="s">
        <v>204</v>
      </c>
      <c r="B248" s="42" t="s">
        <v>393</v>
      </c>
      <c r="C248" s="34"/>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row>
    <row r="249" spans="1:28" ht="20.100000000000001" customHeight="1" x14ac:dyDescent="0.3">
      <c r="A249" s="75" t="s">
        <v>205</v>
      </c>
      <c r="B249" s="45" t="s">
        <v>548</v>
      </c>
      <c r="C249" s="34"/>
      <c r="D249" s="35">
        <f>SUM(D250:D262)</f>
        <v>0</v>
      </c>
      <c r="E249" s="35">
        <f t="shared" ref="E249:AB249" si="12">SUM(E250:E262)</f>
        <v>0</v>
      </c>
      <c r="F249" s="35">
        <f t="shared" si="12"/>
        <v>0</v>
      </c>
      <c r="G249" s="35">
        <f t="shared" si="12"/>
        <v>0</v>
      </c>
      <c r="H249" s="35">
        <f t="shared" si="12"/>
        <v>0</v>
      </c>
      <c r="I249" s="35">
        <f t="shared" si="12"/>
        <v>0</v>
      </c>
      <c r="J249" s="35">
        <f t="shared" si="12"/>
        <v>0</v>
      </c>
      <c r="K249" s="35">
        <f t="shared" si="12"/>
        <v>0</v>
      </c>
      <c r="L249" s="35">
        <f t="shared" si="12"/>
        <v>0</v>
      </c>
      <c r="M249" s="35">
        <f t="shared" si="12"/>
        <v>0</v>
      </c>
      <c r="N249" s="35">
        <f t="shared" si="12"/>
        <v>0</v>
      </c>
      <c r="O249" s="35">
        <f t="shared" si="12"/>
        <v>0</v>
      </c>
      <c r="P249" s="35">
        <f t="shared" si="12"/>
        <v>0</v>
      </c>
      <c r="Q249" s="35">
        <f t="shared" si="12"/>
        <v>0</v>
      </c>
      <c r="R249" s="35">
        <f t="shared" si="12"/>
        <v>0</v>
      </c>
      <c r="S249" s="35">
        <f t="shared" si="12"/>
        <v>0</v>
      </c>
      <c r="T249" s="35">
        <f t="shared" si="12"/>
        <v>0</v>
      </c>
      <c r="U249" s="35">
        <f t="shared" si="12"/>
        <v>0</v>
      </c>
      <c r="V249" s="35">
        <f t="shared" si="12"/>
        <v>0</v>
      </c>
      <c r="W249" s="35">
        <f t="shared" si="12"/>
        <v>0</v>
      </c>
      <c r="X249" s="35">
        <f t="shared" si="12"/>
        <v>0</v>
      </c>
      <c r="Y249" s="35">
        <f t="shared" si="12"/>
        <v>0</v>
      </c>
      <c r="Z249" s="35">
        <f t="shared" si="12"/>
        <v>0</v>
      </c>
      <c r="AA249" s="35">
        <f t="shared" si="12"/>
        <v>0</v>
      </c>
      <c r="AB249" s="35">
        <f t="shared" si="12"/>
        <v>0</v>
      </c>
    </row>
    <row r="250" spans="1:28" ht="20.100000000000001" customHeight="1" x14ac:dyDescent="0.3">
      <c r="A250" s="75" t="s">
        <v>206</v>
      </c>
      <c r="B250" s="37" t="s">
        <v>437</v>
      </c>
      <c r="C250" s="34">
        <v>299</v>
      </c>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row>
    <row r="251" spans="1:28" ht="20.100000000000001" customHeight="1" x14ac:dyDescent="0.3">
      <c r="A251" s="75" t="s">
        <v>207</v>
      </c>
      <c r="B251" s="37" t="s">
        <v>725</v>
      </c>
      <c r="C251" s="34">
        <v>300</v>
      </c>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row>
    <row r="252" spans="1:28" ht="20.100000000000001" customHeight="1" x14ac:dyDescent="0.3">
      <c r="A252" s="75" t="s">
        <v>208</v>
      </c>
      <c r="B252" s="42" t="s">
        <v>347</v>
      </c>
      <c r="C252" s="34">
        <v>300.10000000000002</v>
      </c>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row>
    <row r="253" spans="1:28" ht="20.100000000000001" customHeight="1" x14ac:dyDescent="0.3">
      <c r="A253" s="75" t="s">
        <v>209</v>
      </c>
      <c r="B253" s="42" t="s">
        <v>549</v>
      </c>
      <c r="C253" s="34">
        <v>300.2</v>
      </c>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row>
    <row r="254" spans="1:28" ht="20.100000000000001" customHeight="1" x14ac:dyDescent="0.3">
      <c r="A254" s="75" t="s">
        <v>210</v>
      </c>
      <c r="B254" s="42" t="s">
        <v>773</v>
      </c>
      <c r="C254" s="34">
        <v>301</v>
      </c>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c r="AA254" s="102"/>
      <c r="AB254" s="102"/>
    </row>
    <row r="255" spans="1:28" ht="20.100000000000001" customHeight="1" x14ac:dyDescent="0.3">
      <c r="A255" s="75" t="s">
        <v>211</v>
      </c>
      <c r="B255" s="42" t="s">
        <v>438</v>
      </c>
      <c r="C255" s="34">
        <v>301.10000000000002</v>
      </c>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row>
    <row r="256" spans="1:28" ht="20.100000000000001" customHeight="1" x14ac:dyDescent="0.3">
      <c r="A256" s="75" t="s">
        <v>212</v>
      </c>
      <c r="B256" s="37" t="s">
        <v>439</v>
      </c>
      <c r="C256" s="34">
        <v>302</v>
      </c>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row>
    <row r="257" spans="1:28" ht="20.100000000000001" customHeight="1" x14ac:dyDescent="0.3">
      <c r="A257" s="75" t="s">
        <v>213</v>
      </c>
      <c r="B257" s="37" t="s">
        <v>348</v>
      </c>
      <c r="C257" s="34">
        <v>303</v>
      </c>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row>
    <row r="258" spans="1:28" ht="20.100000000000001" customHeight="1" x14ac:dyDescent="0.3">
      <c r="A258" s="75" t="s">
        <v>214</v>
      </c>
      <c r="B258" s="37" t="s">
        <v>440</v>
      </c>
      <c r="C258" s="34">
        <v>304</v>
      </c>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c r="AA258" s="102"/>
      <c r="AB258" s="102"/>
    </row>
    <row r="259" spans="1:28" ht="20.100000000000001" customHeight="1" x14ac:dyDescent="0.3">
      <c r="A259" s="75" t="s">
        <v>215</v>
      </c>
      <c r="B259" s="37" t="s">
        <v>550</v>
      </c>
      <c r="C259" s="34">
        <v>305</v>
      </c>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row>
    <row r="260" spans="1:28" ht="20.100000000000001" customHeight="1" x14ac:dyDescent="0.3">
      <c r="A260" s="75" t="s">
        <v>216</v>
      </c>
      <c r="B260" s="42" t="s">
        <v>551</v>
      </c>
      <c r="C260" s="34">
        <v>306</v>
      </c>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row>
    <row r="261" spans="1:28" ht="20.100000000000001" customHeight="1" x14ac:dyDescent="0.3">
      <c r="A261" s="75" t="s">
        <v>217</v>
      </c>
      <c r="B261" s="42" t="s">
        <v>552</v>
      </c>
      <c r="C261" s="34">
        <v>307</v>
      </c>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row>
    <row r="262" spans="1:28" ht="20.100000000000001" customHeight="1" x14ac:dyDescent="0.3">
      <c r="A262" s="75" t="s">
        <v>218</v>
      </c>
      <c r="B262" s="42" t="s">
        <v>393</v>
      </c>
      <c r="C262" s="34"/>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c r="AA262" s="102"/>
      <c r="AB262" s="102"/>
    </row>
    <row r="263" spans="1:28" ht="20.100000000000001" customHeight="1" x14ac:dyDescent="0.3">
      <c r="A263" s="77" t="s">
        <v>219</v>
      </c>
      <c r="B263" s="45" t="s">
        <v>441</v>
      </c>
      <c r="C263" s="34"/>
      <c r="D263" s="35">
        <f>SUM(D264:D280)</f>
        <v>0</v>
      </c>
      <c r="E263" s="35">
        <f t="shared" ref="E263:AB263" si="13">SUM(E264:E280)</f>
        <v>0</v>
      </c>
      <c r="F263" s="35">
        <f t="shared" si="13"/>
        <v>0</v>
      </c>
      <c r="G263" s="35">
        <f t="shared" si="13"/>
        <v>0</v>
      </c>
      <c r="H263" s="35">
        <f t="shared" si="13"/>
        <v>0</v>
      </c>
      <c r="I263" s="35">
        <f t="shared" si="13"/>
        <v>0</v>
      </c>
      <c r="J263" s="35">
        <f t="shared" si="13"/>
        <v>0</v>
      </c>
      <c r="K263" s="35">
        <f t="shared" si="13"/>
        <v>0</v>
      </c>
      <c r="L263" s="35">
        <f t="shared" si="13"/>
        <v>0</v>
      </c>
      <c r="M263" s="35">
        <f t="shared" si="13"/>
        <v>0</v>
      </c>
      <c r="N263" s="35">
        <f t="shared" si="13"/>
        <v>0</v>
      </c>
      <c r="O263" s="35">
        <f t="shared" si="13"/>
        <v>0</v>
      </c>
      <c r="P263" s="35">
        <f t="shared" si="13"/>
        <v>0</v>
      </c>
      <c r="Q263" s="35">
        <f t="shared" si="13"/>
        <v>0</v>
      </c>
      <c r="R263" s="35">
        <f t="shared" si="13"/>
        <v>0</v>
      </c>
      <c r="S263" s="35">
        <f t="shared" si="13"/>
        <v>0</v>
      </c>
      <c r="T263" s="35">
        <f t="shared" si="13"/>
        <v>0</v>
      </c>
      <c r="U263" s="35">
        <f t="shared" si="13"/>
        <v>0</v>
      </c>
      <c r="V263" s="35">
        <f t="shared" si="13"/>
        <v>0</v>
      </c>
      <c r="W263" s="35">
        <f t="shared" si="13"/>
        <v>0</v>
      </c>
      <c r="X263" s="35">
        <f t="shared" si="13"/>
        <v>0</v>
      </c>
      <c r="Y263" s="35">
        <f t="shared" si="13"/>
        <v>0</v>
      </c>
      <c r="Z263" s="35">
        <f t="shared" si="13"/>
        <v>0</v>
      </c>
      <c r="AA263" s="35">
        <f t="shared" si="13"/>
        <v>0</v>
      </c>
      <c r="AB263" s="35">
        <f t="shared" si="13"/>
        <v>0</v>
      </c>
    </row>
    <row r="264" spans="1:28" ht="20.100000000000001" customHeight="1" x14ac:dyDescent="0.3">
      <c r="A264" s="75" t="s">
        <v>220</v>
      </c>
      <c r="B264" s="42" t="s">
        <v>442</v>
      </c>
      <c r="C264" s="34">
        <v>308</v>
      </c>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row>
    <row r="265" spans="1:28" ht="20.100000000000001" customHeight="1" x14ac:dyDescent="0.3">
      <c r="A265" s="75" t="s">
        <v>221</v>
      </c>
      <c r="B265" s="42" t="s">
        <v>443</v>
      </c>
      <c r="C265" s="76">
        <v>309</v>
      </c>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row>
    <row r="266" spans="1:28" ht="20.100000000000001" customHeight="1" x14ac:dyDescent="0.3">
      <c r="A266" s="75" t="s">
        <v>726</v>
      </c>
      <c r="B266" s="42" t="s">
        <v>388</v>
      </c>
      <c r="C266" s="76">
        <v>309.10000000000002</v>
      </c>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row>
    <row r="267" spans="1:28" ht="20.100000000000001" customHeight="1" x14ac:dyDescent="0.3">
      <c r="A267" s="75" t="s">
        <v>222</v>
      </c>
      <c r="B267" s="46" t="s">
        <v>632</v>
      </c>
      <c r="C267" s="34">
        <v>310</v>
      </c>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row>
    <row r="268" spans="1:28" ht="20.100000000000001" customHeight="1" x14ac:dyDescent="0.3">
      <c r="A268" s="75" t="s">
        <v>223</v>
      </c>
      <c r="B268" s="42" t="s">
        <v>553</v>
      </c>
      <c r="C268" s="34">
        <v>311</v>
      </c>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row>
    <row r="269" spans="1:28" ht="20.100000000000001" customHeight="1" x14ac:dyDescent="0.3">
      <c r="A269" s="75" t="s">
        <v>224</v>
      </c>
      <c r="B269" s="42" t="s">
        <v>633</v>
      </c>
      <c r="C269" s="34">
        <v>311.10000000000002</v>
      </c>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row>
    <row r="270" spans="1:28" ht="20.100000000000001" customHeight="1" x14ac:dyDescent="0.3">
      <c r="A270" s="75" t="s">
        <v>225</v>
      </c>
      <c r="B270" s="42" t="s">
        <v>634</v>
      </c>
      <c r="C270" s="34">
        <v>311.2</v>
      </c>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row>
    <row r="271" spans="1:28" ht="20.100000000000001" customHeight="1" x14ac:dyDescent="0.3">
      <c r="A271" s="75" t="s">
        <v>226</v>
      </c>
      <c r="B271" s="42" t="s">
        <v>554</v>
      </c>
      <c r="C271" s="76">
        <v>312</v>
      </c>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row>
    <row r="272" spans="1:28" ht="20.100000000000001" customHeight="1" x14ac:dyDescent="0.3">
      <c r="A272" s="75" t="s">
        <v>227</v>
      </c>
      <c r="B272" s="42" t="s">
        <v>635</v>
      </c>
      <c r="C272" s="76">
        <v>312.10000000000002</v>
      </c>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row>
    <row r="273" spans="1:28" ht="20.100000000000001" customHeight="1" x14ac:dyDescent="0.3">
      <c r="A273" s="75" t="s">
        <v>727</v>
      </c>
      <c r="B273" s="42" t="s">
        <v>728</v>
      </c>
      <c r="C273" s="76">
        <v>312.2</v>
      </c>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row>
    <row r="274" spans="1:28" ht="20.100000000000001" customHeight="1" x14ac:dyDescent="0.3">
      <c r="A274" s="75" t="s">
        <v>228</v>
      </c>
      <c r="B274" s="42" t="s">
        <v>555</v>
      </c>
      <c r="C274" s="34">
        <v>313</v>
      </c>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c r="AA274" s="102"/>
      <c r="AB274" s="102"/>
    </row>
    <row r="275" spans="1:28" ht="20.100000000000001" customHeight="1" x14ac:dyDescent="0.3">
      <c r="A275" s="75" t="s">
        <v>229</v>
      </c>
      <c r="B275" s="42" t="s">
        <v>556</v>
      </c>
      <c r="C275" s="34">
        <v>314</v>
      </c>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row>
    <row r="276" spans="1:28" ht="20.100000000000001" customHeight="1" x14ac:dyDescent="0.3">
      <c r="A276" s="75" t="s">
        <v>230</v>
      </c>
      <c r="B276" s="42" t="s">
        <v>636</v>
      </c>
      <c r="C276" s="34">
        <v>314.10000000000002</v>
      </c>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row>
    <row r="277" spans="1:28" ht="20.100000000000001" customHeight="1" x14ac:dyDescent="0.3">
      <c r="A277" s="75" t="s">
        <v>231</v>
      </c>
      <c r="B277" s="42" t="s">
        <v>482</v>
      </c>
      <c r="C277" s="34">
        <v>315</v>
      </c>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row>
    <row r="278" spans="1:28" ht="20.100000000000001" customHeight="1" x14ac:dyDescent="0.3">
      <c r="A278" s="75" t="s">
        <v>232</v>
      </c>
      <c r="B278" s="42" t="s">
        <v>774</v>
      </c>
      <c r="C278" s="34">
        <v>315.10000000000002</v>
      </c>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row>
    <row r="279" spans="1:28" ht="20.100000000000001" customHeight="1" x14ac:dyDescent="0.3">
      <c r="A279" s="75" t="s">
        <v>233</v>
      </c>
      <c r="B279" s="42" t="s">
        <v>775</v>
      </c>
      <c r="C279" s="34">
        <v>315.2</v>
      </c>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row>
    <row r="280" spans="1:28" ht="20.100000000000001" customHeight="1" x14ac:dyDescent="0.3">
      <c r="A280" s="75" t="s">
        <v>234</v>
      </c>
      <c r="B280" s="42" t="s">
        <v>393</v>
      </c>
      <c r="C280" s="34"/>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row>
    <row r="281" spans="1:28" ht="20.100000000000001" customHeight="1" x14ac:dyDescent="0.3">
      <c r="A281" s="77" t="s">
        <v>235</v>
      </c>
      <c r="B281" s="45" t="s">
        <v>444</v>
      </c>
      <c r="C281" s="34"/>
      <c r="D281" s="35">
        <f>SUM(D282:D304)</f>
        <v>0</v>
      </c>
      <c r="E281" s="35">
        <f t="shared" ref="E281:AB281" si="14">SUM(E282:E304)</f>
        <v>0</v>
      </c>
      <c r="F281" s="35">
        <f t="shared" si="14"/>
        <v>0</v>
      </c>
      <c r="G281" s="35">
        <f t="shared" si="14"/>
        <v>0</v>
      </c>
      <c r="H281" s="35">
        <f t="shared" si="14"/>
        <v>0</v>
      </c>
      <c r="I281" s="35">
        <f t="shared" si="14"/>
        <v>0</v>
      </c>
      <c r="J281" s="35">
        <f t="shared" si="14"/>
        <v>0</v>
      </c>
      <c r="K281" s="35">
        <f t="shared" si="14"/>
        <v>0</v>
      </c>
      <c r="L281" s="35">
        <f t="shared" si="14"/>
        <v>0</v>
      </c>
      <c r="M281" s="35">
        <f t="shared" si="14"/>
        <v>0</v>
      </c>
      <c r="N281" s="35">
        <f t="shared" si="14"/>
        <v>0</v>
      </c>
      <c r="O281" s="35">
        <f t="shared" si="14"/>
        <v>0</v>
      </c>
      <c r="P281" s="35">
        <f t="shared" si="14"/>
        <v>0</v>
      </c>
      <c r="Q281" s="35">
        <f t="shared" si="14"/>
        <v>0</v>
      </c>
      <c r="R281" s="35">
        <f t="shared" si="14"/>
        <v>0</v>
      </c>
      <c r="S281" s="35">
        <f t="shared" si="14"/>
        <v>0</v>
      </c>
      <c r="T281" s="35">
        <f t="shared" si="14"/>
        <v>0</v>
      </c>
      <c r="U281" s="35">
        <f t="shared" si="14"/>
        <v>0</v>
      </c>
      <c r="V281" s="35">
        <f t="shared" si="14"/>
        <v>0</v>
      </c>
      <c r="W281" s="35">
        <f t="shared" si="14"/>
        <v>0</v>
      </c>
      <c r="X281" s="35">
        <f t="shared" si="14"/>
        <v>0</v>
      </c>
      <c r="Y281" s="35">
        <f t="shared" si="14"/>
        <v>0</v>
      </c>
      <c r="Z281" s="35">
        <f t="shared" si="14"/>
        <v>0</v>
      </c>
      <c r="AA281" s="35">
        <f t="shared" si="14"/>
        <v>0</v>
      </c>
      <c r="AB281" s="35">
        <f t="shared" si="14"/>
        <v>0</v>
      </c>
    </row>
    <row r="282" spans="1:28" ht="20.100000000000001" customHeight="1" x14ac:dyDescent="0.3">
      <c r="A282" s="75" t="s">
        <v>236</v>
      </c>
      <c r="B282" s="42" t="s">
        <v>445</v>
      </c>
      <c r="C282" s="34">
        <v>316</v>
      </c>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row>
    <row r="283" spans="1:28" ht="20.100000000000001" customHeight="1" x14ac:dyDescent="0.3">
      <c r="A283" s="75" t="s">
        <v>237</v>
      </c>
      <c r="B283" s="42" t="s">
        <v>557</v>
      </c>
      <c r="C283" s="34">
        <v>317</v>
      </c>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row>
    <row r="284" spans="1:28" ht="20.100000000000001" customHeight="1" x14ac:dyDescent="0.3">
      <c r="A284" s="75" t="s">
        <v>238</v>
      </c>
      <c r="B284" s="42" t="s">
        <v>446</v>
      </c>
      <c r="C284" s="34">
        <v>319</v>
      </c>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row>
    <row r="285" spans="1:28" ht="20.100000000000001" customHeight="1" x14ac:dyDescent="0.3">
      <c r="A285" s="75" t="s">
        <v>239</v>
      </c>
      <c r="B285" s="42" t="s">
        <v>637</v>
      </c>
      <c r="C285" s="34">
        <v>320</v>
      </c>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row>
    <row r="286" spans="1:28" ht="20.100000000000001" customHeight="1" x14ac:dyDescent="0.3">
      <c r="A286" s="75" t="s">
        <v>240</v>
      </c>
      <c r="B286" s="42" t="s">
        <v>447</v>
      </c>
      <c r="C286" s="34">
        <v>321</v>
      </c>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row>
    <row r="287" spans="1:28" ht="20.100000000000001" customHeight="1" x14ac:dyDescent="0.3">
      <c r="A287" s="75" t="s">
        <v>241</v>
      </c>
      <c r="B287" s="42" t="s">
        <v>558</v>
      </c>
      <c r="C287" s="34">
        <v>322</v>
      </c>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row>
    <row r="288" spans="1:28" ht="20.100000000000001" customHeight="1" x14ac:dyDescent="0.3">
      <c r="A288" s="75" t="s">
        <v>242</v>
      </c>
      <c r="B288" s="42" t="s">
        <v>483</v>
      </c>
      <c r="C288" s="34">
        <v>323</v>
      </c>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row>
    <row r="289" spans="1:28" ht="20.100000000000001" customHeight="1" x14ac:dyDescent="0.3">
      <c r="A289" s="75" t="s">
        <v>243</v>
      </c>
      <c r="B289" s="42" t="s">
        <v>559</v>
      </c>
      <c r="C289" s="34">
        <v>324</v>
      </c>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row>
    <row r="290" spans="1:28" ht="20.100000000000001" customHeight="1" x14ac:dyDescent="0.3">
      <c r="A290" s="75" t="s">
        <v>244</v>
      </c>
      <c r="B290" s="42" t="s">
        <v>638</v>
      </c>
      <c r="C290" s="34">
        <v>325</v>
      </c>
      <c r="D290" s="102"/>
      <c r="E290" s="102"/>
      <c r="F290" s="102"/>
      <c r="G290" s="102"/>
      <c r="H290" s="102"/>
      <c r="I290" s="102"/>
      <c r="J290" s="102"/>
      <c r="K290" s="102"/>
      <c r="L290" s="102"/>
      <c r="M290" s="102"/>
      <c r="N290" s="102"/>
      <c r="O290" s="102"/>
      <c r="P290" s="102"/>
      <c r="Q290" s="102"/>
      <c r="R290" s="102"/>
      <c r="S290" s="103"/>
      <c r="T290" s="102"/>
      <c r="U290" s="102"/>
      <c r="V290" s="102"/>
      <c r="W290" s="102"/>
      <c r="X290" s="102"/>
      <c r="Y290" s="102"/>
      <c r="Z290" s="102"/>
      <c r="AA290" s="102"/>
      <c r="AB290" s="102"/>
    </row>
    <row r="291" spans="1:28" ht="20.100000000000001" customHeight="1" x14ac:dyDescent="0.3">
      <c r="A291" s="75" t="s">
        <v>245</v>
      </c>
      <c r="B291" s="42" t="s">
        <v>639</v>
      </c>
      <c r="C291" s="34">
        <v>326</v>
      </c>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row>
    <row r="292" spans="1:28" ht="20.100000000000001" customHeight="1" x14ac:dyDescent="0.3">
      <c r="A292" s="75" t="s">
        <v>246</v>
      </c>
      <c r="B292" s="42" t="s">
        <v>560</v>
      </c>
      <c r="C292" s="34">
        <v>327</v>
      </c>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row>
    <row r="293" spans="1:28" ht="20.100000000000001" customHeight="1" x14ac:dyDescent="0.3">
      <c r="A293" s="75" t="s">
        <v>247</v>
      </c>
      <c r="B293" s="42" t="s">
        <v>561</v>
      </c>
      <c r="C293" s="34">
        <v>327.10000000000002</v>
      </c>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row>
    <row r="294" spans="1:28" ht="20.100000000000001" customHeight="1" x14ac:dyDescent="0.3">
      <c r="A294" s="75" t="s">
        <v>248</v>
      </c>
      <c r="B294" s="42" t="s">
        <v>562</v>
      </c>
      <c r="C294" s="34">
        <v>327.2</v>
      </c>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row>
    <row r="295" spans="1:28" ht="20.100000000000001" customHeight="1" x14ac:dyDescent="0.3">
      <c r="A295" s="75" t="s">
        <v>249</v>
      </c>
      <c r="B295" s="42" t="s">
        <v>640</v>
      </c>
      <c r="C295" s="34">
        <v>327.3</v>
      </c>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row>
    <row r="296" spans="1:28" ht="20.100000000000001" customHeight="1" x14ac:dyDescent="0.3">
      <c r="A296" s="75" t="s">
        <v>250</v>
      </c>
      <c r="B296" s="42" t="s">
        <v>563</v>
      </c>
      <c r="C296" s="34">
        <v>327.39999999999998</v>
      </c>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row>
    <row r="297" spans="1:28" ht="20.100000000000001" customHeight="1" x14ac:dyDescent="0.3">
      <c r="A297" s="75" t="s">
        <v>251</v>
      </c>
      <c r="B297" s="42" t="s">
        <v>484</v>
      </c>
      <c r="C297" s="34">
        <v>327.5</v>
      </c>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row>
    <row r="298" spans="1:28" ht="20.100000000000001" customHeight="1" x14ac:dyDescent="0.3">
      <c r="A298" s="75" t="s">
        <v>729</v>
      </c>
      <c r="B298" s="42" t="s">
        <v>776</v>
      </c>
      <c r="C298" s="34">
        <v>327.60000000000002</v>
      </c>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row>
    <row r="299" spans="1:28" ht="20.100000000000001" customHeight="1" x14ac:dyDescent="0.3">
      <c r="A299" s="75" t="s">
        <v>252</v>
      </c>
      <c r="B299" s="42" t="s">
        <v>485</v>
      </c>
      <c r="C299" s="34">
        <v>328</v>
      </c>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row>
    <row r="300" spans="1:28" ht="20.100000000000001" customHeight="1" x14ac:dyDescent="0.3">
      <c r="A300" s="75" t="s">
        <v>253</v>
      </c>
      <c r="B300" s="42" t="s">
        <v>641</v>
      </c>
      <c r="C300" s="34">
        <v>329</v>
      </c>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row>
    <row r="301" spans="1:28" ht="20.100000000000001" customHeight="1" x14ac:dyDescent="0.3">
      <c r="A301" s="75" t="s">
        <v>730</v>
      </c>
      <c r="B301" s="42" t="s">
        <v>731</v>
      </c>
      <c r="C301" s="34">
        <v>329.1</v>
      </c>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row>
    <row r="302" spans="1:28" ht="20.100000000000001" customHeight="1" x14ac:dyDescent="0.3">
      <c r="A302" s="75" t="s">
        <v>254</v>
      </c>
      <c r="B302" s="42" t="s">
        <v>358</v>
      </c>
      <c r="C302" s="34">
        <v>330</v>
      </c>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row>
    <row r="303" spans="1:28" ht="20.100000000000001" customHeight="1" x14ac:dyDescent="0.3">
      <c r="A303" s="75" t="s">
        <v>255</v>
      </c>
      <c r="B303" s="42" t="s">
        <v>349</v>
      </c>
      <c r="C303" s="34">
        <v>331</v>
      </c>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row>
    <row r="304" spans="1:28" ht="20.100000000000001" customHeight="1" x14ac:dyDescent="0.3">
      <c r="A304" s="75" t="s">
        <v>256</v>
      </c>
      <c r="B304" s="42" t="s">
        <v>393</v>
      </c>
      <c r="C304" s="34"/>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row>
    <row r="305" spans="1:28" ht="20.100000000000001" customHeight="1" x14ac:dyDescent="0.3">
      <c r="A305" s="77" t="s">
        <v>257</v>
      </c>
      <c r="B305" s="45" t="s">
        <v>448</v>
      </c>
      <c r="C305" s="34"/>
      <c r="D305" s="35">
        <f>SUM(D306:D339)</f>
        <v>0</v>
      </c>
      <c r="E305" s="35">
        <f t="shared" ref="E305:AB305" si="15">SUM(E306:E339)</f>
        <v>0</v>
      </c>
      <c r="F305" s="35">
        <f t="shared" si="15"/>
        <v>0</v>
      </c>
      <c r="G305" s="35">
        <f t="shared" si="15"/>
        <v>0</v>
      </c>
      <c r="H305" s="35">
        <f t="shared" si="15"/>
        <v>0</v>
      </c>
      <c r="I305" s="35">
        <f t="shared" si="15"/>
        <v>0</v>
      </c>
      <c r="J305" s="35">
        <f t="shared" si="15"/>
        <v>0</v>
      </c>
      <c r="K305" s="35">
        <f t="shared" si="15"/>
        <v>0</v>
      </c>
      <c r="L305" s="35">
        <f t="shared" si="15"/>
        <v>0</v>
      </c>
      <c r="M305" s="35">
        <f t="shared" si="15"/>
        <v>0</v>
      </c>
      <c r="N305" s="35">
        <f t="shared" si="15"/>
        <v>0</v>
      </c>
      <c r="O305" s="35">
        <f t="shared" si="15"/>
        <v>0</v>
      </c>
      <c r="P305" s="35">
        <f t="shared" si="15"/>
        <v>0</v>
      </c>
      <c r="Q305" s="35">
        <f t="shared" si="15"/>
        <v>0</v>
      </c>
      <c r="R305" s="35">
        <f t="shared" si="15"/>
        <v>0</v>
      </c>
      <c r="S305" s="35">
        <f t="shared" si="15"/>
        <v>0</v>
      </c>
      <c r="T305" s="35">
        <f t="shared" si="15"/>
        <v>0</v>
      </c>
      <c r="U305" s="35">
        <f t="shared" si="15"/>
        <v>0</v>
      </c>
      <c r="V305" s="35">
        <f t="shared" si="15"/>
        <v>0</v>
      </c>
      <c r="W305" s="35">
        <f t="shared" si="15"/>
        <v>0</v>
      </c>
      <c r="X305" s="35">
        <f t="shared" si="15"/>
        <v>0</v>
      </c>
      <c r="Y305" s="35">
        <f t="shared" si="15"/>
        <v>0</v>
      </c>
      <c r="Z305" s="35">
        <f t="shared" si="15"/>
        <v>0</v>
      </c>
      <c r="AA305" s="35">
        <f t="shared" si="15"/>
        <v>0</v>
      </c>
      <c r="AB305" s="35">
        <f t="shared" si="15"/>
        <v>0</v>
      </c>
    </row>
    <row r="306" spans="1:28" ht="20.100000000000001" customHeight="1" x14ac:dyDescent="0.3">
      <c r="A306" s="75" t="s">
        <v>258</v>
      </c>
      <c r="B306" s="42" t="s">
        <v>564</v>
      </c>
      <c r="C306" s="34">
        <v>332</v>
      </c>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row>
    <row r="307" spans="1:28" ht="20.100000000000001" customHeight="1" x14ac:dyDescent="0.3">
      <c r="A307" s="75" t="s">
        <v>259</v>
      </c>
      <c r="B307" s="42" t="s">
        <v>565</v>
      </c>
      <c r="C307" s="34">
        <v>332.1</v>
      </c>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row>
    <row r="308" spans="1:28" ht="20.100000000000001" customHeight="1" x14ac:dyDescent="0.3">
      <c r="A308" s="75" t="s">
        <v>260</v>
      </c>
      <c r="B308" s="42" t="s">
        <v>566</v>
      </c>
      <c r="C308" s="76">
        <v>332.2</v>
      </c>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row>
    <row r="309" spans="1:28" ht="20.100000000000001" customHeight="1" x14ac:dyDescent="0.3">
      <c r="A309" s="75" t="s">
        <v>732</v>
      </c>
      <c r="B309" s="42" t="s">
        <v>733</v>
      </c>
      <c r="C309" s="76">
        <v>332.3</v>
      </c>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row>
    <row r="310" spans="1:28" ht="20.100000000000001" customHeight="1" x14ac:dyDescent="0.3">
      <c r="A310" s="75" t="s">
        <v>734</v>
      </c>
      <c r="B310" s="42" t="s">
        <v>735</v>
      </c>
      <c r="C310" s="76">
        <v>332.4</v>
      </c>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row>
    <row r="311" spans="1:28" ht="20.100000000000001" customHeight="1" x14ac:dyDescent="0.3">
      <c r="A311" s="75" t="s">
        <v>736</v>
      </c>
      <c r="B311" s="42" t="s">
        <v>777</v>
      </c>
      <c r="C311" s="76">
        <v>332.5</v>
      </c>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row>
    <row r="312" spans="1:28" ht="20.100000000000001" customHeight="1" x14ac:dyDescent="0.3">
      <c r="A312" s="75" t="s">
        <v>261</v>
      </c>
      <c r="B312" s="42" t="s">
        <v>449</v>
      </c>
      <c r="C312" s="76">
        <v>333</v>
      </c>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row>
    <row r="313" spans="1:28" ht="20.100000000000001" customHeight="1" x14ac:dyDescent="0.3">
      <c r="A313" s="75" t="s">
        <v>262</v>
      </c>
      <c r="B313" s="42" t="s">
        <v>450</v>
      </c>
      <c r="C313" s="76">
        <v>334</v>
      </c>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row>
    <row r="314" spans="1:28" ht="20.100000000000001" customHeight="1" x14ac:dyDescent="0.3">
      <c r="A314" s="75" t="s">
        <v>263</v>
      </c>
      <c r="B314" s="42" t="s">
        <v>488</v>
      </c>
      <c r="C314" s="76">
        <v>334.1</v>
      </c>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row>
    <row r="315" spans="1:28" ht="20.100000000000001" customHeight="1" x14ac:dyDescent="0.3">
      <c r="A315" s="75" t="s">
        <v>264</v>
      </c>
      <c r="B315" s="42" t="s">
        <v>451</v>
      </c>
      <c r="C315" s="34">
        <v>335</v>
      </c>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row>
    <row r="316" spans="1:28" ht="20.100000000000001" customHeight="1" x14ac:dyDescent="0.3">
      <c r="A316" s="75" t="s">
        <v>265</v>
      </c>
      <c r="B316" s="42" t="s">
        <v>567</v>
      </c>
      <c r="C316" s="34">
        <v>336</v>
      </c>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row>
    <row r="317" spans="1:28" ht="20.100000000000001" customHeight="1" x14ac:dyDescent="0.3">
      <c r="A317" s="75" t="s">
        <v>266</v>
      </c>
      <c r="B317" s="42" t="s">
        <v>568</v>
      </c>
      <c r="C317" s="34">
        <v>337</v>
      </c>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row>
    <row r="318" spans="1:28" ht="20.100000000000001" customHeight="1" x14ac:dyDescent="0.3">
      <c r="A318" s="75" t="s">
        <v>267</v>
      </c>
      <c r="B318" s="42" t="s">
        <v>569</v>
      </c>
      <c r="C318" s="34">
        <v>338</v>
      </c>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row>
    <row r="319" spans="1:28" ht="20.100000000000001" customHeight="1" x14ac:dyDescent="0.3">
      <c r="A319" s="75" t="s">
        <v>737</v>
      </c>
      <c r="B319" s="42" t="s">
        <v>778</v>
      </c>
      <c r="C319" s="34">
        <v>338.1</v>
      </c>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row>
    <row r="320" spans="1:28" ht="20.100000000000001" customHeight="1" x14ac:dyDescent="0.3">
      <c r="A320" s="75" t="s">
        <v>268</v>
      </c>
      <c r="B320" s="42" t="s">
        <v>570</v>
      </c>
      <c r="C320" s="34">
        <v>339</v>
      </c>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row>
    <row r="321" spans="1:28" ht="20.100000000000001" customHeight="1" x14ac:dyDescent="0.3">
      <c r="A321" s="75" t="s">
        <v>269</v>
      </c>
      <c r="B321" s="42" t="s">
        <v>571</v>
      </c>
      <c r="C321" s="34">
        <v>340</v>
      </c>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row>
    <row r="322" spans="1:28" ht="20.100000000000001" customHeight="1" x14ac:dyDescent="0.3">
      <c r="A322" s="75" t="s">
        <v>270</v>
      </c>
      <c r="B322" s="42" t="s">
        <v>738</v>
      </c>
      <c r="C322" s="34">
        <v>341</v>
      </c>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row>
    <row r="323" spans="1:28" ht="20.100000000000001" customHeight="1" x14ac:dyDescent="0.3">
      <c r="A323" s="75" t="s">
        <v>271</v>
      </c>
      <c r="B323" s="42" t="s">
        <v>572</v>
      </c>
      <c r="C323" s="34">
        <v>342</v>
      </c>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row>
    <row r="324" spans="1:28" ht="20.100000000000001" customHeight="1" x14ac:dyDescent="0.3">
      <c r="A324" s="75" t="s">
        <v>739</v>
      </c>
      <c r="B324" s="42" t="s">
        <v>740</v>
      </c>
      <c r="C324" s="34">
        <v>342.1</v>
      </c>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row>
    <row r="325" spans="1:28" ht="20.100000000000001" customHeight="1" x14ac:dyDescent="0.3">
      <c r="A325" s="75" t="s">
        <v>272</v>
      </c>
      <c r="B325" s="42" t="s">
        <v>573</v>
      </c>
      <c r="C325" s="34">
        <v>343</v>
      </c>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row>
    <row r="326" spans="1:28" ht="20.100000000000001" customHeight="1" x14ac:dyDescent="0.3">
      <c r="A326" s="75" t="s">
        <v>273</v>
      </c>
      <c r="B326" s="42" t="s">
        <v>574</v>
      </c>
      <c r="C326" s="34">
        <v>344</v>
      </c>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row>
    <row r="327" spans="1:28" ht="20.100000000000001" customHeight="1" x14ac:dyDescent="0.3">
      <c r="A327" s="75" t="s">
        <v>274</v>
      </c>
      <c r="B327" s="42" t="s">
        <v>642</v>
      </c>
      <c r="C327" s="34">
        <v>345</v>
      </c>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row>
    <row r="328" spans="1:28" ht="20.100000000000001" customHeight="1" x14ac:dyDescent="0.3">
      <c r="A328" s="75" t="s">
        <v>275</v>
      </c>
      <c r="B328" s="42" t="s">
        <v>575</v>
      </c>
      <c r="C328" s="34">
        <v>345.1</v>
      </c>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row>
    <row r="329" spans="1:28" ht="20.100000000000001" customHeight="1" x14ac:dyDescent="0.3">
      <c r="A329" s="75" t="s">
        <v>276</v>
      </c>
      <c r="B329" s="42" t="s">
        <v>452</v>
      </c>
      <c r="C329" s="34">
        <v>346</v>
      </c>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row>
    <row r="330" spans="1:28" ht="20.100000000000001" customHeight="1" x14ac:dyDescent="0.3">
      <c r="A330" s="75" t="s">
        <v>277</v>
      </c>
      <c r="B330" s="42" t="s">
        <v>576</v>
      </c>
      <c r="C330" s="34">
        <v>347</v>
      </c>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row>
    <row r="331" spans="1:28" ht="20.100000000000001" customHeight="1" x14ac:dyDescent="0.3">
      <c r="A331" s="75" t="s">
        <v>278</v>
      </c>
      <c r="B331" s="42" t="s">
        <v>643</v>
      </c>
      <c r="C331" s="34">
        <v>348</v>
      </c>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row>
    <row r="332" spans="1:28" ht="20.100000000000001" customHeight="1" x14ac:dyDescent="0.3">
      <c r="A332" s="75" t="s">
        <v>279</v>
      </c>
      <c r="B332" s="42" t="s">
        <v>453</v>
      </c>
      <c r="C332" s="34">
        <v>349</v>
      </c>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row>
    <row r="333" spans="1:28" ht="20.100000000000001" customHeight="1" x14ac:dyDescent="0.3">
      <c r="A333" s="75" t="s">
        <v>280</v>
      </c>
      <c r="B333" s="42" t="s">
        <v>577</v>
      </c>
      <c r="C333" s="34">
        <v>350</v>
      </c>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row>
    <row r="334" spans="1:28" ht="20.100000000000001" customHeight="1" x14ac:dyDescent="0.3">
      <c r="A334" s="75" t="s">
        <v>281</v>
      </c>
      <c r="B334" s="37" t="s">
        <v>644</v>
      </c>
      <c r="C334" s="34">
        <v>351</v>
      </c>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row>
    <row r="335" spans="1:28" ht="20.100000000000001" customHeight="1" x14ac:dyDescent="0.3">
      <c r="A335" s="75" t="s">
        <v>282</v>
      </c>
      <c r="B335" s="42" t="s">
        <v>359</v>
      </c>
      <c r="C335" s="34">
        <v>352</v>
      </c>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row>
    <row r="336" spans="1:28" ht="20.100000000000001" customHeight="1" x14ac:dyDescent="0.3">
      <c r="A336" s="75" t="s">
        <v>283</v>
      </c>
      <c r="B336" s="42" t="s">
        <v>779</v>
      </c>
      <c r="C336" s="34">
        <v>353</v>
      </c>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row>
    <row r="337" spans="1:28" ht="20.100000000000001" customHeight="1" x14ac:dyDescent="0.3">
      <c r="A337" s="75" t="s">
        <v>284</v>
      </c>
      <c r="B337" s="42" t="s">
        <v>486</v>
      </c>
      <c r="C337" s="34">
        <v>354</v>
      </c>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row>
    <row r="338" spans="1:28" ht="20.100000000000001" customHeight="1" x14ac:dyDescent="0.3">
      <c r="A338" s="75" t="s">
        <v>285</v>
      </c>
      <c r="B338" s="42" t="s">
        <v>780</v>
      </c>
      <c r="C338" s="34">
        <v>355</v>
      </c>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row>
    <row r="339" spans="1:28" ht="20.100000000000001" customHeight="1" x14ac:dyDescent="0.3">
      <c r="A339" s="75" t="s">
        <v>286</v>
      </c>
      <c r="B339" s="42" t="s">
        <v>393</v>
      </c>
      <c r="C339" s="34"/>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row>
    <row r="340" spans="1:28" ht="20.100000000000001" customHeight="1" x14ac:dyDescent="0.3">
      <c r="A340" s="77" t="s">
        <v>287</v>
      </c>
      <c r="B340" s="45" t="s">
        <v>454</v>
      </c>
      <c r="C340" s="34"/>
      <c r="D340" s="35">
        <f>SUM(D341:D373)</f>
        <v>0</v>
      </c>
      <c r="E340" s="35">
        <f t="shared" ref="E340:AB340" si="16">SUM(E341:E373)</f>
        <v>0</v>
      </c>
      <c r="F340" s="35">
        <f t="shared" si="16"/>
        <v>0</v>
      </c>
      <c r="G340" s="35">
        <f t="shared" si="16"/>
        <v>0</v>
      </c>
      <c r="H340" s="35">
        <f t="shared" si="16"/>
        <v>0</v>
      </c>
      <c r="I340" s="35">
        <f t="shared" si="16"/>
        <v>0</v>
      </c>
      <c r="J340" s="35">
        <f t="shared" si="16"/>
        <v>0</v>
      </c>
      <c r="K340" s="35">
        <f t="shared" si="16"/>
        <v>0</v>
      </c>
      <c r="L340" s="35">
        <f t="shared" si="16"/>
        <v>0</v>
      </c>
      <c r="M340" s="35">
        <f t="shared" si="16"/>
        <v>0</v>
      </c>
      <c r="N340" s="35">
        <f t="shared" si="16"/>
        <v>0</v>
      </c>
      <c r="O340" s="35">
        <f t="shared" si="16"/>
        <v>0</v>
      </c>
      <c r="P340" s="35">
        <f t="shared" si="16"/>
        <v>0</v>
      </c>
      <c r="Q340" s="35">
        <f t="shared" si="16"/>
        <v>0</v>
      </c>
      <c r="R340" s="35">
        <f t="shared" si="16"/>
        <v>0</v>
      </c>
      <c r="S340" s="35">
        <f t="shared" si="16"/>
        <v>0</v>
      </c>
      <c r="T340" s="35">
        <f t="shared" si="16"/>
        <v>0</v>
      </c>
      <c r="U340" s="35">
        <f t="shared" si="16"/>
        <v>0</v>
      </c>
      <c r="V340" s="35">
        <f t="shared" si="16"/>
        <v>0</v>
      </c>
      <c r="W340" s="35">
        <f t="shared" si="16"/>
        <v>0</v>
      </c>
      <c r="X340" s="35">
        <f t="shared" si="16"/>
        <v>0</v>
      </c>
      <c r="Y340" s="35">
        <f t="shared" si="16"/>
        <v>0</v>
      </c>
      <c r="Z340" s="35">
        <f t="shared" si="16"/>
        <v>0</v>
      </c>
      <c r="AA340" s="35">
        <f t="shared" si="16"/>
        <v>0</v>
      </c>
      <c r="AB340" s="35">
        <f t="shared" si="16"/>
        <v>0</v>
      </c>
    </row>
    <row r="341" spans="1:28" ht="20.100000000000001" customHeight="1" x14ac:dyDescent="0.3">
      <c r="A341" s="75" t="s">
        <v>288</v>
      </c>
      <c r="B341" s="42" t="s">
        <v>350</v>
      </c>
      <c r="C341" s="76">
        <v>356</v>
      </c>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row>
    <row r="342" spans="1:28" ht="20.100000000000001" customHeight="1" x14ac:dyDescent="0.3">
      <c r="A342" s="75" t="s">
        <v>289</v>
      </c>
      <c r="B342" s="42" t="s">
        <v>455</v>
      </c>
      <c r="C342" s="76">
        <v>357</v>
      </c>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row>
    <row r="343" spans="1:28" ht="20.100000000000001" customHeight="1" x14ac:dyDescent="0.3">
      <c r="A343" s="75" t="s">
        <v>290</v>
      </c>
      <c r="B343" s="42" t="s">
        <v>781</v>
      </c>
      <c r="C343" s="76">
        <v>358</v>
      </c>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row>
    <row r="344" spans="1:28" ht="20.100000000000001" customHeight="1" x14ac:dyDescent="0.3">
      <c r="A344" s="75" t="s">
        <v>741</v>
      </c>
      <c r="B344" s="42" t="s">
        <v>742</v>
      </c>
      <c r="C344" s="76">
        <v>358.1</v>
      </c>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row>
    <row r="345" spans="1:28" ht="20.100000000000001" customHeight="1" x14ac:dyDescent="0.3">
      <c r="A345" s="75" t="s">
        <v>291</v>
      </c>
      <c r="B345" s="42" t="s">
        <v>782</v>
      </c>
      <c r="C345" s="76">
        <v>359</v>
      </c>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row>
    <row r="346" spans="1:28" ht="20.100000000000001" customHeight="1" x14ac:dyDescent="0.3">
      <c r="A346" s="75" t="s">
        <v>292</v>
      </c>
      <c r="B346" s="42" t="s">
        <v>578</v>
      </c>
      <c r="C346" s="76">
        <v>360</v>
      </c>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row>
    <row r="347" spans="1:28" ht="20.100000000000001" customHeight="1" x14ac:dyDescent="0.3">
      <c r="A347" s="75" t="s">
        <v>293</v>
      </c>
      <c r="B347" s="42" t="s">
        <v>579</v>
      </c>
      <c r="C347" s="34">
        <v>361</v>
      </c>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row>
    <row r="348" spans="1:28" ht="20.100000000000001" customHeight="1" x14ac:dyDescent="0.3">
      <c r="A348" s="75" t="s">
        <v>294</v>
      </c>
      <c r="B348" s="42" t="s">
        <v>580</v>
      </c>
      <c r="C348" s="34">
        <v>362</v>
      </c>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row>
    <row r="349" spans="1:28" ht="20.100000000000001" customHeight="1" x14ac:dyDescent="0.3">
      <c r="A349" s="75" t="s">
        <v>295</v>
      </c>
      <c r="B349" s="42" t="s">
        <v>783</v>
      </c>
      <c r="C349" s="34">
        <v>363</v>
      </c>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row>
    <row r="350" spans="1:28" ht="20.100000000000001" customHeight="1" x14ac:dyDescent="0.3">
      <c r="A350" s="75" t="s">
        <v>296</v>
      </c>
      <c r="B350" s="42" t="s">
        <v>456</v>
      </c>
      <c r="C350" s="34">
        <v>364</v>
      </c>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row>
    <row r="351" spans="1:28" ht="20.100000000000001" customHeight="1" x14ac:dyDescent="0.3">
      <c r="A351" s="75" t="s">
        <v>743</v>
      </c>
      <c r="B351" s="42" t="s">
        <v>744</v>
      </c>
      <c r="C351" s="34">
        <v>364.1</v>
      </c>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row>
    <row r="352" spans="1:28" ht="20.100000000000001" customHeight="1" x14ac:dyDescent="0.3">
      <c r="A352" s="75" t="s">
        <v>745</v>
      </c>
      <c r="B352" s="42" t="s">
        <v>746</v>
      </c>
      <c r="C352" s="34">
        <v>364.2</v>
      </c>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row>
    <row r="353" spans="1:28" ht="20.100000000000001" customHeight="1" x14ac:dyDescent="0.3">
      <c r="A353" s="75" t="s">
        <v>297</v>
      </c>
      <c r="B353" s="42" t="s">
        <v>457</v>
      </c>
      <c r="C353" s="34">
        <v>365</v>
      </c>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row>
    <row r="354" spans="1:28" ht="20.100000000000001" customHeight="1" x14ac:dyDescent="0.3">
      <c r="A354" s="75" t="s">
        <v>298</v>
      </c>
      <c r="B354" s="42" t="s">
        <v>458</v>
      </c>
      <c r="C354" s="34">
        <v>366</v>
      </c>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row>
    <row r="355" spans="1:28" ht="20.100000000000001" customHeight="1" x14ac:dyDescent="0.3">
      <c r="A355" s="75" t="s">
        <v>299</v>
      </c>
      <c r="B355" s="42" t="s">
        <v>581</v>
      </c>
      <c r="C355" s="34">
        <v>367</v>
      </c>
      <c r="D355" s="102"/>
      <c r="E355" s="102"/>
      <c r="F355" s="102"/>
      <c r="G355" s="102"/>
      <c r="H355" s="102"/>
      <c r="I355" s="102"/>
      <c r="J355" s="102"/>
      <c r="K355" s="102"/>
      <c r="L355" s="102"/>
      <c r="M355" s="102"/>
      <c r="N355" s="102"/>
      <c r="O355" s="102"/>
      <c r="P355" s="102"/>
      <c r="Q355" s="102"/>
      <c r="R355" s="102"/>
      <c r="S355" s="104"/>
      <c r="T355" s="104"/>
      <c r="U355" s="104"/>
      <c r="V355" s="104"/>
      <c r="W355" s="104"/>
      <c r="X355" s="104"/>
      <c r="Y355" s="104"/>
      <c r="Z355" s="104"/>
      <c r="AA355" s="104"/>
      <c r="AB355" s="104"/>
    </row>
    <row r="356" spans="1:28" ht="20.100000000000001" customHeight="1" x14ac:dyDescent="0.3">
      <c r="A356" s="75" t="s">
        <v>300</v>
      </c>
      <c r="B356" s="42" t="s">
        <v>582</v>
      </c>
      <c r="C356" s="34">
        <v>368</v>
      </c>
      <c r="D356" s="102"/>
      <c r="E356" s="102"/>
      <c r="F356" s="102"/>
      <c r="G356" s="102"/>
      <c r="H356" s="102"/>
      <c r="I356" s="102"/>
      <c r="J356" s="102"/>
      <c r="K356" s="102"/>
      <c r="L356" s="102"/>
      <c r="M356" s="102"/>
      <c r="N356" s="102"/>
      <c r="O356" s="102"/>
      <c r="P356" s="102"/>
      <c r="Q356" s="102"/>
      <c r="R356" s="102"/>
      <c r="S356" s="104"/>
      <c r="T356" s="104"/>
      <c r="U356" s="104"/>
      <c r="V356" s="104"/>
      <c r="W356" s="104"/>
      <c r="X356" s="104"/>
      <c r="Y356" s="104"/>
      <c r="Z356" s="104"/>
      <c r="AA356" s="104"/>
      <c r="AB356" s="104"/>
    </row>
    <row r="357" spans="1:28" ht="20.100000000000001" customHeight="1" x14ac:dyDescent="0.3">
      <c r="A357" s="75" t="s">
        <v>747</v>
      </c>
      <c r="B357" s="42" t="s">
        <v>784</v>
      </c>
      <c r="C357" s="34">
        <v>368.1</v>
      </c>
      <c r="D357" s="102"/>
      <c r="E357" s="102"/>
      <c r="F357" s="102"/>
      <c r="G357" s="102"/>
      <c r="H357" s="102"/>
      <c r="I357" s="102"/>
      <c r="J357" s="102"/>
      <c r="K357" s="102"/>
      <c r="L357" s="102"/>
      <c r="M357" s="102"/>
      <c r="N357" s="102"/>
      <c r="O357" s="102"/>
      <c r="P357" s="102"/>
      <c r="Q357" s="102"/>
      <c r="R357" s="102"/>
      <c r="S357" s="104"/>
      <c r="T357" s="104"/>
      <c r="U357" s="104"/>
      <c r="V357" s="104"/>
      <c r="W357" s="104"/>
      <c r="X357" s="104"/>
      <c r="Y357" s="104"/>
      <c r="Z357" s="104"/>
      <c r="AA357" s="104"/>
      <c r="AB357" s="104"/>
    </row>
    <row r="358" spans="1:28" ht="20.100000000000001" customHeight="1" x14ac:dyDescent="0.3">
      <c r="A358" s="75" t="s">
        <v>301</v>
      </c>
      <c r="B358" s="42" t="s">
        <v>583</v>
      </c>
      <c r="C358" s="34">
        <v>369</v>
      </c>
      <c r="D358" s="102"/>
      <c r="E358" s="102"/>
      <c r="F358" s="102"/>
      <c r="G358" s="102"/>
      <c r="H358" s="102"/>
      <c r="I358" s="102"/>
      <c r="J358" s="102"/>
      <c r="K358" s="102"/>
      <c r="L358" s="102"/>
      <c r="M358" s="102"/>
      <c r="N358" s="102"/>
      <c r="O358" s="102"/>
      <c r="P358" s="102"/>
      <c r="Q358" s="102"/>
      <c r="R358" s="102"/>
      <c r="S358" s="104"/>
      <c r="T358" s="104"/>
      <c r="U358" s="104"/>
      <c r="V358" s="104"/>
      <c r="W358" s="104"/>
      <c r="X358" s="104"/>
      <c r="Y358" s="104"/>
      <c r="Z358" s="104"/>
      <c r="AA358" s="104"/>
      <c r="AB358" s="104"/>
    </row>
    <row r="359" spans="1:28" ht="20.100000000000001" customHeight="1" x14ac:dyDescent="0.3">
      <c r="A359" s="75" t="s">
        <v>302</v>
      </c>
      <c r="B359" s="42" t="s">
        <v>584</v>
      </c>
      <c r="C359" s="34">
        <v>370</v>
      </c>
      <c r="D359" s="102"/>
      <c r="E359" s="102"/>
      <c r="F359" s="102"/>
      <c r="G359" s="102"/>
      <c r="H359" s="102"/>
      <c r="I359" s="102"/>
      <c r="J359" s="102"/>
      <c r="K359" s="102"/>
      <c r="L359" s="102"/>
      <c r="M359" s="102"/>
      <c r="N359" s="102"/>
      <c r="O359" s="102"/>
      <c r="P359" s="102"/>
      <c r="Q359" s="102"/>
      <c r="R359" s="102"/>
      <c r="S359" s="104"/>
      <c r="T359" s="104"/>
      <c r="U359" s="104"/>
      <c r="V359" s="104"/>
      <c r="W359" s="104"/>
      <c r="X359" s="104"/>
      <c r="Y359" s="104"/>
      <c r="Z359" s="104"/>
      <c r="AA359" s="104"/>
      <c r="AB359" s="104"/>
    </row>
    <row r="360" spans="1:28" ht="20.100000000000001" customHeight="1" x14ac:dyDescent="0.3">
      <c r="A360" s="75" t="s">
        <v>303</v>
      </c>
      <c r="B360" s="42" t="s">
        <v>748</v>
      </c>
      <c r="C360" s="34">
        <v>371</v>
      </c>
      <c r="D360" s="102"/>
      <c r="E360" s="102"/>
      <c r="F360" s="102"/>
      <c r="G360" s="102"/>
      <c r="H360" s="102"/>
      <c r="I360" s="102"/>
      <c r="J360" s="102"/>
      <c r="K360" s="102"/>
      <c r="L360" s="102"/>
      <c r="M360" s="102"/>
      <c r="N360" s="102"/>
      <c r="O360" s="102"/>
      <c r="P360" s="102"/>
      <c r="Q360" s="102"/>
      <c r="R360" s="102"/>
      <c r="S360" s="104"/>
      <c r="T360" s="104"/>
      <c r="U360" s="104"/>
      <c r="V360" s="104"/>
      <c r="W360" s="104"/>
      <c r="X360" s="104"/>
      <c r="Y360" s="104"/>
      <c r="Z360" s="104"/>
      <c r="AA360" s="104"/>
      <c r="AB360" s="104"/>
    </row>
    <row r="361" spans="1:28" ht="20.100000000000001" customHeight="1" x14ac:dyDescent="0.3">
      <c r="A361" s="75" t="s">
        <v>304</v>
      </c>
      <c r="B361" s="42" t="s">
        <v>585</v>
      </c>
      <c r="C361" s="34">
        <v>372</v>
      </c>
      <c r="D361" s="102"/>
      <c r="E361" s="102"/>
      <c r="F361" s="102"/>
      <c r="G361" s="102"/>
      <c r="H361" s="102"/>
      <c r="I361" s="102"/>
      <c r="J361" s="102"/>
      <c r="K361" s="102"/>
      <c r="L361" s="102"/>
      <c r="M361" s="102"/>
      <c r="N361" s="102"/>
      <c r="O361" s="102"/>
      <c r="P361" s="102"/>
      <c r="Q361" s="102"/>
      <c r="R361" s="102"/>
      <c r="S361" s="104"/>
      <c r="T361" s="104"/>
      <c r="U361" s="104"/>
      <c r="V361" s="104"/>
      <c r="W361" s="104"/>
      <c r="X361" s="104"/>
      <c r="Y361" s="104"/>
      <c r="Z361" s="104"/>
      <c r="AA361" s="104"/>
      <c r="AB361" s="104"/>
    </row>
    <row r="362" spans="1:28" ht="20.100000000000001" customHeight="1" x14ac:dyDescent="0.3">
      <c r="A362" s="75" t="s">
        <v>305</v>
      </c>
      <c r="B362" s="42" t="s">
        <v>586</v>
      </c>
      <c r="C362" s="34">
        <v>373</v>
      </c>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c r="AA362" s="102"/>
      <c r="AB362" s="102"/>
    </row>
    <row r="363" spans="1:28" ht="20.100000000000001" customHeight="1" x14ac:dyDescent="0.3">
      <c r="A363" s="75" t="s">
        <v>306</v>
      </c>
      <c r="B363" s="42" t="s">
        <v>587</v>
      </c>
      <c r="C363" s="34">
        <v>374</v>
      </c>
      <c r="D363" s="102"/>
      <c r="E363" s="102"/>
      <c r="F363" s="102"/>
      <c r="G363" s="102"/>
      <c r="H363" s="102"/>
      <c r="I363" s="102"/>
      <c r="J363" s="102"/>
      <c r="K363" s="102"/>
      <c r="L363" s="102"/>
      <c r="M363" s="102"/>
      <c r="N363" s="102"/>
      <c r="O363" s="102"/>
      <c r="P363" s="102"/>
      <c r="Q363" s="102"/>
      <c r="R363" s="102"/>
      <c r="S363" s="104"/>
      <c r="T363" s="104"/>
      <c r="U363" s="104"/>
      <c r="V363" s="104"/>
      <c r="W363" s="104"/>
      <c r="X363" s="104"/>
      <c r="Y363" s="104"/>
      <c r="Z363" s="104"/>
      <c r="AA363" s="104"/>
      <c r="AB363" s="104"/>
    </row>
    <row r="364" spans="1:28" ht="20.100000000000001" customHeight="1" x14ac:dyDescent="0.3">
      <c r="A364" s="75" t="s">
        <v>307</v>
      </c>
      <c r="B364" s="42" t="s">
        <v>459</v>
      </c>
      <c r="C364" s="34">
        <v>375</v>
      </c>
      <c r="D364" s="102"/>
      <c r="E364" s="102"/>
      <c r="F364" s="102"/>
      <c r="G364" s="102"/>
      <c r="H364" s="102"/>
      <c r="I364" s="102"/>
      <c r="J364" s="102"/>
      <c r="K364" s="102"/>
      <c r="L364" s="102"/>
      <c r="M364" s="102"/>
      <c r="N364" s="102"/>
      <c r="O364" s="102"/>
      <c r="P364" s="102"/>
      <c r="Q364" s="102"/>
      <c r="R364" s="102"/>
      <c r="S364" s="104"/>
      <c r="T364" s="104"/>
      <c r="U364" s="104"/>
      <c r="V364" s="104"/>
      <c r="W364" s="104"/>
      <c r="X364" s="104"/>
      <c r="Y364" s="104"/>
      <c r="Z364" s="104"/>
      <c r="AA364" s="104"/>
      <c r="AB364" s="104"/>
    </row>
    <row r="365" spans="1:28" ht="20.100000000000001" customHeight="1" x14ac:dyDescent="0.3">
      <c r="A365" s="75" t="s">
        <v>308</v>
      </c>
      <c r="B365" s="42" t="s">
        <v>588</v>
      </c>
      <c r="C365" s="34">
        <v>376</v>
      </c>
      <c r="D365" s="102"/>
      <c r="E365" s="102"/>
      <c r="F365" s="102"/>
      <c r="G365" s="102"/>
      <c r="H365" s="102"/>
      <c r="I365" s="102"/>
      <c r="J365" s="102"/>
      <c r="K365" s="102"/>
      <c r="L365" s="102"/>
      <c r="M365" s="102"/>
      <c r="N365" s="102"/>
      <c r="O365" s="102"/>
      <c r="P365" s="102"/>
      <c r="Q365" s="102"/>
      <c r="R365" s="102"/>
      <c r="S365" s="104"/>
      <c r="T365" s="104"/>
      <c r="U365" s="104"/>
      <c r="V365" s="104"/>
      <c r="W365" s="104"/>
      <c r="X365" s="104"/>
      <c r="Y365" s="104"/>
      <c r="Z365" s="104"/>
      <c r="AA365" s="104"/>
      <c r="AB365" s="104"/>
    </row>
    <row r="366" spans="1:28" ht="20.100000000000001" customHeight="1" x14ac:dyDescent="0.3">
      <c r="A366" s="75" t="s">
        <v>309</v>
      </c>
      <c r="B366" s="42" t="s">
        <v>589</v>
      </c>
      <c r="C366" s="34">
        <v>377</v>
      </c>
      <c r="D366" s="102"/>
      <c r="E366" s="102"/>
      <c r="F366" s="102"/>
      <c r="G366" s="102"/>
      <c r="H366" s="102"/>
      <c r="I366" s="102"/>
      <c r="J366" s="102"/>
      <c r="K366" s="102"/>
      <c r="L366" s="102"/>
      <c r="M366" s="102"/>
      <c r="N366" s="102"/>
      <c r="O366" s="102"/>
      <c r="P366" s="102"/>
      <c r="Q366" s="102"/>
      <c r="R366" s="102"/>
      <c r="S366" s="104"/>
      <c r="T366" s="104"/>
      <c r="U366" s="104"/>
      <c r="V366" s="104"/>
      <c r="W366" s="104"/>
      <c r="X366" s="104"/>
      <c r="Y366" s="104"/>
      <c r="Z366" s="104"/>
      <c r="AA366" s="104"/>
      <c r="AB366" s="104"/>
    </row>
    <row r="367" spans="1:28" ht="20.100000000000001" customHeight="1" x14ac:dyDescent="0.3">
      <c r="A367" s="75" t="s">
        <v>310</v>
      </c>
      <c r="B367" s="42" t="s">
        <v>590</v>
      </c>
      <c r="C367" s="34">
        <v>378</v>
      </c>
      <c r="D367" s="102"/>
      <c r="E367" s="102"/>
      <c r="F367" s="102"/>
      <c r="G367" s="102"/>
      <c r="H367" s="102"/>
      <c r="I367" s="102"/>
      <c r="J367" s="102"/>
      <c r="K367" s="102"/>
      <c r="L367" s="102"/>
      <c r="M367" s="102"/>
      <c r="N367" s="102"/>
      <c r="O367" s="102"/>
      <c r="P367" s="102"/>
      <c r="Q367" s="102"/>
      <c r="R367" s="102"/>
      <c r="S367" s="104"/>
      <c r="T367" s="104"/>
      <c r="U367" s="104"/>
      <c r="V367" s="104"/>
      <c r="W367" s="104"/>
      <c r="X367" s="104"/>
      <c r="Y367" s="104"/>
      <c r="Z367" s="104"/>
      <c r="AA367" s="104"/>
      <c r="AB367" s="104"/>
    </row>
    <row r="368" spans="1:28" ht="20.100000000000001" customHeight="1" x14ac:dyDescent="0.3">
      <c r="A368" s="75" t="s">
        <v>311</v>
      </c>
      <c r="B368" s="37" t="s">
        <v>460</v>
      </c>
      <c r="C368" s="34">
        <v>379</v>
      </c>
      <c r="D368" s="102"/>
      <c r="E368" s="102"/>
      <c r="F368" s="102"/>
      <c r="G368" s="102"/>
      <c r="H368" s="102"/>
      <c r="I368" s="102"/>
      <c r="J368" s="102"/>
      <c r="K368" s="102"/>
      <c r="L368" s="102"/>
      <c r="M368" s="102"/>
      <c r="N368" s="102"/>
      <c r="O368" s="102"/>
      <c r="P368" s="102"/>
      <c r="Q368" s="102"/>
      <c r="R368" s="102"/>
      <c r="S368" s="104"/>
      <c r="T368" s="104"/>
      <c r="U368" s="104"/>
      <c r="V368" s="104"/>
      <c r="W368" s="104"/>
      <c r="X368" s="104"/>
      <c r="Y368" s="104"/>
      <c r="Z368" s="104"/>
      <c r="AA368" s="104"/>
      <c r="AB368" s="104"/>
    </row>
    <row r="369" spans="1:28" ht="20.100000000000001" customHeight="1" x14ac:dyDescent="0.3">
      <c r="A369" s="75" t="s">
        <v>312</v>
      </c>
      <c r="B369" s="37" t="s">
        <v>591</v>
      </c>
      <c r="C369" s="34">
        <v>380</v>
      </c>
      <c r="D369" s="102"/>
      <c r="E369" s="102"/>
      <c r="F369" s="102"/>
      <c r="G369" s="102"/>
      <c r="H369" s="102"/>
      <c r="I369" s="102"/>
      <c r="J369" s="102"/>
      <c r="K369" s="102"/>
      <c r="L369" s="102"/>
      <c r="M369" s="102"/>
      <c r="N369" s="102"/>
      <c r="O369" s="102"/>
      <c r="P369" s="102"/>
      <c r="Q369" s="102"/>
      <c r="R369" s="102"/>
      <c r="S369" s="104"/>
      <c r="T369" s="104"/>
      <c r="U369" s="104"/>
      <c r="V369" s="104"/>
      <c r="W369" s="104"/>
      <c r="X369" s="104"/>
      <c r="Y369" s="104"/>
      <c r="Z369" s="104"/>
      <c r="AA369" s="104"/>
      <c r="AB369" s="104"/>
    </row>
    <row r="370" spans="1:28" ht="20.100000000000001" customHeight="1" x14ac:dyDescent="0.3">
      <c r="A370" s="75" t="s">
        <v>313</v>
      </c>
      <c r="B370" s="37" t="s">
        <v>351</v>
      </c>
      <c r="C370" s="34">
        <v>381</v>
      </c>
      <c r="D370" s="102"/>
      <c r="E370" s="102"/>
      <c r="F370" s="102"/>
      <c r="G370" s="102"/>
      <c r="H370" s="102"/>
      <c r="I370" s="102"/>
      <c r="J370" s="102"/>
      <c r="K370" s="102"/>
      <c r="L370" s="102"/>
      <c r="M370" s="102"/>
      <c r="N370" s="102"/>
      <c r="O370" s="102"/>
      <c r="P370" s="102"/>
      <c r="Q370" s="102"/>
      <c r="R370" s="102"/>
      <c r="S370" s="104"/>
      <c r="T370" s="104"/>
      <c r="U370" s="104"/>
      <c r="V370" s="104"/>
      <c r="W370" s="104"/>
      <c r="X370" s="104"/>
      <c r="Y370" s="104"/>
      <c r="Z370" s="104"/>
      <c r="AA370" s="104"/>
      <c r="AB370" s="104"/>
    </row>
    <row r="371" spans="1:28" ht="20.100000000000001" customHeight="1" x14ac:dyDescent="0.3">
      <c r="A371" s="75" t="s">
        <v>314</v>
      </c>
      <c r="B371" s="42" t="s">
        <v>461</v>
      </c>
      <c r="C371" s="81">
        <v>382</v>
      </c>
      <c r="D371" s="102"/>
      <c r="E371" s="102"/>
      <c r="F371" s="102"/>
      <c r="G371" s="102"/>
      <c r="H371" s="102"/>
      <c r="I371" s="102"/>
      <c r="J371" s="102"/>
      <c r="K371" s="102"/>
      <c r="L371" s="102"/>
      <c r="M371" s="102"/>
      <c r="N371" s="102"/>
      <c r="O371" s="102"/>
      <c r="P371" s="102"/>
      <c r="Q371" s="102"/>
      <c r="R371" s="102"/>
      <c r="S371" s="104"/>
      <c r="T371" s="104"/>
      <c r="U371" s="104"/>
      <c r="V371" s="104"/>
      <c r="W371" s="104"/>
      <c r="X371" s="104"/>
      <c r="Y371" s="104"/>
      <c r="Z371" s="104"/>
      <c r="AA371" s="104"/>
      <c r="AB371" s="104"/>
    </row>
    <row r="372" spans="1:28" ht="20.100000000000001" customHeight="1" x14ac:dyDescent="0.3">
      <c r="A372" s="75" t="s">
        <v>315</v>
      </c>
      <c r="B372" s="37" t="s">
        <v>462</v>
      </c>
      <c r="C372" s="81">
        <v>383</v>
      </c>
      <c r="D372" s="35"/>
      <c r="E372" s="35"/>
      <c r="F372" s="35"/>
      <c r="G372" s="35"/>
      <c r="H372" s="35"/>
      <c r="I372" s="35"/>
      <c r="J372" s="35"/>
      <c r="K372" s="35"/>
      <c r="L372" s="35"/>
      <c r="M372" s="35"/>
      <c r="N372" s="35"/>
      <c r="O372" s="35"/>
      <c r="P372" s="35"/>
      <c r="Q372" s="35"/>
      <c r="R372" s="35"/>
      <c r="S372" s="105"/>
      <c r="T372" s="104"/>
      <c r="U372" s="104"/>
      <c r="V372" s="104"/>
      <c r="W372" s="104"/>
      <c r="X372" s="104"/>
      <c r="Y372" s="104"/>
      <c r="Z372" s="104"/>
      <c r="AA372" s="104"/>
      <c r="AB372" s="104"/>
    </row>
    <row r="373" spans="1:28" ht="20.100000000000001" customHeight="1" x14ac:dyDescent="0.3">
      <c r="A373" s="75" t="s">
        <v>316</v>
      </c>
      <c r="B373" s="42" t="s">
        <v>393</v>
      </c>
      <c r="C373" s="34"/>
      <c r="D373" s="35"/>
      <c r="E373" s="35"/>
      <c r="F373" s="35"/>
      <c r="G373" s="35"/>
      <c r="H373" s="35"/>
      <c r="I373" s="35"/>
      <c r="J373" s="35"/>
      <c r="K373" s="35"/>
      <c r="L373" s="35"/>
      <c r="M373" s="35"/>
      <c r="N373" s="35"/>
      <c r="O373" s="35"/>
      <c r="P373" s="35"/>
      <c r="Q373" s="35"/>
      <c r="R373" s="35"/>
      <c r="S373" s="105"/>
      <c r="T373" s="104"/>
      <c r="U373" s="104"/>
      <c r="V373" s="104"/>
      <c r="W373" s="104"/>
      <c r="X373" s="104"/>
      <c r="Y373" s="104"/>
      <c r="Z373" s="104"/>
      <c r="AA373" s="104"/>
      <c r="AB373" s="104"/>
    </row>
    <row r="374" spans="1:28" ht="20.100000000000001" customHeight="1" x14ac:dyDescent="0.3">
      <c r="A374" s="77" t="s">
        <v>317</v>
      </c>
      <c r="B374" s="45" t="s">
        <v>463</v>
      </c>
      <c r="C374" s="34"/>
      <c r="D374" s="35">
        <f>SUM(D375:D389)</f>
        <v>0</v>
      </c>
      <c r="E374" s="35">
        <f t="shared" ref="E374:AB374" si="17">SUM(E375:E389)</f>
        <v>0</v>
      </c>
      <c r="F374" s="35">
        <f t="shared" si="17"/>
        <v>0</v>
      </c>
      <c r="G374" s="35">
        <f t="shared" si="17"/>
        <v>0</v>
      </c>
      <c r="H374" s="35">
        <f t="shared" si="17"/>
        <v>0</v>
      </c>
      <c r="I374" s="35">
        <f t="shared" si="17"/>
        <v>0</v>
      </c>
      <c r="J374" s="35">
        <f t="shared" si="17"/>
        <v>0</v>
      </c>
      <c r="K374" s="35">
        <f t="shared" si="17"/>
        <v>0</v>
      </c>
      <c r="L374" s="35">
        <f t="shared" si="17"/>
        <v>0</v>
      </c>
      <c r="M374" s="35">
        <f t="shared" si="17"/>
        <v>0</v>
      </c>
      <c r="N374" s="35">
        <f t="shared" si="17"/>
        <v>0</v>
      </c>
      <c r="O374" s="35">
        <f t="shared" si="17"/>
        <v>0</v>
      </c>
      <c r="P374" s="35">
        <f t="shared" si="17"/>
        <v>0</v>
      </c>
      <c r="Q374" s="35">
        <f t="shared" si="17"/>
        <v>0</v>
      </c>
      <c r="R374" s="35">
        <f t="shared" si="17"/>
        <v>0</v>
      </c>
      <c r="S374" s="35">
        <f t="shared" si="17"/>
        <v>0</v>
      </c>
      <c r="T374" s="35">
        <f t="shared" si="17"/>
        <v>0</v>
      </c>
      <c r="U374" s="35">
        <f t="shared" si="17"/>
        <v>0</v>
      </c>
      <c r="V374" s="35">
        <f t="shared" si="17"/>
        <v>0</v>
      </c>
      <c r="W374" s="35">
        <f t="shared" si="17"/>
        <v>0</v>
      </c>
      <c r="X374" s="35">
        <f t="shared" si="17"/>
        <v>0</v>
      </c>
      <c r="Y374" s="35">
        <f t="shared" si="17"/>
        <v>0</v>
      </c>
      <c r="Z374" s="35">
        <f t="shared" si="17"/>
        <v>0</v>
      </c>
      <c r="AA374" s="35">
        <f t="shared" si="17"/>
        <v>0</v>
      </c>
      <c r="AB374" s="35">
        <f t="shared" si="17"/>
        <v>0</v>
      </c>
    </row>
    <row r="375" spans="1:28" ht="20.100000000000001" customHeight="1" x14ac:dyDescent="0.3">
      <c r="A375" s="75" t="s">
        <v>749</v>
      </c>
      <c r="B375" s="42" t="s">
        <v>352</v>
      </c>
      <c r="C375" s="34">
        <v>384</v>
      </c>
      <c r="D375" s="102"/>
      <c r="E375" s="102"/>
      <c r="F375" s="102"/>
      <c r="G375" s="88"/>
      <c r="H375" s="88"/>
      <c r="I375" s="88"/>
      <c r="J375" s="88"/>
      <c r="K375" s="88"/>
      <c r="L375" s="88"/>
      <c r="M375" s="88"/>
      <c r="N375" s="88"/>
      <c r="O375" s="88"/>
      <c r="P375" s="88"/>
      <c r="Q375" s="102"/>
      <c r="R375" s="102"/>
      <c r="S375" s="104"/>
      <c r="T375" s="104"/>
      <c r="U375" s="104"/>
      <c r="V375" s="104"/>
      <c r="W375" s="104"/>
      <c r="X375" s="104"/>
      <c r="Y375" s="104"/>
      <c r="Z375" s="104"/>
      <c r="AA375" s="104"/>
      <c r="AB375" s="104"/>
    </row>
    <row r="376" spans="1:28" ht="20.100000000000001" customHeight="1" x14ac:dyDescent="0.3">
      <c r="A376" s="75" t="s">
        <v>318</v>
      </c>
      <c r="B376" s="42" t="s">
        <v>353</v>
      </c>
      <c r="C376" s="34">
        <v>385</v>
      </c>
      <c r="D376" s="102"/>
      <c r="E376" s="102"/>
      <c r="F376" s="102"/>
      <c r="G376" s="88"/>
      <c r="H376" s="88"/>
      <c r="I376" s="88"/>
      <c r="J376" s="88"/>
      <c r="K376" s="88"/>
      <c r="L376" s="88"/>
      <c r="M376" s="88"/>
      <c r="N376" s="88"/>
      <c r="O376" s="88"/>
      <c r="P376" s="88"/>
      <c r="Q376" s="102"/>
      <c r="R376" s="102"/>
      <c r="S376" s="104"/>
      <c r="T376" s="104"/>
      <c r="U376" s="104"/>
      <c r="V376" s="104"/>
      <c r="W376" s="104"/>
      <c r="X376" s="104"/>
      <c r="Y376" s="104"/>
      <c r="Z376" s="104"/>
      <c r="AA376" s="104"/>
      <c r="AB376" s="104"/>
    </row>
    <row r="377" spans="1:28" ht="20.100000000000001" customHeight="1" x14ac:dyDescent="0.3">
      <c r="A377" s="75" t="s">
        <v>750</v>
      </c>
      <c r="B377" s="42" t="s">
        <v>592</v>
      </c>
      <c r="C377" s="34">
        <v>386</v>
      </c>
      <c r="D377" s="102"/>
      <c r="E377" s="102"/>
      <c r="F377" s="102"/>
      <c r="G377" s="88"/>
      <c r="H377" s="88"/>
      <c r="I377" s="88"/>
      <c r="J377" s="88"/>
      <c r="K377" s="88"/>
      <c r="L377" s="88"/>
      <c r="M377" s="88"/>
      <c r="N377" s="88"/>
      <c r="O377" s="88"/>
      <c r="P377" s="88"/>
      <c r="Q377" s="102"/>
      <c r="R377" s="102"/>
      <c r="S377" s="104"/>
      <c r="T377" s="104"/>
      <c r="U377" s="104"/>
      <c r="V377" s="104"/>
      <c r="W377" s="104"/>
      <c r="X377" s="104"/>
      <c r="Y377" s="104"/>
      <c r="Z377" s="104"/>
      <c r="AA377" s="104"/>
      <c r="AB377" s="104"/>
    </row>
    <row r="378" spans="1:28" ht="20.100000000000001" customHeight="1" x14ac:dyDescent="0.3">
      <c r="A378" s="75" t="s">
        <v>751</v>
      </c>
      <c r="B378" s="42" t="s">
        <v>464</v>
      </c>
      <c r="C378" s="34">
        <v>387</v>
      </c>
      <c r="D378" s="102"/>
      <c r="E378" s="102"/>
      <c r="F378" s="102"/>
      <c r="G378" s="88"/>
      <c r="H378" s="88"/>
      <c r="I378" s="88"/>
      <c r="J378" s="88"/>
      <c r="K378" s="88"/>
      <c r="L378" s="88"/>
      <c r="M378" s="88"/>
      <c r="N378" s="88"/>
      <c r="O378" s="88"/>
      <c r="P378" s="88"/>
      <c r="Q378" s="102"/>
      <c r="R378" s="102"/>
      <c r="S378" s="104"/>
      <c r="T378" s="104"/>
      <c r="U378" s="104"/>
      <c r="V378" s="104"/>
      <c r="W378" s="104"/>
      <c r="X378" s="104"/>
      <c r="Y378" s="104"/>
      <c r="Z378" s="104"/>
      <c r="AA378" s="104"/>
      <c r="AB378" s="104"/>
    </row>
    <row r="379" spans="1:28" ht="20.100000000000001" customHeight="1" x14ac:dyDescent="0.3">
      <c r="A379" s="75" t="s">
        <v>752</v>
      </c>
      <c r="B379" s="42" t="s">
        <v>645</v>
      </c>
      <c r="C379" s="34">
        <v>388</v>
      </c>
      <c r="D379" s="102"/>
      <c r="E379" s="102"/>
      <c r="F379" s="102"/>
      <c r="G379" s="88"/>
      <c r="H379" s="88"/>
      <c r="I379" s="88"/>
      <c r="J379" s="88"/>
      <c r="K379" s="88"/>
      <c r="L379" s="88"/>
      <c r="M379" s="88"/>
      <c r="N379" s="88"/>
      <c r="O379" s="88"/>
      <c r="P379" s="88"/>
      <c r="Q379" s="102"/>
      <c r="R379" s="102"/>
      <c r="S379" s="104"/>
      <c r="T379" s="104"/>
      <c r="U379" s="104"/>
      <c r="V379" s="104"/>
      <c r="W379" s="104"/>
      <c r="X379" s="104"/>
      <c r="Y379" s="104"/>
      <c r="Z379" s="104"/>
      <c r="AA379" s="104"/>
      <c r="AB379" s="104"/>
    </row>
    <row r="380" spans="1:28" ht="20.100000000000001" customHeight="1" x14ac:dyDescent="0.3">
      <c r="A380" s="75" t="s">
        <v>319</v>
      </c>
      <c r="B380" s="37" t="s">
        <v>465</v>
      </c>
      <c r="C380" s="34">
        <v>389</v>
      </c>
      <c r="D380" s="102"/>
      <c r="E380" s="102"/>
      <c r="F380" s="102"/>
      <c r="G380" s="88"/>
      <c r="H380" s="88"/>
      <c r="I380" s="88"/>
      <c r="J380" s="88"/>
      <c r="K380" s="88"/>
      <c r="L380" s="88"/>
      <c r="M380" s="88"/>
      <c r="N380" s="88"/>
      <c r="O380" s="88"/>
      <c r="P380" s="88"/>
      <c r="Q380" s="102"/>
      <c r="R380" s="102"/>
      <c r="S380" s="104"/>
      <c r="T380" s="104"/>
      <c r="U380" s="104"/>
      <c r="V380" s="104"/>
      <c r="W380" s="104"/>
      <c r="X380" s="104"/>
      <c r="Y380" s="104"/>
      <c r="Z380" s="104"/>
      <c r="AA380" s="104"/>
      <c r="AB380" s="104"/>
    </row>
    <row r="381" spans="1:28" ht="20.100000000000001" customHeight="1" x14ac:dyDescent="0.3">
      <c r="A381" s="75" t="s">
        <v>753</v>
      </c>
      <c r="B381" s="42" t="s">
        <v>593</v>
      </c>
      <c r="C381" s="76">
        <v>390</v>
      </c>
      <c r="D381" s="102"/>
      <c r="E381" s="102"/>
      <c r="F381" s="102"/>
      <c r="G381" s="102"/>
      <c r="H381" s="102"/>
      <c r="I381" s="102"/>
      <c r="J381" s="102"/>
      <c r="K381" s="102"/>
      <c r="L381" s="102"/>
      <c r="M381" s="102"/>
      <c r="N381" s="102"/>
      <c r="O381" s="102"/>
      <c r="P381" s="102"/>
      <c r="Q381" s="102"/>
      <c r="R381" s="102"/>
      <c r="S381" s="104"/>
      <c r="T381" s="104"/>
      <c r="U381" s="104"/>
      <c r="V381" s="104"/>
      <c r="W381" s="104"/>
      <c r="X381" s="104"/>
      <c r="Y381" s="104"/>
      <c r="Z381" s="104"/>
      <c r="AA381" s="104"/>
      <c r="AB381" s="104"/>
    </row>
    <row r="382" spans="1:28" ht="20.100000000000001" customHeight="1" x14ac:dyDescent="0.3">
      <c r="A382" s="75" t="s">
        <v>320</v>
      </c>
      <c r="B382" s="42" t="s">
        <v>466</v>
      </c>
      <c r="C382" s="76">
        <v>391</v>
      </c>
      <c r="D382" s="102"/>
      <c r="E382" s="102"/>
      <c r="F382" s="102"/>
      <c r="G382" s="102"/>
      <c r="H382" s="102"/>
      <c r="I382" s="102"/>
      <c r="J382" s="102"/>
      <c r="K382" s="102"/>
      <c r="L382" s="102"/>
      <c r="M382" s="102"/>
      <c r="N382" s="102"/>
      <c r="O382" s="102"/>
      <c r="P382" s="102"/>
      <c r="Q382" s="102"/>
      <c r="R382" s="102"/>
      <c r="S382" s="104"/>
      <c r="T382" s="104"/>
      <c r="U382" s="104"/>
      <c r="V382" s="104"/>
      <c r="W382" s="104"/>
      <c r="X382" s="104"/>
      <c r="Y382" s="104"/>
      <c r="Z382" s="104"/>
      <c r="AA382" s="104"/>
      <c r="AB382" s="104"/>
    </row>
    <row r="383" spans="1:28" ht="20.100000000000001" customHeight="1" x14ac:dyDescent="0.3">
      <c r="A383" s="75" t="s">
        <v>754</v>
      </c>
      <c r="B383" s="37" t="s">
        <v>467</v>
      </c>
      <c r="C383" s="34">
        <v>392</v>
      </c>
      <c r="D383" s="102"/>
      <c r="E383" s="102"/>
      <c r="F383" s="102"/>
      <c r="G383" s="102"/>
      <c r="H383" s="102"/>
      <c r="I383" s="102"/>
      <c r="J383" s="102"/>
      <c r="K383" s="102"/>
      <c r="L383" s="102"/>
      <c r="M383" s="102"/>
      <c r="N383" s="102"/>
      <c r="O383" s="102"/>
      <c r="P383" s="102"/>
      <c r="Q383" s="102"/>
      <c r="R383" s="102"/>
      <c r="S383" s="104"/>
      <c r="T383" s="104"/>
      <c r="U383" s="104"/>
      <c r="V383" s="104"/>
      <c r="W383" s="104"/>
      <c r="X383" s="104"/>
      <c r="Y383" s="104"/>
      <c r="Z383" s="104"/>
      <c r="AA383" s="104"/>
      <c r="AB383" s="104"/>
    </row>
    <row r="384" spans="1:28" ht="20.100000000000001" customHeight="1" x14ac:dyDescent="0.3">
      <c r="A384" s="75" t="s">
        <v>321</v>
      </c>
      <c r="B384" s="37" t="s">
        <v>468</v>
      </c>
      <c r="C384" s="34">
        <v>393</v>
      </c>
      <c r="D384" s="102"/>
      <c r="E384" s="102"/>
      <c r="F384" s="102"/>
      <c r="G384" s="102"/>
      <c r="H384" s="102"/>
      <c r="I384" s="102"/>
      <c r="J384" s="102"/>
      <c r="K384" s="102"/>
      <c r="L384" s="102"/>
      <c r="M384" s="102"/>
      <c r="N384" s="102"/>
      <c r="O384" s="102"/>
      <c r="P384" s="102"/>
      <c r="Q384" s="102"/>
      <c r="R384" s="102"/>
      <c r="S384" s="104"/>
      <c r="T384" s="104"/>
      <c r="U384" s="104"/>
      <c r="V384" s="104"/>
      <c r="W384" s="104"/>
      <c r="X384" s="104"/>
      <c r="Y384" s="104"/>
      <c r="Z384" s="104"/>
      <c r="AA384" s="104"/>
      <c r="AB384" s="104"/>
    </row>
    <row r="385" spans="1:28" ht="20.100000000000001" customHeight="1" x14ac:dyDescent="0.3">
      <c r="A385" s="75" t="s">
        <v>755</v>
      </c>
      <c r="B385" s="37" t="s">
        <v>360</v>
      </c>
      <c r="C385" s="34">
        <v>394</v>
      </c>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row>
    <row r="386" spans="1:28" ht="20.100000000000001" customHeight="1" x14ac:dyDescent="0.3">
      <c r="A386" s="75" t="s">
        <v>322</v>
      </c>
      <c r="B386" s="37" t="s">
        <v>469</v>
      </c>
      <c r="C386" s="34">
        <v>395</v>
      </c>
      <c r="D386" s="102"/>
      <c r="E386" s="102"/>
      <c r="F386" s="102"/>
      <c r="G386" s="102"/>
      <c r="H386" s="102"/>
      <c r="I386" s="102"/>
      <c r="J386" s="102"/>
      <c r="K386" s="102"/>
      <c r="L386" s="102"/>
      <c r="M386" s="102"/>
      <c r="N386" s="102"/>
      <c r="O386" s="102"/>
      <c r="P386" s="102"/>
      <c r="Q386" s="102"/>
      <c r="R386" s="102"/>
      <c r="S386" s="104"/>
      <c r="T386" s="104"/>
      <c r="U386" s="104"/>
      <c r="V386" s="104"/>
      <c r="W386" s="104"/>
      <c r="X386" s="104"/>
      <c r="Y386" s="104"/>
      <c r="Z386" s="104"/>
      <c r="AA386" s="104"/>
      <c r="AB386" s="104"/>
    </row>
    <row r="387" spans="1:28" ht="20.100000000000001" customHeight="1" x14ac:dyDescent="0.3">
      <c r="A387" s="75" t="s">
        <v>756</v>
      </c>
      <c r="B387" s="37" t="s">
        <v>646</v>
      </c>
      <c r="C387" s="34">
        <v>396</v>
      </c>
      <c r="D387" s="102"/>
      <c r="E387" s="102"/>
      <c r="F387" s="102"/>
      <c r="G387" s="102"/>
      <c r="H387" s="102"/>
      <c r="I387" s="102"/>
      <c r="J387" s="102"/>
      <c r="K387" s="102"/>
      <c r="L387" s="102"/>
      <c r="M387" s="102"/>
      <c r="N387" s="102"/>
      <c r="O387" s="102"/>
      <c r="P387" s="102"/>
      <c r="Q387" s="102"/>
      <c r="R387" s="102"/>
      <c r="S387" s="104"/>
      <c r="T387" s="104"/>
      <c r="U387" s="104"/>
      <c r="V387" s="104"/>
      <c r="W387" s="104"/>
      <c r="X387" s="104"/>
      <c r="Y387" s="104"/>
      <c r="Z387" s="104"/>
      <c r="AA387" s="104"/>
      <c r="AB387" s="104"/>
    </row>
    <row r="388" spans="1:28" ht="20.100000000000001" customHeight="1" x14ac:dyDescent="0.3">
      <c r="A388" s="75" t="s">
        <v>323</v>
      </c>
      <c r="B388" s="37" t="s">
        <v>647</v>
      </c>
      <c r="C388" s="34">
        <v>397</v>
      </c>
      <c r="D388" s="102"/>
      <c r="E388" s="102"/>
      <c r="F388" s="102"/>
      <c r="G388" s="102"/>
      <c r="H388" s="102"/>
      <c r="I388" s="102"/>
      <c r="J388" s="102"/>
      <c r="K388" s="102"/>
      <c r="L388" s="102"/>
      <c r="M388" s="102"/>
      <c r="N388" s="102"/>
      <c r="O388" s="102"/>
      <c r="P388" s="102"/>
      <c r="Q388" s="102"/>
      <c r="R388" s="102"/>
      <c r="S388" s="104"/>
      <c r="T388" s="104"/>
      <c r="U388" s="104"/>
      <c r="V388" s="104"/>
      <c r="W388" s="104"/>
      <c r="X388" s="104"/>
      <c r="Y388" s="104"/>
      <c r="Z388" s="104"/>
      <c r="AA388" s="104"/>
      <c r="AB388" s="104"/>
    </row>
    <row r="389" spans="1:28" ht="20.100000000000001" customHeight="1" x14ac:dyDescent="0.3">
      <c r="A389" s="75" t="s">
        <v>757</v>
      </c>
      <c r="B389" s="37" t="s">
        <v>594</v>
      </c>
      <c r="C389" s="34">
        <v>397.1</v>
      </c>
      <c r="D389" s="102"/>
      <c r="E389" s="102"/>
      <c r="F389" s="102"/>
      <c r="G389" s="102"/>
      <c r="H389" s="102"/>
      <c r="I389" s="102"/>
      <c r="J389" s="102"/>
      <c r="K389" s="102"/>
      <c r="L389" s="102"/>
      <c r="M389" s="102"/>
      <c r="N389" s="102"/>
      <c r="O389" s="102"/>
      <c r="P389" s="102"/>
      <c r="Q389" s="102"/>
      <c r="R389" s="102"/>
      <c r="S389" s="104"/>
      <c r="T389" s="104"/>
      <c r="U389" s="104"/>
      <c r="V389" s="104"/>
      <c r="W389" s="104"/>
      <c r="X389" s="104"/>
      <c r="Y389" s="104"/>
      <c r="Z389" s="104"/>
      <c r="AA389" s="104"/>
      <c r="AB389" s="104"/>
    </row>
    <row r="390" spans="1:28" ht="20.100000000000001" customHeight="1" x14ac:dyDescent="0.3">
      <c r="A390" s="106">
        <v>19</v>
      </c>
      <c r="B390" s="69" t="s">
        <v>325</v>
      </c>
      <c r="C390" s="60"/>
      <c r="D390" s="35">
        <f>D8+D36+D45+D52+D82+D97+D113+D150+D191+D200+D210+D229+D249+D263+D281+D305+D340+D374</f>
        <v>2</v>
      </c>
      <c r="E390" s="35">
        <f t="shared" ref="E390:AB390" si="18">E8+E36+E45+E52+E82+E97+E113+E150+E191+E200+E210+E229+E249+E263+E281+E305+E340+E374</f>
        <v>4</v>
      </c>
      <c r="F390" s="35">
        <f t="shared" si="18"/>
        <v>6</v>
      </c>
      <c r="G390" s="35">
        <f t="shared" si="18"/>
        <v>0</v>
      </c>
      <c r="H390" s="35">
        <f t="shared" si="18"/>
        <v>0</v>
      </c>
      <c r="I390" s="35">
        <f t="shared" si="18"/>
        <v>0</v>
      </c>
      <c r="J390" s="35">
        <f t="shared" si="18"/>
        <v>0</v>
      </c>
      <c r="K390" s="35">
        <f t="shared" si="18"/>
        <v>0</v>
      </c>
      <c r="L390" s="35">
        <f t="shared" si="18"/>
        <v>0</v>
      </c>
      <c r="M390" s="35">
        <f t="shared" si="18"/>
        <v>1</v>
      </c>
      <c r="N390" s="35">
        <f t="shared" si="18"/>
        <v>2</v>
      </c>
      <c r="O390" s="35">
        <f t="shared" si="18"/>
        <v>0</v>
      </c>
      <c r="P390" s="35">
        <f t="shared" si="18"/>
        <v>1</v>
      </c>
      <c r="Q390" s="35">
        <f t="shared" si="18"/>
        <v>0</v>
      </c>
      <c r="R390" s="35">
        <f t="shared" si="18"/>
        <v>0</v>
      </c>
      <c r="S390" s="35">
        <f t="shared" si="18"/>
        <v>4</v>
      </c>
      <c r="T390" s="35">
        <f t="shared" si="18"/>
        <v>2</v>
      </c>
      <c r="U390" s="35">
        <f t="shared" si="18"/>
        <v>3</v>
      </c>
      <c r="V390" s="35">
        <f t="shared" si="18"/>
        <v>2</v>
      </c>
      <c r="W390" s="35">
        <f t="shared" si="18"/>
        <v>1</v>
      </c>
      <c r="X390" s="35">
        <f t="shared" si="18"/>
        <v>0</v>
      </c>
      <c r="Y390" s="35">
        <f t="shared" si="18"/>
        <v>0</v>
      </c>
      <c r="Z390" s="35">
        <f t="shared" si="18"/>
        <v>0</v>
      </c>
      <c r="AA390" s="35">
        <f t="shared" si="18"/>
        <v>0</v>
      </c>
      <c r="AB390" s="35">
        <f t="shared" si="18"/>
        <v>0</v>
      </c>
    </row>
  </sheetData>
  <sheetProtection sheet="1"/>
  <mergeCells count="26">
    <mergeCell ref="T4:T6"/>
    <mergeCell ref="U3:U6"/>
    <mergeCell ref="X4:X6"/>
    <mergeCell ref="Y4:AB4"/>
    <mergeCell ref="Y5:Y6"/>
    <mergeCell ref="Z5:Z6"/>
    <mergeCell ref="AA5:AB5"/>
    <mergeCell ref="V3:V6"/>
    <mergeCell ref="W3:W6"/>
    <mergeCell ref="X3:AB3"/>
    <mergeCell ref="D4:D6"/>
    <mergeCell ref="E4:E6"/>
    <mergeCell ref="F4:F6"/>
    <mergeCell ref="G4:G6"/>
    <mergeCell ref="H4:H6"/>
    <mergeCell ref="I4:K5"/>
    <mergeCell ref="L4:S5"/>
    <mergeCell ref="A1:AB1"/>
    <mergeCell ref="A2:B2"/>
    <mergeCell ref="C2:AB2"/>
    <mergeCell ref="A3:A6"/>
    <mergeCell ref="B3:B4"/>
    <mergeCell ref="C3:C6"/>
    <mergeCell ref="D3:F3"/>
    <mergeCell ref="G3:K3"/>
    <mergeCell ref="L3:T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C392"/>
  <sheetViews>
    <sheetView workbookViewId="0">
      <selection activeCell="M108" sqref="M108"/>
    </sheetView>
  </sheetViews>
  <sheetFormatPr defaultRowHeight="17.25" x14ac:dyDescent="0.3"/>
  <cols>
    <col min="1" max="1" width="6.85546875" style="56" customWidth="1"/>
    <col min="2" max="2" width="28.42578125" style="65" customWidth="1"/>
    <col min="3" max="3" width="7.28515625" style="56" customWidth="1"/>
    <col min="4" max="8" width="6" style="57" customWidth="1"/>
    <col min="9" max="9" width="8.28515625" style="57" customWidth="1"/>
    <col min="10" max="10" width="6.5703125" style="57" customWidth="1"/>
    <col min="11" max="11" width="7.28515625" style="57" customWidth="1"/>
    <col min="12" max="17" width="6" style="57" customWidth="1"/>
    <col min="18" max="18" width="7" style="57" customWidth="1"/>
    <col min="19" max="22" width="6" style="50" customWidth="1"/>
    <col min="23" max="23" width="6.7109375" style="50" customWidth="1"/>
    <col min="24" max="27" width="6" style="50" customWidth="1"/>
    <col min="28" max="28" width="7.140625" style="50" customWidth="1"/>
    <col min="29" max="29" width="9.42578125" style="50" customWidth="1"/>
    <col min="30" max="16384" width="9.140625" style="50"/>
  </cols>
  <sheetData>
    <row r="1" spans="1:28" s="47" customFormat="1" ht="19.5" customHeight="1" x14ac:dyDescent="0.3">
      <c r="A1" s="127" t="s">
        <v>361</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row>
    <row r="2" spans="1:28" s="48" customFormat="1" ht="36.75" customHeight="1" x14ac:dyDescent="0.25">
      <c r="A2" s="128" t="s">
        <v>788</v>
      </c>
      <c r="B2" s="128"/>
      <c r="C2" s="129" t="s">
        <v>787</v>
      </c>
      <c r="D2" s="129"/>
      <c r="E2" s="129"/>
      <c r="F2" s="129"/>
      <c r="G2" s="129"/>
      <c r="H2" s="129"/>
      <c r="I2" s="129"/>
      <c r="J2" s="129"/>
      <c r="K2" s="129"/>
      <c r="L2" s="129"/>
      <c r="M2" s="129"/>
      <c r="N2" s="129"/>
      <c r="O2" s="129"/>
      <c r="P2" s="129"/>
      <c r="Q2" s="129"/>
      <c r="R2" s="129"/>
      <c r="S2" s="129"/>
      <c r="T2" s="129"/>
      <c r="U2" s="129"/>
      <c r="V2" s="129"/>
      <c r="W2" s="129"/>
      <c r="X2" s="129"/>
      <c r="Y2" s="129"/>
      <c r="Z2" s="129"/>
      <c r="AA2" s="129"/>
      <c r="AB2" s="129"/>
    </row>
    <row r="3" spans="1:28" s="48" customFormat="1" ht="51.75" customHeight="1" x14ac:dyDescent="0.25">
      <c r="A3" s="130" t="s">
        <v>332</v>
      </c>
      <c r="B3" s="133" t="s">
        <v>362</v>
      </c>
      <c r="C3" s="107" t="s">
        <v>598</v>
      </c>
      <c r="D3" s="111" t="s">
        <v>785</v>
      </c>
      <c r="E3" s="135"/>
      <c r="F3" s="112"/>
      <c r="G3" s="111" t="s">
        <v>354</v>
      </c>
      <c r="H3" s="135"/>
      <c r="I3" s="135"/>
      <c r="J3" s="135"/>
      <c r="K3" s="112"/>
      <c r="L3" s="108" t="s">
        <v>333</v>
      </c>
      <c r="M3" s="108"/>
      <c r="N3" s="108"/>
      <c r="O3" s="108"/>
      <c r="P3" s="108"/>
      <c r="Q3" s="108"/>
      <c r="R3" s="108"/>
      <c r="S3" s="108"/>
      <c r="T3" s="108"/>
      <c r="U3" s="107" t="s">
        <v>334</v>
      </c>
      <c r="V3" s="113" t="s">
        <v>335</v>
      </c>
      <c r="W3" s="107" t="s">
        <v>489</v>
      </c>
      <c r="X3" s="108" t="s">
        <v>490</v>
      </c>
      <c r="Y3" s="108"/>
      <c r="Z3" s="108"/>
      <c r="AA3" s="108"/>
      <c r="AB3" s="108"/>
    </row>
    <row r="4" spans="1:28" s="47" customFormat="1" ht="33" customHeight="1" x14ac:dyDescent="0.3">
      <c r="A4" s="131"/>
      <c r="B4" s="134"/>
      <c r="C4" s="107"/>
      <c r="D4" s="107" t="s">
        <v>363</v>
      </c>
      <c r="E4" s="107" t="s">
        <v>364</v>
      </c>
      <c r="F4" s="109" t="s">
        <v>326</v>
      </c>
      <c r="G4" s="109" t="s">
        <v>336</v>
      </c>
      <c r="H4" s="109" t="s">
        <v>337</v>
      </c>
      <c r="I4" s="115" t="s">
        <v>491</v>
      </c>
      <c r="J4" s="116"/>
      <c r="K4" s="117"/>
      <c r="L4" s="121" t="s">
        <v>365</v>
      </c>
      <c r="M4" s="122"/>
      <c r="N4" s="122"/>
      <c r="O4" s="122"/>
      <c r="P4" s="122"/>
      <c r="Q4" s="122"/>
      <c r="R4" s="122"/>
      <c r="S4" s="123"/>
      <c r="T4" s="107" t="s">
        <v>338</v>
      </c>
      <c r="U4" s="107"/>
      <c r="V4" s="113"/>
      <c r="W4" s="107"/>
      <c r="X4" s="107" t="s">
        <v>366</v>
      </c>
      <c r="Y4" s="108" t="s">
        <v>367</v>
      </c>
      <c r="Z4" s="108"/>
      <c r="AA4" s="108"/>
      <c r="AB4" s="108"/>
    </row>
    <row r="5" spans="1:28" s="47" customFormat="1" ht="34.5" customHeight="1" x14ac:dyDescent="0.3">
      <c r="A5" s="131"/>
      <c r="B5" s="58"/>
      <c r="C5" s="107"/>
      <c r="D5" s="107"/>
      <c r="E5" s="107"/>
      <c r="F5" s="114"/>
      <c r="G5" s="114"/>
      <c r="H5" s="114"/>
      <c r="I5" s="118"/>
      <c r="J5" s="119"/>
      <c r="K5" s="120"/>
      <c r="L5" s="124"/>
      <c r="M5" s="125"/>
      <c r="N5" s="125"/>
      <c r="O5" s="125"/>
      <c r="P5" s="125"/>
      <c r="Q5" s="125"/>
      <c r="R5" s="125"/>
      <c r="S5" s="126"/>
      <c r="T5" s="107"/>
      <c r="U5" s="107"/>
      <c r="V5" s="113"/>
      <c r="W5" s="107"/>
      <c r="X5" s="107"/>
      <c r="Y5" s="109" t="s">
        <v>492</v>
      </c>
      <c r="Z5" s="109" t="s">
        <v>339</v>
      </c>
      <c r="AA5" s="111" t="s">
        <v>368</v>
      </c>
      <c r="AB5" s="112"/>
    </row>
    <row r="6" spans="1:28" s="47" customFormat="1" ht="107.25" customHeight="1" x14ac:dyDescent="0.3">
      <c r="A6" s="132"/>
      <c r="B6" s="59" t="s">
        <v>786</v>
      </c>
      <c r="C6" s="107"/>
      <c r="D6" s="107"/>
      <c r="E6" s="107"/>
      <c r="F6" s="110"/>
      <c r="G6" s="110"/>
      <c r="H6" s="110"/>
      <c r="I6" s="52" t="s">
        <v>369</v>
      </c>
      <c r="J6" s="84" t="s">
        <v>370</v>
      </c>
      <c r="K6" s="84" t="s">
        <v>371</v>
      </c>
      <c r="L6" s="84" t="s">
        <v>340</v>
      </c>
      <c r="M6" s="84" t="s">
        <v>372</v>
      </c>
      <c r="N6" s="84" t="s">
        <v>373</v>
      </c>
      <c r="O6" s="84" t="s">
        <v>374</v>
      </c>
      <c r="P6" s="84" t="s">
        <v>375</v>
      </c>
      <c r="Q6" s="84" t="s">
        <v>376</v>
      </c>
      <c r="R6" s="84" t="s">
        <v>377</v>
      </c>
      <c r="S6" s="84" t="s">
        <v>327</v>
      </c>
      <c r="T6" s="107"/>
      <c r="U6" s="107"/>
      <c r="V6" s="113"/>
      <c r="W6" s="107"/>
      <c r="X6" s="107"/>
      <c r="Y6" s="110"/>
      <c r="Z6" s="110"/>
      <c r="AA6" s="84" t="s">
        <v>378</v>
      </c>
      <c r="AB6" s="84" t="s">
        <v>379</v>
      </c>
    </row>
    <row r="7" spans="1:28" s="49" customFormat="1" ht="28.5" customHeight="1" x14ac:dyDescent="0.3">
      <c r="A7" s="60"/>
      <c r="B7" s="87"/>
      <c r="C7" s="53"/>
      <c r="D7" s="54">
        <v>1</v>
      </c>
      <c r="E7" s="54">
        <v>2</v>
      </c>
      <c r="F7" s="54">
        <v>3</v>
      </c>
      <c r="G7" s="54">
        <v>4</v>
      </c>
      <c r="H7" s="54">
        <v>5</v>
      </c>
      <c r="I7" s="54">
        <v>6</v>
      </c>
      <c r="J7" s="54">
        <v>7</v>
      </c>
      <c r="K7" s="54">
        <v>8</v>
      </c>
      <c r="L7" s="54">
        <v>9</v>
      </c>
      <c r="M7" s="54">
        <v>10</v>
      </c>
      <c r="N7" s="54">
        <v>11</v>
      </c>
      <c r="O7" s="54">
        <v>12</v>
      </c>
      <c r="P7" s="54">
        <v>13</v>
      </c>
      <c r="Q7" s="54">
        <v>14</v>
      </c>
      <c r="R7" s="54">
        <v>15</v>
      </c>
      <c r="S7" s="54">
        <v>16</v>
      </c>
      <c r="T7" s="54">
        <v>17</v>
      </c>
      <c r="U7" s="54">
        <v>18</v>
      </c>
      <c r="V7" s="54">
        <v>19</v>
      </c>
      <c r="W7" s="54">
        <v>20</v>
      </c>
      <c r="X7" s="54">
        <v>21</v>
      </c>
      <c r="Y7" s="54">
        <v>22</v>
      </c>
      <c r="Z7" s="54">
        <v>23</v>
      </c>
      <c r="AA7" s="54">
        <v>24</v>
      </c>
      <c r="AB7" s="54">
        <v>25</v>
      </c>
    </row>
    <row r="8" spans="1:28" ht="20.100000000000001" customHeight="1" x14ac:dyDescent="0.3">
      <c r="A8" s="66" t="s">
        <v>0</v>
      </c>
      <c r="B8" s="43" t="s">
        <v>649</v>
      </c>
      <c r="C8" s="67"/>
      <c r="D8" s="36">
        <f>SUM(D9:D35)</f>
        <v>0</v>
      </c>
      <c r="E8" s="36">
        <f t="shared" ref="E8:AB8" si="0">SUM(E9:E35)</f>
        <v>0</v>
      </c>
      <c r="F8" s="36">
        <f t="shared" si="0"/>
        <v>0</v>
      </c>
      <c r="G8" s="36">
        <f t="shared" si="0"/>
        <v>0</v>
      </c>
      <c r="H8" s="36">
        <f t="shared" si="0"/>
        <v>0</v>
      </c>
      <c r="I8" s="36">
        <f t="shared" si="0"/>
        <v>0</v>
      </c>
      <c r="J8" s="36">
        <f t="shared" si="0"/>
        <v>0</v>
      </c>
      <c r="K8" s="36">
        <f t="shared" si="0"/>
        <v>0</v>
      </c>
      <c r="L8" s="36">
        <f t="shared" si="0"/>
        <v>0</v>
      </c>
      <c r="M8" s="36">
        <f t="shared" si="0"/>
        <v>0</v>
      </c>
      <c r="N8" s="36">
        <f t="shared" si="0"/>
        <v>0</v>
      </c>
      <c r="O8" s="36">
        <f t="shared" si="0"/>
        <v>0</v>
      </c>
      <c r="P8" s="36">
        <f t="shared" si="0"/>
        <v>0</v>
      </c>
      <c r="Q8" s="36">
        <f t="shared" si="0"/>
        <v>0</v>
      </c>
      <c r="R8" s="36">
        <f t="shared" si="0"/>
        <v>0</v>
      </c>
      <c r="S8" s="36">
        <f t="shared" si="0"/>
        <v>0</v>
      </c>
      <c r="T8" s="36">
        <f t="shared" si="0"/>
        <v>0</v>
      </c>
      <c r="U8" s="36">
        <f t="shared" si="0"/>
        <v>0</v>
      </c>
      <c r="V8" s="36">
        <f t="shared" si="0"/>
        <v>0</v>
      </c>
      <c r="W8" s="36">
        <f t="shared" si="0"/>
        <v>0</v>
      </c>
      <c r="X8" s="36">
        <f t="shared" si="0"/>
        <v>0</v>
      </c>
      <c r="Y8" s="36">
        <f t="shared" si="0"/>
        <v>0</v>
      </c>
      <c r="Z8" s="36">
        <f t="shared" si="0"/>
        <v>0</v>
      </c>
      <c r="AA8" s="36">
        <f t="shared" si="0"/>
        <v>0</v>
      </c>
      <c r="AB8" s="36">
        <f t="shared" si="0"/>
        <v>0</v>
      </c>
    </row>
    <row r="9" spans="1:28" ht="20.100000000000001" hidden="1" customHeight="1" x14ac:dyDescent="0.3">
      <c r="A9" s="62" t="s">
        <v>650</v>
      </c>
      <c r="B9" s="37" t="s">
        <v>380</v>
      </c>
      <c r="C9" s="37">
        <v>104</v>
      </c>
      <c r="D9" s="90"/>
      <c r="E9" s="90"/>
      <c r="F9" s="90"/>
      <c r="G9" s="90"/>
      <c r="H9" s="90"/>
      <c r="I9" s="90"/>
      <c r="J9" s="90"/>
      <c r="K9" s="90"/>
      <c r="L9" s="90"/>
      <c r="M9" s="90"/>
      <c r="N9" s="90"/>
      <c r="O9" s="90"/>
      <c r="P9" s="90"/>
      <c r="Q9" s="90"/>
      <c r="R9" s="90"/>
      <c r="S9" s="90"/>
      <c r="T9" s="90"/>
      <c r="U9" s="90"/>
      <c r="V9" s="90"/>
      <c r="W9" s="90"/>
      <c r="X9" s="90"/>
      <c r="Y9" s="90"/>
      <c r="Z9" s="90"/>
      <c r="AA9" s="90"/>
      <c r="AB9" s="90"/>
    </row>
    <row r="10" spans="1:28" ht="20.100000000000001" hidden="1" customHeight="1" x14ac:dyDescent="0.3">
      <c r="A10" s="62" t="s">
        <v>1</v>
      </c>
      <c r="B10" s="37" t="s">
        <v>493</v>
      </c>
      <c r="C10" s="37">
        <v>105</v>
      </c>
      <c r="D10" s="90"/>
      <c r="E10" s="90"/>
      <c r="F10" s="90"/>
      <c r="G10" s="90"/>
      <c r="H10" s="90"/>
      <c r="I10" s="90"/>
      <c r="J10" s="90"/>
      <c r="K10" s="90"/>
      <c r="L10" s="90"/>
      <c r="M10" s="90"/>
      <c r="N10" s="90"/>
      <c r="O10" s="90"/>
      <c r="P10" s="90"/>
      <c r="Q10" s="90"/>
      <c r="R10" s="90"/>
      <c r="S10" s="90"/>
      <c r="T10" s="90"/>
      <c r="U10" s="90"/>
      <c r="V10" s="90"/>
      <c r="W10" s="90"/>
      <c r="X10" s="90"/>
      <c r="Y10" s="90"/>
      <c r="Z10" s="90"/>
      <c r="AA10" s="90"/>
      <c r="AB10" s="90"/>
    </row>
    <row r="11" spans="1:28" ht="20.100000000000001" hidden="1" customHeight="1" x14ac:dyDescent="0.3">
      <c r="A11" s="62" t="s">
        <v>2</v>
      </c>
      <c r="B11" s="37" t="s">
        <v>381</v>
      </c>
      <c r="C11" s="37">
        <v>106</v>
      </c>
      <c r="D11" s="90"/>
      <c r="E11" s="90"/>
      <c r="F11" s="90"/>
      <c r="G11" s="90"/>
      <c r="H11" s="90"/>
      <c r="I11" s="90"/>
      <c r="J11" s="90"/>
      <c r="K11" s="90"/>
      <c r="L11" s="90"/>
      <c r="M11" s="90"/>
      <c r="N11" s="90"/>
      <c r="O11" s="90"/>
      <c r="P11" s="90"/>
      <c r="Q11" s="90"/>
      <c r="R11" s="90"/>
      <c r="S11" s="90"/>
      <c r="T11" s="90"/>
      <c r="U11" s="90"/>
      <c r="V11" s="90"/>
      <c r="W11" s="90"/>
      <c r="X11" s="90"/>
      <c r="Y11" s="90"/>
      <c r="Z11" s="90"/>
      <c r="AA11" s="90"/>
      <c r="AB11" s="90"/>
    </row>
    <row r="12" spans="1:28" ht="20.100000000000001" hidden="1" customHeight="1" x14ac:dyDescent="0.3">
      <c r="A12" s="62" t="s">
        <v>3</v>
      </c>
      <c r="B12" s="37" t="s">
        <v>494</v>
      </c>
      <c r="C12" s="37">
        <v>107</v>
      </c>
      <c r="D12" s="90"/>
      <c r="E12" s="90"/>
      <c r="F12" s="90"/>
      <c r="G12" s="90"/>
      <c r="H12" s="90"/>
      <c r="I12" s="90"/>
      <c r="J12" s="90"/>
      <c r="K12" s="90"/>
      <c r="L12" s="90"/>
      <c r="M12" s="90"/>
      <c r="N12" s="90"/>
      <c r="O12" s="90"/>
      <c r="P12" s="90"/>
      <c r="Q12" s="90"/>
      <c r="R12" s="90"/>
      <c r="S12" s="90"/>
      <c r="T12" s="90"/>
      <c r="U12" s="90"/>
      <c r="V12" s="90"/>
      <c r="W12" s="90"/>
      <c r="X12" s="90"/>
      <c r="Y12" s="90"/>
      <c r="Z12" s="90"/>
      <c r="AA12" s="90"/>
      <c r="AB12" s="90"/>
    </row>
    <row r="13" spans="1:28" ht="20.100000000000001" hidden="1" customHeight="1" x14ac:dyDescent="0.3">
      <c r="A13" s="62" t="s">
        <v>4</v>
      </c>
      <c r="B13" s="37" t="s">
        <v>382</v>
      </c>
      <c r="C13" s="37">
        <v>108</v>
      </c>
      <c r="D13" s="90"/>
      <c r="E13" s="90"/>
      <c r="F13" s="90"/>
      <c r="G13" s="90"/>
      <c r="H13" s="90"/>
      <c r="I13" s="90"/>
      <c r="J13" s="90"/>
      <c r="K13" s="90"/>
      <c r="L13" s="90"/>
      <c r="M13" s="90"/>
      <c r="N13" s="90"/>
      <c r="O13" s="90"/>
      <c r="P13" s="90"/>
      <c r="Q13" s="90"/>
      <c r="R13" s="90"/>
      <c r="S13" s="90"/>
      <c r="T13" s="90"/>
      <c r="U13" s="90"/>
      <c r="V13" s="90"/>
      <c r="W13" s="90"/>
      <c r="X13" s="90"/>
      <c r="Y13" s="90"/>
      <c r="Z13" s="90"/>
      <c r="AA13" s="90"/>
      <c r="AB13" s="90"/>
    </row>
    <row r="14" spans="1:28" ht="20.100000000000001" hidden="1" customHeight="1" x14ac:dyDescent="0.3">
      <c r="A14" s="62" t="s">
        <v>5</v>
      </c>
      <c r="B14" s="37" t="s">
        <v>383</v>
      </c>
      <c r="C14" s="37">
        <v>109</v>
      </c>
      <c r="D14" s="90"/>
      <c r="E14" s="90"/>
      <c r="F14" s="90"/>
      <c r="G14" s="90"/>
      <c r="H14" s="90"/>
      <c r="I14" s="90"/>
      <c r="J14" s="90"/>
      <c r="K14" s="90"/>
      <c r="L14" s="90"/>
      <c r="M14" s="90"/>
      <c r="N14" s="90"/>
      <c r="O14" s="90"/>
      <c r="P14" s="90"/>
      <c r="Q14" s="90"/>
      <c r="R14" s="90"/>
      <c r="S14" s="90"/>
      <c r="T14" s="90"/>
      <c r="U14" s="90"/>
      <c r="V14" s="90"/>
      <c r="W14" s="90"/>
      <c r="X14" s="90"/>
      <c r="Y14" s="90"/>
      <c r="Z14" s="90"/>
      <c r="AA14" s="90"/>
      <c r="AB14" s="90"/>
    </row>
    <row r="15" spans="1:28" ht="20.100000000000001" hidden="1" customHeight="1" x14ac:dyDescent="0.3">
      <c r="A15" s="62" t="s">
        <v>6</v>
      </c>
      <c r="B15" s="37" t="s">
        <v>495</v>
      </c>
      <c r="C15" s="37">
        <v>110</v>
      </c>
      <c r="D15" s="90"/>
      <c r="E15" s="90"/>
      <c r="F15" s="90"/>
      <c r="G15" s="90"/>
      <c r="H15" s="90"/>
      <c r="I15" s="90"/>
      <c r="J15" s="90"/>
      <c r="K15" s="90"/>
      <c r="L15" s="90"/>
      <c r="M15" s="90"/>
      <c r="N15" s="90"/>
      <c r="O15" s="90"/>
      <c r="P15" s="90"/>
      <c r="Q15" s="90"/>
      <c r="R15" s="90"/>
      <c r="S15" s="90"/>
      <c r="T15" s="90"/>
      <c r="U15" s="90"/>
      <c r="V15" s="90"/>
      <c r="W15" s="90"/>
      <c r="X15" s="90"/>
      <c r="Y15" s="90"/>
      <c r="Z15" s="90"/>
      <c r="AA15" s="90"/>
      <c r="AB15" s="90"/>
    </row>
    <row r="16" spans="1:28" ht="20.100000000000001" hidden="1" customHeight="1" x14ac:dyDescent="0.3">
      <c r="A16" s="62" t="s">
        <v>7</v>
      </c>
      <c r="B16" s="37" t="s">
        <v>496</v>
      </c>
      <c r="C16" s="37">
        <v>111</v>
      </c>
      <c r="D16" s="90"/>
      <c r="E16" s="90"/>
      <c r="F16" s="90"/>
      <c r="G16" s="90"/>
      <c r="H16" s="90"/>
      <c r="I16" s="90"/>
      <c r="J16" s="90"/>
      <c r="K16" s="90"/>
      <c r="L16" s="90"/>
      <c r="M16" s="90"/>
      <c r="N16" s="90"/>
      <c r="O16" s="90"/>
      <c r="P16" s="90"/>
      <c r="Q16" s="90"/>
      <c r="R16" s="90"/>
      <c r="S16" s="90"/>
      <c r="T16" s="90"/>
      <c r="U16" s="90"/>
      <c r="V16" s="90"/>
      <c r="W16" s="90"/>
      <c r="X16" s="90"/>
      <c r="Y16" s="90"/>
      <c r="Z16" s="90"/>
      <c r="AA16" s="90"/>
      <c r="AB16" s="90"/>
    </row>
    <row r="17" spans="1:28" ht="20.100000000000001" hidden="1" customHeight="1" x14ac:dyDescent="0.3">
      <c r="A17" s="62" t="s">
        <v>651</v>
      </c>
      <c r="B17" s="37" t="s">
        <v>384</v>
      </c>
      <c r="C17" s="37">
        <v>112</v>
      </c>
      <c r="D17" s="90"/>
      <c r="E17" s="90"/>
      <c r="F17" s="90"/>
      <c r="G17" s="90"/>
      <c r="H17" s="90"/>
      <c r="I17" s="90"/>
      <c r="J17" s="90"/>
      <c r="K17" s="90"/>
      <c r="L17" s="90"/>
      <c r="M17" s="90"/>
      <c r="N17" s="90"/>
      <c r="O17" s="90"/>
      <c r="P17" s="90"/>
      <c r="Q17" s="90"/>
      <c r="R17" s="90"/>
      <c r="S17" s="91"/>
      <c r="T17" s="90"/>
      <c r="U17" s="90"/>
      <c r="V17" s="90"/>
      <c r="W17" s="90"/>
      <c r="X17" s="90"/>
      <c r="Y17" s="90"/>
      <c r="Z17" s="90"/>
      <c r="AA17" s="90"/>
      <c r="AB17" s="90"/>
    </row>
    <row r="18" spans="1:28" ht="20.100000000000001" hidden="1" customHeight="1" x14ac:dyDescent="0.3">
      <c r="A18" s="62" t="s">
        <v>8</v>
      </c>
      <c r="B18" s="37" t="s">
        <v>385</v>
      </c>
      <c r="C18" s="37">
        <v>113</v>
      </c>
      <c r="D18" s="90"/>
      <c r="E18" s="90"/>
      <c r="F18" s="90"/>
      <c r="G18" s="90"/>
      <c r="H18" s="90"/>
      <c r="I18" s="90"/>
      <c r="J18" s="90"/>
      <c r="K18" s="90"/>
      <c r="L18" s="90"/>
      <c r="M18" s="90"/>
      <c r="N18" s="90"/>
      <c r="O18" s="90"/>
      <c r="P18" s="90"/>
      <c r="Q18" s="90"/>
      <c r="R18" s="90"/>
      <c r="S18" s="90"/>
      <c r="T18" s="90"/>
      <c r="U18" s="90"/>
      <c r="V18" s="90"/>
      <c r="W18" s="90"/>
      <c r="X18" s="90"/>
      <c r="Y18" s="90"/>
      <c r="Z18" s="90"/>
      <c r="AA18" s="90"/>
      <c r="AB18" s="90"/>
    </row>
    <row r="19" spans="1:28" ht="20.100000000000001" hidden="1" customHeight="1" x14ac:dyDescent="0.3">
      <c r="A19" s="62" t="s">
        <v>9</v>
      </c>
      <c r="B19" s="37" t="s">
        <v>497</v>
      </c>
      <c r="C19" s="37">
        <v>114</v>
      </c>
      <c r="D19" s="90"/>
      <c r="E19" s="90"/>
      <c r="F19" s="90"/>
      <c r="G19" s="90"/>
      <c r="H19" s="90"/>
      <c r="I19" s="90"/>
      <c r="J19" s="90"/>
      <c r="K19" s="90"/>
      <c r="L19" s="90"/>
      <c r="M19" s="90"/>
      <c r="N19" s="90"/>
      <c r="O19" s="90"/>
      <c r="P19" s="90"/>
      <c r="Q19" s="90"/>
      <c r="R19" s="90"/>
      <c r="S19" s="90"/>
      <c r="T19" s="90"/>
      <c r="U19" s="90"/>
      <c r="V19" s="90"/>
      <c r="W19" s="90"/>
      <c r="X19" s="90"/>
      <c r="Y19" s="90"/>
      <c r="Z19" s="90"/>
      <c r="AA19" s="90"/>
      <c r="AB19" s="90"/>
    </row>
    <row r="20" spans="1:28" ht="20.100000000000001" hidden="1" customHeight="1" x14ac:dyDescent="0.3">
      <c r="A20" s="62" t="s">
        <v>10</v>
      </c>
      <c r="B20" s="37" t="s">
        <v>498</v>
      </c>
      <c r="C20" s="37">
        <v>115</v>
      </c>
      <c r="D20" s="90"/>
      <c r="E20" s="90"/>
      <c r="F20" s="90"/>
      <c r="G20" s="90"/>
      <c r="H20" s="90"/>
      <c r="I20" s="90"/>
      <c r="J20" s="90"/>
      <c r="K20" s="90"/>
      <c r="L20" s="90"/>
      <c r="M20" s="90"/>
      <c r="N20" s="90"/>
      <c r="O20" s="90"/>
      <c r="P20" s="90"/>
      <c r="Q20" s="90"/>
      <c r="R20" s="90"/>
      <c r="S20" s="90"/>
      <c r="T20" s="90"/>
      <c r="U20" s="90"/>
      <c r="V20" s="90"/>
      <c r="W20" s="90"/>
      <c r="X20" s="90"/>
      <c r="Y20" s="90"/>
      <c r="Z20" s="90"/>
      <c r="AA20" s="90"/>
      <c r="AB20" s="90"/>
    </row>
    <row r="21" spans="1:28" ht="20.100000000000001" hidden="1" customHeight="1" x14ac:dyDescent="0.3">
      <c r="A21" s="62" t="s">
        <v>11</v>
      </c>
      <c r="B21" s="37" t="s">
        <v>386</v>
      </c>
      <c r="C21" s="37">
        <v>116</v>
      </c>
      <c r="D21" s="90"/>
      <c r="E21" s="90"/>
      <c r="F21" s="90"/>
      <c r="G21" s="90"/>
      <c r="H21" s="90"/>
      <c r="I21" s="90"/>
      <c r="J21" s="90"/>
      <c r="K21" s="90"/>
      <c r="L21" s="90"/>
      <c r="M21" s="90"/>
      <c r="N21" s="90"/>
      <c r="O21" s="90"/>
      <c r="P21" s="90"/>
      <c r="Q21" s="90"/>
      <c r="R21" s="90"/>
      <c r="S21" s="90"/>
      <c r="T21" s="90"/>
      <c r="U21" s="90"/>
      <c r="V21" s="90"/>
      <c r="W21" s="90"/>
      <c r="X21" s="90"/>
      <c r="Y21" s="90"/>
      <c r="Z21" s="90"/>
      <c r="AA21" s="90"/>
      <c r="AB21" s="90"/>
    </row>
    <row r="22" spans="1:28" ht="20.100000000000001" hidden="1" customHeight="1" x14ac:dyDescent="0.3">
      <c r="A22" s="62" t="s">
        <v>12</v>
      </c>
      <c r="B22" s="37" t="s">
        <v>387</v>
      </c>
      <c r="C22" s="37">
        <v>117</v>
      </c>
      <c r="D22" s="90"/>
      <c r="E22" s="90"/>
      <c r="F22" s="90"/>
      <c r="G22" s="90"/>
      <c r="H22" s="90"/>
      <c r="I22" s="90"/>
      <c r="J22" s="90"/>
      <c r="K22" s="90"/>
      <c r="L22" s="90"/>
      <c r="M22" s="90"/>
      <c r="N22" s="90"/>
      <c r="O22" s="90"/>
      <c r="P22" s="90"/>
      <c r="Q22" s="90"/>
      <c r="R22" s="90"/>
      <c r="S22" s="90"/>
      <c r="T22" s="90"/>
      <c r="U22" s="90"/>
      <c r="V22" s="90"/>
      <c r="W22" s="90"/>
      <c r="X22" s="90"/>
      <c r="Y22" s="90"/>
      <c r="Z22" s="90"/>
      <c r="AA22" s="90"/>
      <c r="AB22" s="90"/>
    </row>
    <row r="23" spans="1:28" ht="20.100000000000001" hidden="1" customHeight="1" x14ac:dyDescent="0.3">
      <c r="A23" s="62" t="s">
        <v>13</v>
      </c>
      <c r="B23" s="37" t="s">
        <v>324</v>
      </c>
      <c r="C23" s="37">
        <v>118</v>
      </c>
      <c r="D23" s="90"/>
      <c r="E23" s="90"/>
      <c r="F23" s="90"/>
      <c r="G23" s="90"/>
      <c r="H23" s="90"/>
      <c r="I23" s="90"/>
      <c r="J23" s="90"/>
      <c r="K23" s="90"/>
      <c r="L23" s="90"/>
      <c r="M23" s="90"/>
      <c r="N23" s="90"/>
      <c r="O23" s="90"/>
      <c r="P23" s="90"/>
      <c r="Q23" s="90"/>
      <c r="R23" s="90"/>
      <c r="S23" s="90"/>
      <c r="T23" s="90"/>
      <c r="U23" s="90"/>
      <c r="V23" s="90"/>
      <c r="W23" s="90"/>
      <c r="X23" s="90"/>
      <c r="Y23" s="90"/>
      <c r="Z23" s="90"/>
      <c r="AA23" s="90"/>
      <c r="AB23" s="90"/>
    </row>
    <row r="24" spans="1:28" ht="20.100000000000001" hidden="1" customHeight="1" x14ac:dyDescent="0.3">
      <c r="A24" s="62" t="s">
        <v>14</v>
      </c>
      <c r="B24" s="37" t="s">
        <v>652</v>
      </c>
      <c r="C24" s="37">
        <v>119</v>
      </c>
      <c r="D24" s="90"/>
      <c r="E24" s="90"/>
      <c r="F24" s="90"/>
      <c r="G24" s="90"/>
      <c r="H24" s="90"/>
      <c r="I24" s="90"/>
      <c r="J24" s="90"/>
      <c r="K24" s="90"/>
      <c r="L24" s="90"/>
      <c r="M24" s="90"/>
      <c r="N24" s="90"/>
      <c r="O24" s="90"/>
      <c r="P24" s="90"/>
      <c r="Q24" s="90"/>
      <c r="R24" s="90"/>
      <c r="S24" s="90"/>
      <c r="T24" s="90"/>
      <c r="U24" s="90"/>
      <c r="V24" s="90"/>
      <c r="W24" s="90"/>
      <c r="X24" s="90"/>
      <c r="Y24" s="90"/>
      <c r="Z24" s="90"/>
      <c r="AA24" s="90"/>
      <c r="AB24" s="90"/>
    </row>
    <row r="25" spans="1:28" ht="20.100000000000001" hidden="1" customHeight="1" x14ac:dyDescent="0.3">
      <c r="A25" s="62" t="s">
        <v>15</v>
      </c>
      <c r="B25" s="37" t="s">
        <v>389</v>
      </c>
      <c r="C25" s="37">
        <v>120</v>
      </c>
      <c r="D25" s="90"/>
      <c r="E25" s="90"/>
      <c r="F25" s="90"/>
      <c r="G25" s="90"/>
      <c r="H25" s="90"/>
      <c r="I25" s="90"/>
      <c r="J25" s="90"/>
      <c r="K25" s="90"/>
      <c r="L25" s="90"/>
      <c r="M25" s="90"/>
      <c r="N25" s="90"/>
      <c r="O25" s="90"/>
      <c r="P25" s="90"/>
      <c r="Q25" s="90"/>
      <c r="R25" s="90"/>
      <c r="S25" s="90"/>
      <c r="T25" s="90"/>
      <c r="U25" s="90"/>
      <c r="V25" s="90"/>
      <c r="W25" s="90"/>
      <c r="X25" s="90"/>
      <c r="Y25" s="90"/>
      <c r="Z25" s="90"/>
      <c r="AA25" s="90"/>
      <c r="AB25" s="90"/>
    </row>
    <row r="26" spans="1:28" ht="20.100000000000001" hidden="1" customHeight="1" x14ac:dyDescent="0.3">
      <c r="A26" s="62" t="s">
        <v>16</v>
      </c>
      <c r="B26" s="37" t="s">
        <v>390</v>
      </c>
      <c r="C26" s="37">
        <v>121</v>
      </c>
      <c r="D26" s="90"/>
      <c r="E26" s="90"/>
      <c r="F26" s="90"/>
      <c r="G26" s="90"/>
      <c r="H26" s="90"/>
      <c r="I26" s="90"/>
      <c r="J26" s="90"/>
      <c r="K26" s="90"/>
      <c r="L26" s="90"/>
      <c r="M26" s="90"/>
      <c r="N26" s="90"/>
      <c r="O26" s="90"/>
      <c r="P26" s="90"/>
      <c r="Q26" s="90"/>
      <c r="R26" s="90"/>
      <c r="S26" s="90"/>
      <c r="T26" s="90"/>
      <c r="U26" s="90"/>
      <c r="V26" s="90"/>
      <c r="W26" s="90"/>
      <c r="X26" s="90"/>
      <c r="Y26" s="90"/>
      <c r="Z26" s="90"/>
      <c r="AA26" s="90"/>
      <c r="AB26" s="90"/>
    </row>
    <row r="27" spans="1:28" ht="20.100000000000001" hidden="1" customHeight="1" x14ac:dyDescent="0.3">
      <c r="A27" s="62" t="s">
        <v>17</v>
      </c>
      <c r="B27" s="37" t="s">
        <v>599</v>
      </c>
      <c r="C27" s="37">
        <v>122</v>
      </c>
      <c r="D27" s="90"/>
      <c r="E27" s="90"/>
      <c r="F27" s="90"/>
      <c r="G27" s="90"/>
      <c r="H27" s="90"/>
      <c r="I27" s="90"/>
      <c r="J27" s="90"/>
      <c r="K27" s="90"/>
      <c r="L27" s="90"/>
      <c r="M27" s="90"/>
      <c r="N27" s="90"/>
      <c r="O27" s="90"/>
      <c r="P27" s="90"/>
      <c r="Q27" s="90"/>
      <c r="R27" s="90"/>
      <c r="S27" s="90"/>
      <c r="T27" s="90"/>
      <c r="U27" s="90"/>
      <c r="V27" s="90"/>
      <c r="W27" s="90"/>
      <c r="X27" s="90"/>
      <c r="Y27" s="90"/>
      <c r="Z27" s="90"/>
      <c r="AA27" s="90"/>
      <c r="AB27" s="90"/>
    </row>
    <row r="28" spans="1:28" ht="20.100000000000001" hidden="1" customHeight="1" x14ac:dyDescent="0.3">
      <c r="A28" s="62" t="s">
        <v>18</v>
      </c>
      <c r="B28" s="37" t="s">
        <v>391</v>
      </c>
      <c r="C28" s="41">
        <v>123</v>
      </c>
      <c r="D28" s="90"/>
      <c r="E28" s="90"/>
      <c r="F28" s="90"/>
      <c r="G28" s="90"/>
      <c r="H28" s="90"/>
      <c r="I28" s="90"/>
      <c r="J28" s="90"/>
      <c r="K28" s="90"/>
      <c r="L28" s="90"/>
      <c r="M28" s="90"/>
      <c r="N28" s="90"/>
      <c r="O28" s="90"/>
      <c r="P28" s="90"/>
      <c r="Q28" s="90"/>
      <c r="R28" s="90"/>
      <c r="S28" s="90"/>
      <c r="T28" s="90"/>
      <c r="U28" s="90"/>
      <c r="V28" s="90"/>
      <c r="W28" s="90"/>
      <c r="X28" s="90"/>
      <c r="Y28" s="90"/>
      <c r="Z28" s="90"/>
      <c r="AA28" s="90"/>
      <c r="AB28" s="90"/>
    </row>
    <row r="29" spans="1:28" ht="20.100000000000001" hidden="1" customHeight="1" x14ac:dyDescent="0.3">
      <c r="A29" s="62" t="s">
        <v>19</v>
      </c>
      <c r="B29" s="37" t="s">
        <v>392</v>
      </c>
      <c r="C29" s="41">
        <v>124</v>
      </c>
      <c r="D29" s="90"/>
      <c r="E29" s="90"/>
      <c r="F29" s="90"/>
      <c r="G29" s="90"/>
      <c r="H29" s="90"/>
      <c r="I29" s="90"/>
      <c r="J29" s="90"/>
      <c r="K29" s="90"/>
      <c r="L29" s="90"/>
      <c r="M29" s="90"/>
      <c r="N29" s="90"/>
      <c r="O29" s="90"/>
      <c r="P29" s="90"/>
      <c r="Q29" s="90"/>
      <c r="R29" s="90"/>
      <c r="S29" s="90"/>
      <c r="T29" s="90"/>
      <c r="U29" s="90"/>
      <c r="V29" s="90"/>
      <c r="W29" s="90"/>
      <c r="X29" s="90"/>
      <c r="Y29" s="90"/>
      <c r="Z29" s="90"/>
      <c r="AA29" s="90"/>
      <c r="AB29" s="90"/>
    </row>
    <row r="30" spans="1:28" ht="20.100000000000001" hidden="1" customHeight="1" x14ac:dyDescent="0.3">
      <c r="A30" s="62" t="s">
        <v>20</v>
      </c>
      <c r="B30" s="37" t="s">
        <v>470</v>
      </c>
      <c r="C30" s="41">
        <v>125</v>
      </c>
      <c r="D30" s="90"/>
      <c r="E30" s="90"/>
      <c r="F30" s="90"/>
      <c r="G30" s="90"/>
      <c r="H30" s="90"/>
      <c r="I30" s="90"/>
      <c r="J30" s="90"/>
      <c r="K30" s="90"/>
      <c r="L30" s="90"/>
      <c r="M30" s="90"/>
      <c r="N30" s="90"/>
      <c r="O30" s="90"/>
      <c r="P30" s="90"/>
      <c r="Q30" s="90"/>
      <c r="R30" s="90"/>
      <c r="S30" s="90"/>
      <c r="T30" s="90"/>
      <c r="U30" s="90"/>
      <c r="V30" s="90"/>
      <c r="W30" s="90"/>
      <c r="X30" s="90"/>
      <c r="Y30" s="90"/>
      <c r="Z30" s="90"/>
      <c r="AA30" s="90"/>
      <c r="AB30" s="90"/>
    </row>
    <row r="31" spans="1:28" ht="20.100000000000001" hidden="1" customHeight="1" x14ac:dyDescent="0.3">
      <c r="A31" s="62" t="s">
        <v>21</v>
      </c>
      <c r="B31" s="37" t="s">
        <v>471</v>
      </c>
      <c r="C31" s="41">
        <v>127</v>
      </c>
      <c r="D31" s="90"/>
      <c r="E31" s="90"/>
      <c r="F31" s="90"/>
      <c r="G31" s="90"/>
      <c r="H31" s="90"/>
      <c r="I31" s="90"/>
      <c r="J31" s="90"/>
      <c r="K31" s="90"/>
      <c r="L31" s="90"/>
      <c r="M31" s="90"/>
      <c r="N31" s="90"/>
      <c r="O31" s="90"/>
      <c r="P31" s="90"/>
      <c r="Q31" s="90"/>
      <c r="R31" s="90"/>
      <c r="S31" s="90"/>
      <c r="T31" s="90"/>
      <c r="U31" s="90"/>
      <c r="V31" s="90"/>
      <c r="W31" s="90"/>
      <c r="X31" s="90"/>
      <c r="Y31" s="90"/>
      <c r="Z31" s="90"/>
      <c r="AA31" s="90"/>
      <c r="AB31" s="90"/>
    </row>
    <row r="32" spans="1:28" ht="20.100000000000001" hidden="1" customHeight="1" x14ac:dyDescent="0.3">
      <c r="A32" s="62" t="s">
        <v>22</v>
      </c>
      <c r="B32" s="37" t="s">
        <v>330</v>
      </c>
      <c r="C32" s="41">
        <v>128</v>
      </c>
      <c r="D32" s="90"/>
      <c r="E32" s="90"/>
      <c r="F32" s="90"/>
      <c r="G32" s="90"/>
      <c r="H32" s="90"/>
      <c r="I32" s="90"/>
      <c r="J32" s="90"/>
      <c r="K32" s="90"/>
      <c r="L32" s="90"/>
      <c r="M32" s="90"/>
      <c r="N32" s="90"/>
      <c r="O32" s="90"/>
      <c r="P32" s="90"/>
      <c r="Q32" s="90"/>
      <c r="R32" s="90"/>
      <c r="S32" s="90"/>
      <c r="T32" s="90"/>
      <c r="U32" s="90"/>
      <c r="V32" s="90"/>
      <c r="W32" s="90"/>
      <c r="X32" s="90"/>
      <c r="Y32" s="90"/>
      <c r="Z32" s="90"/>
      <c r="AA32" s="90"/>
      <c r="AB32" s="90"/>
    </row>
    <row r="33" spans="1:28" ht="20.100000000000001" hidden="1" customHeight="1" x14ac:dyDescent="0.3">
      <c r="A33" s="62" t="s">
        <v>23</v>
      </c>
      <c r="B33" s="37" t="s">
        <v>600</v>
      </c>
      <c r="C33" s="41">
        <v>129</v>
      </c>
      <c r="D33" s="90"/>
      <c r="E33" s="90"/>
      <c r="F33" s="90"/>
      <c r="G33" s="90"/>
      <c r="H33" s="90"/>
      <c r="I33" s="90"/>
      <c r="J33" s="90"/>
      <c r="K33" s="90"/>
      <c r="L33" s="90"/>
      <c r="M33" s="90"/>
      <c r="N33" s="90"/>
      <c r="O33" s="90"/>
      <c r="P33" s="90"/>
      <c r="Q33" s="90"/>
      <c r="R33" s="90"/>
      <c r="S33" s="90"/>
      <c r="T33" s="90"/>
      <c r="U33" s="90"/>
      <c r="V33" s="90"/>
      <c r="W33" s="90"/>
      <c r="X33" s="90"/>
      <c r="Y33" s="90"/>
      <c r="Z33" s="90"/>
      <c r="AA33" s="90"/>
      <c r="AB33" s="90"/>
    </row>
    <row r="34" spans="1:28" ht="20.100000000000001" hidden="1" customHeight="1" x14ac:dyDescent="0.3">
      <c r="A34" s="62" t="s">
        <v>24</v>
      </c>
      <c r="B34" s="37" t="s">
        <v>601</v>
      </c>
      <c r="C34" s="41">
        <v>130</v>
      </c>
      <c r="D34" s="90"/>
      <c r="E34" s="90"/>
      <c r="F34" s="90"/>
      <c r="G34" s="90"/>
      <c r="H34" s="90"/>
      <c r="I34" s="90"/>
      <c r="J34" s="90"/>
      <c r="K34" s="90"/>
      <c r="L34" s="90"/>
      <c r="M34" s="90"/>
      <c r="N34" s="90"/>
      <c r="O34" s="90"/>
      <c r="P34" s="90"/>
      <c r="Q34" s="90"/>
      <c r="R34" s="90"/>
      <c r="S34" s="90"/>
      <c r="T34" s="90"/>
      <c r="U34" s="90"/>
      <c r="V34" s="90"/>
      <c r="W34" s="90"/>
      <c r="X34" s="90"/>
      <c r="Y34" s="90"/>
      <c r="Z34" s="90"/>
      <c r="AA34" s="90"/>
      <c r="AB34" s="90"/>
    </row>
    <row r="35" spans="1:28" ht="20.100000000000001" hidden="1" customHeight="1" x14ac:dyDescent="0.3">
      <c r="A35" s="62" t="s">
        <v>25</v>
      </c>
      <c r="B35" s="42" t="s">
        <v>393</v>
      </c>
      <c r="C35" s="41"/>
      <c r="D35" s="90"/>
      <c r="E35" s="90"/>
      <c r="F35" s="90"/>
      <c r="G35" s="90"/>
      <c r="H35" s="90"/>
      <c r="I35" s="90"/>
      <c r="J35" s="90"/>
      <c r="K35" s="90"/>
      <c r="L35" s="90"/>
      <c r="M35" s="90"/>
      <c r="N35" s="90"/>
      <c r="O35" s="90"/>
      <c r="P35" s="90"/>
      <c r="Q35" s="90"/>
      <c r="R35" s="90"/>
      <c r="S35" s="90"/>
      <c r="T35" s="90"/>
      <c r="U35" s="90"/>
      <c r="V35" s="90"/>
      <c r="W35" s="90"/>
      <c r="X35" s="90"/>
      <c r="Y35" s="90"/>
      <c r="Z35" s="90"/>
      <c r="AA35" s="90"/>
      <c r="AB35" s="90"/>
    </row>
    <row r="36" spans="1:28" ht="20.100000000000001" hidden="1" customHeight="1" x14ac:dyDescent="0.3">
      <c r="A36" s="63" t="s">
        <v>26</v>
      </c>
      <c r="B36" s="43" t="s">
        <v>394</v>
      </c>
      <c r="C36" s="44"/>
      <c r="D36" s="36">
        <f>SUM(D37:D44)</f>
        <v>0</v>
      </c>
      <c r="E36" s="36">
        <f t="shared" ref="E36:AB36" si="1">SUM(E37:E44)</f>
        <v>0</v>
      </c>
      <c r="F36" s="36">
        <f t="shared" si="1"/>
        <v>0</v>
      </c>
      <c r="G36" s="36">
        <f t="shared" si="1"/>
        <v>0</v>
      </c>
      <c r="H36" s="36">
        <f t="shared" si="1"/>
        <v>0</v>
      </c>
      <c r="I36" s="36">
        <f t="shared" si="1"/>
        <v>0</v>
      </c>
      <c r="J36" s="36">
        <f t="shared" si="1"/>
        <v>0</v>
      </c>
      <c r="K36" s="36">
        <f t="shared" si="1"/>
        <v>0</v>
      </c>
      <c r="L36" s="36">
        <f t="shared" si="1"/>
        <v>0</v>
      </c>
      <c r="M36" s="36">
        <f t="shared" si="1"/>
        <v>0</v>
      </c>
      <c r="N36" s="36">
        <f t="shared" si="1"/>
        <v>0</v>
      </c>
      <c r="O36" s="36">
        <f t="shared" si="1"/>
        <v>0</v>
      </c>
      <c r="P36" s="36">
        <f t="shared" si="1"/>
        <v>0</v>
      </c>
      <c r="Q36" s="36">
        <f t="shared" si="1"/>
        <v>0</v>
      </c>
      <c r="R36" s="36">
        <f t="shared" si="1"/>
        <v>0</v>
      </c>
      <c r="S36" s="36">
        <f t="shared" si="1"/>
        <v>0</v>
      </c>
      <c r="T36" s="36">
        <f t="shared" si="1"/>
        <v>0</v>
      </c>
      <c r="U36" s="36">
        <f t="shared" si="1"/>
        <v>0</v>
      </c>
      <c r="V36" s="36">
        <f t="shared" si="1"/>
        <v>0</v>
      </c>
      <c r="W36" s="36">
        <f t="shared" si="1"/>
        <v>0</v>
      </c>
      <c r="X36" s="36">
        <f t="shared" si="1"/>
        <v>0</v>
      </c>
      <c r="Y36" s="36">
        <f t="shared" si="1"/>
        <v>0</v>
      </c>
      <c r="Z36" s="36">
        <f t="shared" si="1"/>
        <v>0</v>
      </c>
      <c r="AA36" s="36">
        <f t="shared" si="1"/>
        <v>0</v>
      </c>
      <c r="AB36" s="36">
        <f t="shared" si="1"/>
        <v>0</v>
      </c>
    </row>
    <row r="37" spans="1:28" ht="20.100000000000001" hidden="1" customHeight="1" x14ac:dyDescent="0.3">
      <c r="A37" s="62" t="s">
        <v>27</v>
      </c>
      <c r="B37" s="37" t="s">
        <v>395</v>
      </c>
      <c r="C37" s="37">
        <v>131</v>
      </c>
      <c r="D37" s="90"/>
      <c r="E37" s="90"/>
      <c r="F37" s="90"/>
      <c r="G37" s="90"/>
      <c r="H37" s="90"/>
      <c r="I37" s="90"/>
      <c r="J37" s="90"/>
      <c r="K37" s="90"/>
      <c r="L37" s="90"/>
      <c r="M37" s="90"/>
      <c r="N37" s="90"/>
      <c r="O37" s="90"/>
      <c r="P37" s="90"/>
      <c r="Q37" s="90"/>
      <c r="R37" s="90"/>
      <c r="S37" s="90"/>
      <c r="T37" s="90"/>
      <c r="U37" s="90"/>
      <c r="V37" s="90"/>
      <c r="W37" s="90"/>
      <c r="X37" s="90"/>
      <c r="Y37" s="90"/>
      <c r="Z37" s="90"/>
      <c r="AA37" s="90"/>
      <c r="AB37" s="90"/>
    </row>
    <row r="38" spans="1:28" ht="20.100000000000001" hidden="1" customHeight="1" x14ac:dyDescent="0.3">
      <c r="A38" s="62" t="s">
        <v>28</v>
      </c>
      <c r="B38" s="37" t="s">
        <v>653</v>
      </c>
      <c r="C38" s="37">
        <v>132</v>
      </c>
      <c r="D38" s="90"/>
      <c r="E38" s="90"/>
      <c r="F38" s="90"/>
      <c r="G38" s="90"/>
      <c r="H38" s="90"/>
      <c r="I38" s="90"/>
      <c r="J38" s="90"/>
      <c r="K38" s="90"/>
      <c r="L38" s="90"/>
      <c r="M38" s="90"/>
      <c r="N38" s="90"/>
      <c r="O38" s="90"/>
      <c r="P38" s="90"/>
      <c r="Q38" s="90"/>
      <c r="R38" s="90"/>
      <c r="S38" s="90"/>
      <c r="T38" s="90"/>
      <c r="U38" s="90"/>
      <c r="V38" s="90"/>
      <c r="W38" s="90"/>
      <c r="X38" s="90"/>
      <c r="Y38" s="90"/>
      <c r="Z38" s="90"/>
      <c r="AA38" s="90"/>
      <c r="AB38" s="90"/>
    </row>
    <row r="39" spans="1:28" ht="20.100000000000001" hidden="1" customHeight="1" x14ac:dyDescent="0.3">
      <c r="A39" s="62" t="s">
        <v>654</v>
      </c>
      <c r="B39" s="42" t="s">
        <v>655</v>
      </c>
      <c r="C39" s="37">
        <v>132.19999999999999</v>
      </c>
      <c r="D39" s="90"/>
      <c r="E39" s="90"/>
      <c r="F39" s="90"/>
      <c r="G39" s="90"/>
      <c r="H39" s="90"/>
      <c r="I39" s="90"/>
      <c r="J39" s="90"/>
      <c r="K39" s="90"/>
      <c r="L39" s="90"/>
      <c r="M39" s="90"/>
      <c r="N39" s="90"/>
      <c r="O39" s="90"/>
      <c r="P39" s="90"/>
      <c r="Q39" s="90"/>
      <c r="R39" s="90"/>
      <c r="S39" s="90"/>
      <c r="T39" s="90"/>
      <c r="U39" s="90"/>
      <c r="V39" s="90"/>
      <c r="W39" s="90"/>
      <c r="X39" s="90"/>
      <c r="Y39" s="90"/>
      <c r="Z39" s="90"/>
      <c r="AA39" s="90"/>
      <c r="AB39" s="90"/>
    </row>
    <row r="40" spans="1:28" ht="20.100000000000001" hidden="1" customHeight="1" x14ac:dyDescent="0.3">
      <c r="A40" s="62" t="s">
        <v>656</v>
      </c>
      <c r="B40" s="42" t="s">
        <v>657</v>
      </c>
      <c r="C40" s="37">
        <v>132.30000000000001</v>
      </c>
      <c r="D40" s="90"/>
      <c r="E40" s="90"/>
      <c r="F40" s="90"/>
      <c r="G40" s="90"/>
      <c r="H40" s="90"/>
      <c r="I40" s="90"/>
      <c r="J40" s="90"/>
      <c r="K40" s="90"/>
      <c r="L40" s="90"/>
      <c r="M40" s="90"/>
      <c r="N40" s="90"/>
      <c r="O40" s="90"/>
      <c r="P40" s="90"/>
      <c r="Q40" s="90"/>
      <c r="R40" s="90"/>
      <c r="S40" s="90"/>
      <c r="T40" s="90"/>
      <c r="U40" s="90"/>
      <c r="V40" s="90"/>
      <c r="W40" s="90"/>
      <c r="X40" s="90"/>
      <c r="Y40" s="90"/>
      <c r="Z40" s="90"/>
      <c r="AA40" s="90"/>
      <c r="AB40" s="90"/>
    </row>
    <row r="41" spans="1:28" ht="20.100000000000001" hidden="1" customHeight="1" x14ac:dyDescent="0.3">
      <c r="A41" s="62" t="s">
        <v>29</v>
      </c>
      <c r="B41" s="37" t="s">
        <v>602</v>
      </c>
      <c r="C41" s="37">
        <v>133</v>
      </c>
      <c r="D41" s="90"/>
      <c r="E41" s="90"/>
      <c r="F41" s="90"/>
      <c r="G41" s="90"/>
      <c r="H41" s="90"/>
      <c r="I41" s="90"/>
      <c r="J41" s="90"/>
      <c r="K41" s="90"/>
      <c r="L41" s="90"/>
      <c r="M41" s="90"/>
      <c r="N41" s="90"/>
      <c r="O41" s="90"/>
      <c r="P41" s="90"/>
      <c r="Q41" s="90"/>
      <c r="R41" s="90"/>
      <c r="S41" s="90"/>
      <c r="T41" s="90"/>
      <c r="U41" s="90"/>
      <c r="V41" s="90"/>
      <c r="W41" s="90"/>
      <c r="X41" s="90"/>
      <c r="Y41" s="90"/>
      <c r="Z41" s="90"/>
      <c r="AA41" s="90"/>
      <c r="AB41" s="90"/>
    </row>
    <row r="42" spans="1:28" ht="20.100000000000001" hidden="1" customHeight="1" x14ac:dyDescent="0.3">
      <c r="A42" s="62" t="s">
        <v>30</v>
      </c>
      <c r="B42" s="37" t="s">
        <v>603</v>
      </c>
      <c r="C42" s="37">
        <v>134</v>
      </c>
      <c r="D42" s="90"/>
      <c r="E42" s="90"/>
      <c r="F42" s="90"/>
      <c r="G42" s="90"/>
      <c r="H42" s="90"/>
      <c r="I42" s="90"/>
      <c r="J42" s="90"/>
      <c r="K42" s="90"/>
      <c r="L42" s="90"/>
      <c r="M42" s="90"/>
      <c r="N42" s="90"/>
      <c r="O42" s="90"/>
      <c r="P42" s="90"/>
      <c r="Q42" s="90"/>
      <c r="R42" s="90"/>
      <c r="S42" s="90"/>
      <c r="T42" s="90"/>
      <c r="U42" s="90"/>
      <c r="V42" s="90"/>
      <c r="W42" s="90"/>
      <c r="X42" s="90"/>
      <c r="Y42" s="90"/>
      <c r="Z42" s="90"/>
      <c r="AA42" s="90"/>
      <c r="AB42" s="90"/>
    </row>
    <row r="43" spans="1:28" ht="20.100000000000001" hidden="1" customHeight="1" x14ac:dyDescent="0.3">
      <c r="A43" s="62" t="s">
        <v>31</v>
      </c>
      <c r="B43" s="37" t="s">
        <v>499</v>
      </c>
      <c r="C43" s="37">
        <v>137</v>
      </c>
      <c r="D43" s="90"/>
      <c r="E43" s="90"/>
      <c r="F43" s="90"/>
      <c r="G43" s="90"/>
      <c r="H43" s="90"/>
      <c r="I43" s="90"/>
      <c r="J43" s="90"/>
      <c r="K43" s="90"/>
      <c r="L43" s="90"/>
      <c r="M43" s="90"/>
      <c r="N43" s="90"/>
      <c r="O43" s="90"/>
      <c r="P43" s="90"/>
      <c r="Q43" s="90"/>
      <c r="R43" s="90"/>
      <c r="S43" s="90"/>
      <c r="T43" s="90"/>
      <c r="U43" s="90"/>
      <c r="V43" s="90"/>
      <c r="W43" s="90"/>
      <c r="X43" s="90"/>
      <c r="Y43" s="90"/>
      <c r="Z43" s="90"/>
      <c r="AA43" s="90"/>
      <c r="AB43" s="90"/>
    </row>
    <row r="44" spans="1:28" ht="20.100000000000001" hidden="1" customHeight="1" x14ac:dyDescent="0.3">
      <c r="A44" s="62" t="s">
        <v>658</v>
      </c>
      <c r="B44" s="37" t="s">
        <v>393</v>
      </c>
      <c r="C44" s="37"/>
      <c r="D44" s="90"/>
      <c r="E44" s="90"/>
      <c r="F44" s="90"/>
      <c r="G44" s="90"/>
      <c r="H44" s="90"/>
      <c r="I44" s="90"/>
      <c r="J44" s="90"/>
      <c r="K44" s="90"/>
      <c r="L44" s="90"/>
      <c r="M44" s="90"/>
      <c r="N44" s="90"/>
      <c r="O44" s="90"/>
      <c r="P44" s="90"/>
      <c r="Q44" s="90"/>
      <c r="R44" s="90"/>
      <c r="S44" s="90"/>
      <c r="T44" s="90"/>
      <c r="U44" s="90"/>
      <c r="V44" s="90"/>
      <c r="W44" s="90"/>
      <c r="X44" s="90"/>
      <c r="Y44" s="90"/>
      <c r="Z44" s="90"/>
      <c r="AA44" s="90"/>
      <c r="AB44" s="90"/>
    </row>
    <row r="45" spans="1:28" ht="20.100000000000001" hidden="1" customHeight="1" x14ac:dyDescent="0.3">
      <c r="A45" s="63" t="s">
        <v>32</v>
      </c>
      <c r="B45" s="43" t="s">
        <v>396</v>
      </c>
      <c r="C45" s="37"/>
      <c r="D45" s="36">
        <f t="shared" ref="D45:AB45" si="2">SUM(D46:D51)</f>
        <v>0</v>
      </c>
      <c r="E45" s="36">
        <f t="shared" si="2"/>
        <v>0</v>
      </c>
      <c r="F45" s="36">
        <f t="shared" si="2"/>
        <v>0</v>
      </c>
      <c r="G45" s="36">
        <f t="shared" si="2"/>
        <v>0</v>
      </c>
      <c r="H45" s="36">
        <f t="shared" si="2"/>
        <v>0</v>
      </c>
      <c r="I45" s="36">
        <f t="shared" si="2"/>
        <v>0</v>
      </c>
      <c r="J45" s="36">
        <f t="shared" si="2"/>
        <v>0</v>
      </c>
      <c r="K45" s="36">
        <f t="shared" si="2"/>
        <v>0</v>
      </c>
      <c r="L45" s="36">
        <f t="shared" si="2"/>
        <v>0</v>
      </c>
      <c r="M45" s="36">
        <f t="shared" si="2"/>
        <v>0</v>
      </c>
      <c r="N45" s="36">
        <f t="shared" si="2"/>
        <v>0</v>
      </c>
      <c r="O45" s="36">
        <f t="shared" si="2"/>
        <v>0</v>
      </c>
      <c r="P45" s="36">
        <f t="shared" si="2"/>
        <v>0</v>
      </c>
      <c r="Q45" s="36">
        <f t="shared" si="2"/>
        <v>0</v>
      </c>
      <c r="R45" s="36">
        <f t="shared" si="2"/>
        <v>0</v>
      </c>
      <c r="S45" s="36">
        <f t="shared" si="2"/>
        <v>0</v>
      </c>
      <c r="T45" s="36">
        <f t="shared" si="2"/>
        <v>0</v>
      </c>
      <c r="U45" s="36">
        <f t="shared" si="2"/>
        <v>0</v>
      </c>
      <c r="V45" s="36">
        <f t="shared" si="2"/>
        <v>0</v>
      </c>
      <c r="W45" s="36">
        <f t="shared" si="2"/>
        <v>0</v>
      </c>
      <c r="X45" s="36">
        <f t="shared" si="2"/>
        <v>0</v>
      </c>
      <c r="Y45" s="36">
        <f t="shared" si="2"/>
        <v>0</v>
      </c>
      <c r="Z45" s="36">
        <f t="shared" si="2"/>
        <v>0</v>
      </c>
      <c r="AA45" s="36">
        <f t="shared" si="2"/>
        <v>0</v>
      </c>
      <c r="AB45" s="36">
        <f t="shared" si="2"/>
        <v>0</v>
      </c>
    </row>
    <row r="46" spans="1:28" ht="20.100000000000001" hidden="1" customHeight="1" x14ac:dyDescent="0.3">
      <c r="A46" s="62" t="s">
        <v>659</v>
      </c>
      <c r="B46" s="37" t="s">
        <v>397</v>
      </c>
      <c r="C46" s="37">
        <v>138</v>
      </c>
      <c r="D46" s="90"/>
      <c r="E46" s="90"/>
      <c r="F46" s="90"/>
      <c r="G46" s="90"/>
      <c r="H46" s="90"/>
      <c r="I46" s="90"/>
      <c r="J46" s="90"/>
      <c r="K46" s="90"/>
      <c r="L46" s="90"/>
      <c r="M46" s="90"/>
      <c r="N46" s="90"/>
      <c r="O46" s="90"/>
      <c r="P46" s="90"/>
      <c r="Q46" s="90"/>
      <c r="R46" s="90"/>
      <c r="S46" s="90"/>
      <c r="T46" s="90"/>
      <c r="U46" s="90"/>
      <c r="V46" s="90"/>
      <c r="W46" s="90"/>
      <c r="X46" s="90"/>
      <c r="Y46" s="90"/>
      <c r="Z46" s="90"/>
      <c r="AA46" s="90"/>
      <c r="AB46" s="90"/>
    </row>
    <row r="47" spans="1:28" ht="20.100000000000001" hidden="1" customHeight="1" x14ac:dyDescent="0.3">
      <c r="A47" s="64" t="s">
        <v>660</v>
      </c>
      <c r="B47" s="37" t="s">
        <v>500</v>
      </c>
      <c r="C47" s="41">
        <v>139</v>
      </c>
      <c r="D47" s="90"/>
      <c r="E47" s="90"/>
      <c r="F47" s="90"/>
      <c r="G47" s="90"/>
      <c r="H47" s="90"/>
      <c r="I47" s="90"/>
      <c r="J47" s="90"/>
      <c r="K47" s="90"/>
      <c r="L47" s="90"/>
      <c r="M47" s="90"/>
      <c r="N47" s="90"/>
      <c r="O47" s="90"/>
      <c r="P47" s="90"/>
      <c r="Q47" s="90"/>
      <c r="R47" s="90"/>
      <c r="S47" s="90"/>
      <c r="T47" s="90"/>
      <c r="U47" s="90"/>
      <c r="V47" s="90"/>
      <c r="W47" s="90"/>
      <c r="X47" s="90"/>
      <c r="Y47" s="90"/>
      <c r="Z47" s="90"/>
      <c r="AA47" s="90"/>
      <c r="AB47" s="90"/>
    </row>
    <row r="48" spans="1:28" ht="20.100000000000001" hidden="1" customHeight="1" x14ac:dyDescent="0.3">
      <c r="A48" s="62" t="s">
        <v>661</v>
      </c>
      <c r="B48" s="37" t="s">
        <v>662</v>
      </c>
      <c r="C48" s="37">
        <v>140</v>
      </c>
      <c r="D48" s="90"/>
      <c r="E48" s="90"/>
      <c r="F48" s="90"/>
      <c r="G48" s="90"/>
      <c r="H48" s="90"/>
      <c r="I48" s="90"/>
      <c r="J48" s="90"/>
      <c r="K48" s="90"/>
      <c r="L48" s="90"/>
      <c r="M48" s="90"/>
      <c r="N48" s="90"/>
      <c r="O48" s="90"/>
      <c r="P48" s="90"/>
      <c r="Q48" s="90"/>
      <c r="R48" s="90"/>
      <c r="S48" s="90"/>
      <c r="T48" s="90"/>
      <c r="U48" s="90"/>
      <c r="V48" s="90"/>
      <c r="W48" s="90"/>
      <c r="X48" s="90"/>
      <c r="Y48" s="90"/>
      <c r="Z48" s="90"/>
      <c r="AA48" s="90"/>
      <c r="AB48" s="90"/>
    </row>
    <row r="49" spans="1:28" ht="20.100000000000001" hidden="1" customHeight="1" x14ac:dyDescent="0.3">
      <c r="A49" s="64" t="s">
        <v>663</v>
      </c>
      <c r="B49" s="37" t="s">
        <v>664</v>
      </c>
      <c r="C49" s="37">
        <v>141</v>
      </c>
      <c r="D49" s="90"/>
      <c r="E49" s="90"/>
      <c r="F49" s="90"/>
      <c r="G49" s="90"/>
      <c r="H49" s="90"/>
      <c r="I49" s="90"/>
      <c r="J49" s="90"/>
      <c r="K49" s="90"/>
      <c r="L49" s="90"/>
      <c r="M49" s="90"/>
      <c r="N49" s="90"/>
      <c r="O49" s="90"/>
      <c r="P49" s="90"/>
      <c r="Q49" s="90"/>
      <c r="R49" s="90"/>
      <c r="S49" s="90"/>
      <c r="T49" s="90"/>
      <c r="U49" s="90"/>
      <c r="V49" s="90"/>
      <c r="W49" s="90"/>
      <c r="X49" s="90"/>
      <c r="Y49" s="90"/>
      <c r="Z49" s="90"/>
      <c r="AA49" s="90"/>
      <c r="AB49" s="90"/>
    </row>
    <row r="50" spans="1:28" ht="20.100000000000001" hidden="1" customHeight="1" x14ac:dyDescent="0.3">
      <c r="A50" s="62" t="s">
        <v>665</v>
      </c>
      <c r="B50" s="37" t="s">
        <v>398</v>
      </c>
      <c r="C50" s="37">
        <v>142</v>
      </c>
      <c r="D50" s="90"/>
      <c r="E50" s="90"/>
      <c r="F50" s="90"/>
      <c r="G50" s="90"/>
      <c r="H50" s="90"/>
      <c r="I50" s="90"/>
      <c r="J50" s="90"/>
      <c r="K50" s="90"/>
      <c r="L50" s="90"/>
      <c r="M50" s="90"/>
      <c r="N50" s="90"/>
      <c r="O50" s="90"/>
      <c r="P50" s="90"/>
      <c r="Q50" s="90"/>
      <c r="R50" s="90"/>
      <c r="S50" s="90"/>
      <c r="T50" s="90"/>
      <c r="U50" s="90"/>
      <c r="V50" s="90"/>
      <c r="W50" s="90"/>
      <c r="X50" s="90"/>
      <c r="Y50" s="90"/>
      <c r="Z50" s="90"/>
      <c r="AA50" s="90"/>
      <c r="AB50" s="90"/>
    </row>
    <row r="51" spans="1:28" ht="20.100000000000001" hidden="1" customHeight="1" x14ac:dyDescent="0.3">
      <c r="A51" s="64" t="s">
        <v>666</v>
      </c>
      <c r="B51" s="42" t="s">
        <v>393</v>
      </c>
      <c r="C51" s="41"/>
      <c r="D51" s="90"/>
      <c r="E51" s="90"/>
      <c r="F51" s="90"/>
      <c r="G51" s="90"/>
      <c r="H51" s="90"/>
      <c r="I51" s="90"/>
      <c r="J51" s="90"/>
      <c r="K51" s="90"/>
      <c r="L51" s="90"/>
      <c r="M51" s="90"/>
      <c r="N51" s="90"/>
      <c r="O51" s="90"/>
      <c r="P51" s="90"/>
      <c r="Q51" s="90"/>
      <c r="R51" s="90"/>
      <c r="S51" s="90"/>
      <c r="T51" s="90"/>
      <c r="U51" s="90"/>
      <c r="V51" s="90"/>
      <c r="W51" s="90"/>
      <c r="X51" s="90"/>
      <c r="Y51" s="90"/>
      <c r="Z51" s="90"/>
      <c r="AA51" s="90"/>
      <c r="AB51" s="90"/>
    </row>
    <row r="52" spans="1:28" ht="20.100000000000001" hidden="1" customHeight="1" x14ac:dyDescent="0.3">
      <c r="A52" s="63" t="s">
        <v>33</v>
      </c>
      <c r="B52" s="43" t="s">
        <v>501</v>
      </c>
      <c r="C52" s="37"/>
      <c r="D52" s="36">
        <f t="shared" ref="D52:AB52" si="3">SUM(D53:D81)</f>
        <v>0</v>
      </c>
      <c r="E52" s="36">
        <f t="shared" si="3"/>
        <v>0</v>
      </c>
      <c r="F52" s="36">
        <f t="shared" si="3"/>
        <v>0</v>
      </c>
      <c r="G52" s="36">
        <f t="shared" si="3"/>
        <v>0</v>
      </c>
      <c r="H52" s="36">
        <f t="shared" si="3"/>
        <v>0</v>
      </c>
      <c r="I52" s="36">
        <f t="shared" si="3"/>
        <v>0</v>
      </c>
      <c r="J52" s="36">
        <f t="shared" si="3"/>
        <v>0</v>
      </c>
      <c r="K52" s="36">
        <f t="shared" si="3"/>
        <v>0</v>
      </c>
      <c r="L52" s="36">
        <f t="shared" si="3"/>
        <v>0</v>
      </c>
      <c r="M52" s="36">
        <f t="shared" si="3"/>
        <v>0</v>
      </c>
      <c r="N52" s="36">
        <f t="shared" si="3"/>
        <v>0</v>
      </c>
      <c r="O52" s="36">
        <f t="shared" si="3"/>
        <v>0</v>
      </c>
      <c r="P52" s="36">
        <f t="shared" si="3"/>
        <v>0</v>
      </c>
      <c r="Q52" s="36">
        <f t="shared" si="3"/>
        <v>0</v>
      </c>
      <c r="R52" s="36">
        <f t="shared" si="3"/>
        <v>0</v>
      </c>
      <c r="S52" s="36">
        <f t="shared" si="3"/>
        <v>0</v>
      </c>
      <c r="T52" s="36">
        <f t="shared" si="3"/>
        <v>0</v>
      </c>
      <c r="U52" s="36">
        <f t="shared" si="3"/>
        <v>0</v>
      </c>
      <c r="V52" s="36">
        <f t="shared" si="3"/>
        <v>0</v>
      </c>
      <c r="W52" s="36">
        <f t="shared" si="3"/>
        <v>0</v>
      </c>
      <c r="X52" s="36">
        <f t="shared" si="3"/>
        <v>0</v>
      </c>
      <c r="Y52" s="36">
        <f t="shared" si="3"/>
        <v>0</v>
      </c>
      <c r="Z52" s="36">
        <f t="shared" si="3"/>
        <v>0</v>
      </c>
      <c r="AA52" s="36">
        <f t="shared" si="3"/>
        <v>0</v>
      </c>
      <c r="AB52" s="36">
        <f t="shared" si="3"/>
        <v>0</v>
      </c>
    </row>
    <row r="53" spans="1:28" ht="20.100000000000001" hidden="1" customHeight="1" x14ac:dyDescent="0.3">
      <c r="A53" s="62" t="s">
        <v>34</v>
      </c>
      <c r="B53" s="37" t="s">
        <v>667</v>
      </c>
      <c r="C53" s="37">
        <v>143</v>
      </c>
      <c r="D53" s="90"/>
      <c r="E53" s="90"/>
      <c r="F53" s="90"/>
      <c r="G53" s="90"/>
      <c r="H53" s="90"/>
      <c r="I53" s="90"/>
      <c r="J53" s="90"/>
      <c r="K53" s="90"/>
      <c r="L53" s="90"/>
      <c r="M53" s="90"/>
      <c r="N53" s="90"/>
      <c r="O53" s="90"/>
      <c r="P53" s="90"/>
      <c r="Q53" s="90"/>
      <c r="R53" s="90"/>
      <c r="S53" s="90"/>
      <c r="T53" s="90"/>
      <c r="U53" s="90"/>
      <c r="V53" s="90"/>
      <c r="W53" s="90"/>
      <c r="X53" s="90"/>
      <c r="Y53" s="90"/>
      <c r="Z53" s="90"/>
      <c r="AA53" s="90"/>
      <c r="AB53" s="90"/>
    </row>
    <row r="54" spans="1:28" ht="20.100000000000001" hidden="1" customHeight="1" x14ac:dyDescent="0.3">
      <c r="A54" s="62" t="s">
        <v>35</v>
      </c>
      <c r="B54" s="37" t="s">
        <v>604</v>
      </c>
      <c r="C54" s="41">
        <v>144</v>
      </c>
      <c r="D54" s="90"/>
      <c r="E54" s="90"/>
      <c r="F54" s="90"/>
      <c r="G54" s="90"/>
      <c r="H54" s="90"/>
      <c r="I54" s="90"/>
      <c r="J54" s="90"/>
      <c r="K54" s="90"/>
      <c r="L54" s="90"/>
      <c r="M54" s="90"/>
      <c r="N54" s="90"/>
      <c r="O54" s="90"/>
      <c r="P54" s="90"/>
      <c r="Q54" s="90"/>
      <c r="R54" s="90"/>
      <c r="S54" s="90"/>
      <c r="T54" s="90"/>
      <c r="U54" s="90"/>
      <c r="V54" s="90"/>
      <c r="W54" s="90"/>
      <c r="X54" s="90"/>
      <c r="Y54" s="90"/>
      <c r="Z54" s="90"/>
      <c r="AA54" s="90"/>
      <c r="AB54" s="90"/>
    </row>
    <row r="55" spans="1:28" ht="20.100000000000001" hidden="1" customHeight="1" x14ac:dyDescent="0.3">
      <c r="A55" s="62" t="s">
        <v>36</v>
      </c>
      <c r="B55" s="37" t="s">
        <v>502</v>
      </c>
      <c r="C55" s="41">
        <v>145</v>
      </c>
      <c r="D55" s="90"/>
      <c r="E55" s="90"/>
      <c r="F55" s="90"/>
      <c r="G55" s="90"/>
      <c r="H55" s="90"/>
      <c r="I55" s="90"/>
      <c r="J55" s="90"/>
      <c r="K55" s="90"/>
      <c r="L55" s="90"/>
      <c r="M55" s="90"/>
      <c r="N55" s="90"/>
      <c r="O55" s="90"/>
      <c r="P55" s="90"/>
      <c r="Q55" s="90"/>
      <c r="R55" s="90"/>
      <c r="S55" s="90"/>
      <c r="T55" s="90"/>
      <c r="U55" s="90"/>
      <c r="V55" s="90"/>
      <c r="W55" s="90"/>
      <c r="X55" s="90"/>
      <c r="Y55" s="90"/>
      <c r="Z55" s="90"/>
      <c r="AA55" s="90"/>
      <c r="AB55" s="90"/>
    </row>
    <row r="56" spans="1:28" ht="20.100000000000001" hidden="1" customHeight="1" x14ac:dyDescent="0.3">
      <c r="A56" s="62" t="s">
        <v>37</v>
      </c>
      <c r="B56" s="37" t="s">
        <v>472</v>
      </c>
      <c r="C56" s="41">
        <v>146</v>
      </c>
      <c r="D56" s="90"/>
      <c r="E56" s="90"/>
      <c r="F56" s="90"/>
      <c r="G56" s="90"/>
      <c r="H56" s="90"/>
      <c r="I56" s="90"/>
      <c r="J56" s="90"/>
      <c r="K56" s="90"/>
      <c r="L56" s="90"/>
      <c r="M56" s="90"/>
      <c r="N56" s="90"/>
      <c r="O56" s="90"/>
      <c r="P56" s="90"/>
      <c r="Q56" s="90"/>
      <c r="R56" s="90"/>
      <c r="S56" s="90"/>
      <c r="T56" s="90"/>
      <c r="U56" s="90"/>
      <c r="V56" s="90"/>
      <c r="W56" s="90"/>
      <c r="X56" s="90"/>
      <c r="Y56" s="90"/>
      <c r="Z56" s="90"/>
      <c r="AA56" s="90"/>
      <c r="AB56" s="90"/>
    </row>
    <row r="57" spans="1:28" ht="20.100000000000001" hidden="1" customHeight="1" x14ac:dyDescent="0.3">
      <c r="A57" s="62" t="s">
        <v>38</v>
      </c>
      <c r="B57" s="37" t="s">
        <v>399</v>
      </c>
      <c r="C57" s="41">
        <v>147</v>
      </c>
      <c r="D57" s="90"/>
      <c r="E57" s="90"/>
      <c r="F57" s="90"/>
      <c r="G57" s="90"/>
      <c r="H57" s="90"/>
      <c r="I57" s="90"/>
      <c r="J57" s="90"/>
      <c r="K57" s="90"/>
      <c r="L57" s="90"/>
      <c r="M57" s="90"/>
      <c r="N57" s="90"/>
      <c r="O57" s="90"/>
      <c r="P57" s="90"/>
      <c r="Q57" s="90"/>
      <c r="R57" s="90"/>
      <c r="S57" s="90"/>
      <c r="T57" s="90"/>
      <c r="U57" s="90"/>
      <c r="V57" s="90"/>
      <c r="W57" s="90"/>
      <c r="X57" s="90"/>
      <c r="Y57" s="90"/>
      <c r="Z57" s="90"/>
      <c r="AA57" s="90"/>
      <c r="AB57" s="90"/>
    </row>
    <row r="58" spans="1:28" ht="20.100000000000001" hidden="1" customHeight="1" x14ac:dyDescent="0.3">
      <c r="A58" s="62" t="s">
        <v>39</v>
      </c>
      <c r="B58" s="37" t="s">
        <v>400</v>
      </c>
      <c r="C58" s="41">
        <v>148</v>
      </c>
      <c r="D58" s="90"/>
      <c r="E58" s="90"/>
      <c r="F58" s="90"/>
      <c r="G58" s="90"/>
      <c r="H58" s="90"/>
      <c r="I58" s="90"/>
      <c r="J58" s="90"/>
      <c r="K58" s="90"/>
      <c r="L58" s="90"/>
      <c r="M58" s="90"/>
      <c r="N58" s="90"/>
      <c r="O58" s="90"/>
      <c r="P58" s="90"/>
      <c r="Q58" s="90"/>
      <c r="R58" s="90"/>
      <c r="S58" s="90"/>
      <c r="T58" s="90"/>
      <c r="U58" s="90"/>
      <c r="V58" s="90"/>
      <c r="W58" s="90"/>
      <c r="X58" s="90"/>
      <c r="Y58" s="90"/>
      <c r="Z58" s="90"/>
      <c r="AA58" s="90"/>
      <c r="AB58" s="90"/>
    </row>
    <row r="59" spans="1:28" ht="20.100000000000001" hidden="1" customHeight="1" x14ac:dyDescent="0.3">
      <c r="A59" s="62" t="s">
        <v>40</v>
      </c>
      <c r="B59" s="37" t="s">
        <v>503</v>
      </c>
      <c r="C59" s="41">
        <v>149</v>
      </c>
      <c r="D59" s="90"/>
      <c r="E59" s="90"/>
      <c r="F59" s="90"/>
      <c r="G59" s="90"/>
      <c r="H59" s="90"/>
      <c r="I59" s="90"/>
      <c r="J59" s="90"/>
      <c r="K59" s="90"/>
      <c r="L59" s="90"/>
      <c r="M59" s="90"/>
      <c r="N59" s="90"/>
      <c r="O59" s="90"/>
      <c r="P59" s="90"/>
      <c r="Q59" s="90"/>
      <c r="R59" s="90"/>
      <c r="S59" s="90"/>
      <c r="T59" s="90"/>
      <c r="U59" s="90"/>
      <c r="V59" s="90"/>
      <c r="W59" s="90"/>
      <c r="X59" s="90"/>
      <c r="Y59" s="90"/>
      <c r="Z59" s="90"/>
      <c r="AA59" s="90"/>
      <c r="AB59" s="90"/>
    </row>
    <row r="60" spans="1:28" ht="20.100000000000001" hidden="1" customHeight="1" x14ac:dyDescent="0.3">
      <c r="A60" s="62" t="s">
        <v>41</v>
      </c>
      <c r="B60" s="37" t="s">
        <v>504</v>
      </c>
      <c r="C60" s="41">
        <v>150</v>
      </c>
      <c r="D60" s="90"/>
      <c r="E60" s="90"/>
      <c r="F60" s="90"/>
      <c r="G60" s="90"/>
      <c r="H60" s="90"/>
      <c r="I60" s="90"/>
      <c r="J60" s="90"/>
      <c r="K60" s="90"/>
      <c r="L60" s="90"/>
      <c r="M60" s="90"/>
      <c r="N60" s="90"/>
      <c r="O60" s="90"/>
      <c r="P60" s="90"/>
      <c r="Q60" s="90"/>
      <c r="R60" s="90"/>
      <c r="S60" s="90"/>
      <c r="T60" s="90"/>
      <c r="U60" s="90"/>
      <c r="V60" s="90"/>
      <c r="W60" s="90"/>
      <c r="X60" s="90"/>
      <c r="Y60" s="90"/>
      <c r="Z60" s="90"/>
      <c r="AA60" s="90"/>
      <c r="AB60" s="90"/>
    </row>
    <row r="61" spans="1:28" ht="20.100000000000001" hidden="1" customHeight="1" x14ac:dyDescent="0.3">
      <c r="A61" s="62" t="s">
        <v>42</v>
      </c>
      <c r="B61" s="37" t="s">
        <v>668</v>
      </c>
      <c r="C61" s="37">
        <v>152</v>
      </c>
      <c r="D61" s="90"/>
      <c r="E61" s="90"/>
      <c r="F61" s="90"/>
      <c r="G61" s="90"/>
      <c r="H61" s="90"/>
      <c r="I61" s="90"/>
      <c r="J61" s="90"/>
      <c r="K61" s="90"/>
      <c r="L61" s="90"/>
      <c r="M61" s="90"/>
      <c r="N61" s="90"/>
      <c r="O61" s="90"/>
      <c r="P61" s="90"/>
      <c r="Q61" s="90"/>
      <c r="R61" s="90"/>
      <c r="S61" s="90"/>
      <c r="T61" s="90"/>
      <c r="U61" s="90"/>
      <c r="V61" s="90"/>
      <c r="W61" s="90"/>
      <c r="X61" s="90"/>
      <c r="Y61" s="90"/>
      <c r="Z61" s="90"/>
      <c r="AA61" s="90"/>
      <c r="AB61" s="90"/>
    </row>
    <row r="62" spans="1:28" ht="20.100000000000001" hidden="1" customHeight="1" x14ac:dyDescent="0.3">
      <c r="A62" s="62" t="s">
        <v>43</v>
      </c>
      <c r="B62" s="37" t="s">
        <v>505</v>
      </c>
      <c r="C62" s="37">
        <v>153</v>
      </c>
      <c r="D62" s="90"/>
      <c r="E62" s="90"/>
      <c r="F62" s="90"/>
      <c r="G62" s="90"/>
      <c r="H62" s="90"/>
      <c r="I62" s="90"/>
      <c r="J62" s="90"/>
      <c r="K62" s="90"/>
      <c r="L62" s="90"/>
      <c r="M62" s="90"/>
      <c r="N62" s="90"/>
      <c r="O62" s="90"/>
      <c r="P62" s="90"/>
      <c r="Q62" s="90"/>
      <c r="R62" s="90"/>
      <c r="S62" s="90"/>
      <c r="T62" s="90"/>
      <c r="U62" s="90"/>
      <c r="V62" s="90"/>
      <c r="W62" s="90"/>
      <c r="X62" s="90"/>
      <c r="Y62" s="90"/>
      <c r="Z62" s="90"/>
      <c r="AA62" s="90"/>
      <c r="AB62" s="90"/>
    </row>
    <row r="63" spans="1:28" ht="20.100000000000001" hidden="1" customHeight="1" x14ac:dyDescent="0.3">
      <c r="A63" s="62" t="s">
        <v>44</v>
      </c>
      <c r="B63" s="37" t="s">
        <v>487</v>
      </c>
      <c r="C63" s="37">
        <v>154</v>
      </c>
      <c r="D63" s="90"/>
      <c r="E63" s="90"/>
      <c r="F63" s="90"/>
      <c r="G63" s="90"/>
      <c r="H63" s="90"/>
      <c r="I63" s="90"/>
      <c r="J63" s="90"/>
      <c r="K63" s="90"/>
      <c r="L63" s="90"/>
      <c r="M63" s="90"/>
      <c r="N63" s="90"/>
      <c r="O63" s="90"/>
      <c r="P63" s="90"/>
      <c r="Q63" s="90"/>
      <c r="R63" s="90"/>
      <c r="S63" s="90"/>
      <c r="T63" s="90"/>
      <c r="U63" s="90"/>
      <c r="V63" s="90"/>
      <c r="W63" s="90"/>
      <c r="X63" s="90"/>
      <c r="Y63" s="90"/>
      <c r="Z63" s="90"/>
      <c r="AA63" s="90"/>
      <c r="AB63" s="90"/>
    </row>
    <row r="64" spans="1:28" ht="20.100000000000001" hidden="1" customHeight="1" x14ac:dyDescent="0.3">
      <c r="A64" s="62" t="s">
        <v>45</v>
      </c>
      <c r="B64" s="42" t="s">
        <v>669</v>
      </c>
      <c r="C64" s="37">
        <v>154.1</v>
      </c>
      <c r="D64" s="90"/>
      <c r="E64" s="90"/>
      <c r="F64" s="90"/>
      <c r="G64" s="90"/>
      <c r="H64" s="90"/>
      <c r="I64" s="90"/>
      <c r="J64" s="90"/>
      <c r="K64" s="90"/>
      <c r="L64" s="90"/>
      <c r="M64" s="90"/>
      <c r="N64" s="90"/>
      <c r="O64" s="90"/>
      <c r="P64" s="90"/>
      <c r="Q64" s="90"/>
      <c r="R64" s="90"/>
      <c r="S64" s="90"/>
      <c r="T64" s="90"/>
      <c r="U64" s="90"/>
      <c r="V64" s="90"/>
      <c r="W64" s="90"/>
      <c r="X64" s="90"/>
      <c r="Y64" s="90"/>
      <c r="Z64" s="90"/>
      <c r="AA64" s="90"/>
      <c r="AB64" s="90"/>
    </row>
    <row r="65" spans="1:28" ht="20.100000000000001" hidden="1" customHeight="1" x14ac:dyDescent="0.3">
      <c r="A65" s="62" t="s">
        <v>46</v>
      </c>
      <c r="B65" s="42" t="s">
        <v>670</v>
      </c>
      <c r="C65" s="37">
        <v>154.19999999999999</v>
      </c>
      <c r="D65" s="90"/>
      <c r="E65" s="90"/>
      <c r="F65" s="90"/>
      <c r="G65" s="90"/>
      <c r="H65" s="90"/>
      <c r="I65" s="90"/>
      <c r="J65" s="90"/>
      <c r="K65" s="90"/>
      <c r="L65" s="90"/>
      <c r="M65" s="90"/>
      <c r="N65" s="90"/>
      <c r="O65" s="90"/>
      <c r="P65" s="90"/>
      <c r="Q65" s="90"/>
      <c r="R65" s="90"/>
      <c r="S65" s="90"/>
      <c r="T65" s="90"/>
      <c r="U65" s="90"/>
      <c r="V65" s="90"/>
      <c r="W65" s="90"/>
      <c r="X65" s="90"/>
      <c r="Y65" s="90"/>
      <c r="Z65" s="90"/>
      <c r="AA65" s="90"/>
      <c r="AB65" s="90"/>
    </row>
    <row r="66" spans="1:28" ht="20.100000000000001" hidden="1" customHeight="1" x14ac:dyDescent="0.3">
      <c r="A66" s="62" t="s">
        <v>47</v>
      </c>
      <c r="B66" s="42" t="s">
        <v>506</v>
      </c>
      <c r="C66" s="37">
        <v>154.4</v>
      </c>
      <c r="D66" s="90"/>
      <c r="E66" s="90"/>
      <c r="F66" s="90"/>
      <c r="G66" s="90"/>
      <c r="H66" s="90"/>
      <c r="I66" s="90"/>
      <c r="J66" s="90"/>
      <c r="K66" s="90"/>
      <c r="L66" s="90"/>
      <c r="M66" s="90"/>
      <c r="N66" s="90"/>
      <c r="O66" s="90"/>
      <c r="P66" s="90"/>
      <c r="Q66" s="90"/>
      <c r="R66" s="90"/>
      <c r="S66" s="90"/>
      <c r="T66" s="90"/>
      <c r="U66" s="90"/>
      <c r="V66" s="90"/>
      <c r="W66" s="90"/>
      <c r="X66" s="90"/>
      <c r="Y66" s="90"/>
      <c r="Z66" s="90"/>
      <c r="AA66" s="90"/>
      <c r="AB66" s="90"/>
    </row>
    <row r="67" spans="1:28" ht="20.100000000000001" hidden="1" customHeight="1" x14ac:dyDescent="0.3">
      <c r="A67" s="62" t="s">
        <v>48</v>
      </c>
      <c r="B67" s="42" t="s">
        <v>473</v>
      </c>
      <c r="C67" s="37">
        <v>154.5</v>
      </c>
      <c r="D67" s="90"/>
      <c r="E67" s="90"/>
      <c r="F67" s="90"/>
      <c r="G67" s="90"/>
      <c r="H67" s="90"/>
      <c r="I67" s="90"/>
      <c r="J67" s="90"/>
      <c r="K67" s="90"/>
      <c r="L67" s="90"/>
      <c r="M67" s="90"/>
      <c r="N67" s="90"/>
      <c r="O67" s="90"/>
      <c r="P67" s="90"/>
      <c r="Q67" s="90"/>
      <c r="R67" s="90"/>
      <c r="S67" s="90"/>
      <c r="T67" s="90"/>
      <c r="U67" s="90"/>
      <c r="V67" s="90"/>
      <c r="W67" s="90"/>
      <c r="X67" s="90"/>
      <c r="Y67" s="90"/>
      <c r="Z67" s="90"/>
      <c r="AA67" s="90"/>
      <c r="AB67" s="90"/>
    </row>
    <row r="68" spans="1:28" ht="20.100000000000001" hidden="1" customHeight="1" x14ac:dyDescent="0.3">
      <c r="A68" s="62" t="s">
        <v>671</v>
      </c>
      <c r="B68" s="42" t="s">
        <v>672</v>
      </c>
      <c r="C68" s="37">
        <v>154.6</v>
      </c>
      <c r="D68" s="90"/>
      <c r="E68" s="90"/>
      <c r="F68" s="90"/>
      <c r="G68" s="90"/>
      <c r="H68" s="90"/>
      <c r="I68" s="90"/>
      <c r="J68" s="90"/>
      <c r="K68" s="90"/>
      <c r="L68" s="90"/>
      <c r="M68" s="90"/>
      <c r="N68" s="90"/>
      <c r="O68" s="90"/>
      <c r="P68" s="90"/>
      <c r="Q68" s="90"/>
      <c r="R68" s="90"/>
      <c r="S68" s="90"/>
      <c r="T68" s="90"/>
      <c r="U68" s="90"/>
      <c r="V68" s="90"/>
      <c r="W68" s="90"/>
      <c r="X68" s="90"/>
      <c r="Y68" s="90"/>
      <c r="Z68" s="90"/>
      <c r="AA68" s="90"/>
      <c r="AB68" s="90"/>
    </row>
    <row r="69" spans="1:28" ht="20.100000000000001" hidden="1" customHeight="1" x14ac:dyDescent="0.3">
      <c r="A69" s="62" t="s">
        <v>673</v>
      </c>
      <c r="B69" s="42" t="s">
        <v>674</v>
      </c>
      <c r="C69" s="37">
        <v>154.69999999999999</v>
      </c>
      <c r="D69" s="90"/>
      <c r="E69" s="90"/>
      <c r="F69" s="90"/>
      <c r="G69" s="90"/>
      <c r="H69" s="90"/>
      <c r="I69" s="90"/>
      <c r="J69" s="90"/>
      <c r="K69" s="90"/>
      <c r="L69" s="90"/>
      <c r="M69" s="90"/>
      <c r="N69" s="90"/>
      <c r="O69" s="90"/>
      <c r="P69" s="90"/>
      <c r="Q69" s="90"/>
      <c r="R69" s="90"/>
      <c r="S69" s="90"/>
      <c r="T69" s="90"/>
      <c r="U69" s="90"/>
      <c r="V69" s="90"/>
      <c r="W69" s="90"/>
      <c r="X69" s="90"/>
      <c r="Y69" s="90"/>
      <c r="Z69" s="90"/>
      <c r="AA69" s="90"/>
      <c r="AB69" s="90"/>
    </row>
    <row r="70" spans="1:28" ht="20.100000000000001" hidden="1" customHeight="1" x14ac:dyDescent="0.3">
      <c r="A70" s="62" t="s">
        <v>675</v>
      </c>
      <c r="B70" s="42" t="s">
        <v>676</v>
      </c>
      <c r="C70" s="37">
        <v>154.80000000000001</v>
      </c>
      <c r="D70" s="90"/>
      <c r="E70" s="90"/>
      <c r="F70" s="90"/>
      <c r="G70" s="90"/>
      <c r="H70" s="90"/>
      <c r="I70" s="90"/>
      <c r="J70" s="90"/>
      <c r="K70" s="90"/>
      <c r="L70" s="90"/>
      <c r="M70" s="90"/>
      <c r="N70" s="90"/>
      <c r="O70" s="90"/>
      <c r="P70" s="90"/>
      <c r="Q70" s="90"/>
      <c r="R70" s="90"/>
      <c r="S70" s="90"/>
      <c r="T70" s="90"/>
      <c r="U70" s="90"/>
      <c r="V70" s="90"/>
      <c r="W70" s="90"/>
      <c r="X70" s="90"/>
      <c r="Y70" s="90"/>
      <c r="Z70" s="90"/>
      <c r="AA70" s="90"/>
      <c r="AB70" s="90"/>
    </row>
    <row r="71" spans="1:28" ht="20.100000000000001" hidden="1" customHeight="1" x14ac:dyDescent="0.3">
      <c r="A71" s="62" t="s">
        <v>49</v>
      </c>
      <c r="B71" s="37" t="s">
        <v>401</v>
      </c>
      <c r="C71" s="37">
        <v>155</v>
      </c>
      <c r="D71" s="90"/>
      <c r="E71" s="90"/>
      <c r="F71" s="90"/>
      <c r="G71" s="90"/>
      <c r="H71" s="90"/>
      <c r="I71" s="90"/>
      <c r="J71" s="90"/>
      <c r="K71" s="90"/>
      <c r="L71" s="90"/>
      <c r="M71" s="90"/>
      <c r="N71" s="90"/>
      <c r="O71" s="90"/>
      <c r="P71" s="90"/>
      <c r="Q71" s="90"/>
      <c r="R71" s="90"/>
      <c r="S71" s="90"/>
      <c r="T71" s="90"/>
      <c r="U71" s="90"/>
      <c r="V71" s="90"/>
      <c r="W71" s="90"/>
      <c r="X71" s="90"/>
      <c r="Y71" s="90"/>
      <c r="Z71" s="90"/>
      <c r="AA71" s="90"/>
      <c r="AB71" s="90"/>
    </row>
    <row r="72" spans="1:28" ht="20.100000000000001" hidden="1" customHeight="1" x14ac:dyDescent="0.3">
      <c r="A72" s="62" t="s">
        <v>50</v>
      </c>
      <c r="B72" s="37" t="s">
        <v>507</v>
      </c>
      <c r="C72" s="37">
        <v>156</v>
      </c>
      <c r="D72" s="90"/>
      <c r="E72" s="90"/>
      <c r="F72" s="90"/>
      <c r="G72" s="90"/>
      <c r="H72" s="90"/>
      <c r="I72" s="90"/>
      <c r="J72" s="90"/>
      <c r="K72" s="90"/>
      <c r="L72" s="90"/>
      <c r="M72" s="90"/>
      <c r="N72" s="90"/>
      <c r="O72" s="90"/>
      <c r="P72" s="90"/>
      <c r="Q72" s="90"/>
      <c r="R72" s="90"/>
      <c r="S72" s="90"/>
      <c r="T72" s="90"/>
      <c r="U72" s="90"/>
      <c r="V72" s="90"/>
      <c r="W72" s="90"/>
      <c r="X72" s="90"/>
      <c r="Y72" s="90"/>
      <c r="Z72" s="90"/>
      <c r="AA72" s="90"/>
      <c r="AB72" s="90"/>
    </row>
    <row r="73" spans="1:28" ht="20.100000000000001" hidden="1" customHeight="1" x14ac:dyDescent="0.3">
      <c r="A73" s="62" t="s">
        <v>51</v>
      </c>
      <c r="B73" s="37" t="s">
        <v>508</v>
      </c>
      <c r="C73" s="37">
        <v>157</v>
      </c>
      <c r="D73" s="90"/>
      <c r="E73" s="90"/>
      <c r="F73" s="90"/>
      <c r="G73" s="90"/>
      <c r="H73" s="90"/>
      <c r="I73" s="90"/>
      <c r="J73" s="90"/>
      <c r="K73" s="90"/>
      <c r="L73" s="90"/>
      <c r="M73" s="90"/>
      <c r="N73" s="90"/>
      <c r="O73" s="90"/>
      <c r="P73" s="90"/>
      <c r="Q73" s="90"/>
      <c r="R73" s="90"/>
      <c r="S73" s="90"/>
      <c r="T73" s="90"/>
      <c r="U73" s="90"/>
      <c r="V73" s="90"/>
      <c r="W73" s="90"/>
      <c r="X73" s="90"/>
      <c r="Y73" s="90"/>
      <c r="Z73" s="90"/>
      <c r="AA73" s="90"/>
      <c r="AB73" s="90"/>
    </row>
    <row r="74" spans="1:28" ht="20.100000000000001" hidden="1" customHeight="1" x14ac:dyDescent="0.3">
      <c r="A74" s="62" t="s">
        <v>52</v>
      </c>
      <c r="B74" s="37" t="s">
        <v>509</v>
      </c>
      <c r="C74" s="37">
        <v>158</v>
      </c>
      <c r="D74" s="90"/>
      <c r="E74" s="90"/>
      <c r="F74" s="90"/>
      <c r="G74" s="90"/>
      <c r="H74" s="90"/>
      <c r="I74" s="90"/>
      <c r="J74" s="90"/>
      <c r="K74" s="90"/>
      <c r="L74" s="90"/>
      <c r="M74" s="90"/>
      <c r="N74" s="90"/>
      <c r="O74" s="90"/>
      <c r="P74" s="90"/>
      <c r="Q74" s="90"/>
      <c r="R74" s="90"/>
      <c r="S74" s="90"/>
      <c r="T74" s="90"/>
      <c r="U74" s="90"/>
      <c r="V74" s="90"/>
      <c r="W74" s="90"/>
      <c r="X74" s="90"/>
      <c r="Y74" s="90"/>
      <c r="Z74" s="90"/>
      <c r="AA74" s="90"/>
      <c r="AB74" s="90"/>
    </row>
    <row r="75" spans="1:28" ht="20.100000000000001" hidden="1" customHeight="1" x14ac:dyDescent="0.3">
      <c r="A75" s="62" t="s">
        <v>53</v>
      </c>
      <c r="B75" s="37" t="s">
        <v>510</v>
      </c>
      <c r="C75" s="37">
        <v>159</v>
      </c>
      <c r="D75" s="90"/>
      <c r="E75" s="90"/>
      <c r="F75" s="90"/>
      <c r="G75" s="90"/>
      <c r="H75" s="90"/>
      <c r="I75" s="90"/>
      <c r="J75" s="90"/>
      <c r="K75" s="90"/>
      <c r="L75" s="90"/>
      <c r="M75" s="90"/>
      <c r="N75" s="90"/>
      <c r="O75" s="90"/>
      <c r="P75" s="90"/>
      <c r="Q75" s="90"/>
      <c r="R75" s="90"/>
      <c r="S75" s="90"/>
      <c r="T75" s="90"/>
      <c r="U75" s="90"/>
      <c r="V75" s="90"/>
      <c r="W75" s="90"/>
      <c r="X75" s="90"/>
      <c r="Y75" s="90"/>
      <c r="Z75" s="90"/>
      <c r="AA75" s="90"/>
      <c r="AB75" s="90"/>
    </row>
    <row r="76" spans="1:28" ht="20.100000000000001" hidden="1" customHeight="1" x14ac:dyDescent="0.3">
      <c r="A76" s="62" t="s">
        <v>54</v>
      </c>
      <c r="B76" s="37" t="s">
        <v>511</v>
      </c>
      <c r="C76" s="37">
        <v>160</v>
      </c>
      <c r="D76" s="90"/>
      <c r="E76" s="90"/>
      <c r="F76" s="90"/>
      <c r="G76" s="90"/>
      <c r="H76" s="90"/>
      <c r="I76" s="90"/>
      <c r="J76" s="90"/>
      <c r="K76" s="90"/>
      <c r="L76" s="90"/>
      <c r="M76" s="90"/>
      <c r="N76" s="90"/>
      <c r="O76" s="90"/>
      <c r="P76" s="90"/>
      <c r="Q76" s="90"/>
      <c r="R76" s="90"/>
      <c r="S76" s="90"/>
      <c r="T76" s="90"/>
      <c r="U76" s="90"/>
      <c r="V76" s="90"/>
      <c r="W76" s="90"/>
      <c r="X76" s="90"/>
      <c r="Y76" s="90"/>
      <c r="Z76" s="90"/>
      <c r="AA76" s="90"/>
      <c r="AB76" s="90"/>
    </row>
    <row r="77" spans="1:28" ht="20.100000000000001" hidden="1" customHeight="1" x14ac:dyDescent="0.3">
      <c r="A77" s="62" t="s">
        <v>55</v>
      </c>
      <c r="B77" s="37" t="s">
        <v>512</v>
      </c>
      <c r="C77" s="37">
        <v>161</v>
      </c>
      <c r="D77" s="90"/>
      <c r="E77" s="90"/>
      <c r="F77" s="90"/>
      <c r="G77" s="90"/>
      <c r="H77" s="90"/>
      <c r="I77" s="90"/>
      <c r="J77" s="90"/>
      <c r="K77" s="90"/>
      <c r="L77" s="90"/>
      <c r="M77" s="90"/>
      <c r="N77" s="90"/>
      <c r="O77" s="90"/>
      <c r="P77" s="90"/>
      <c r="Q77" s="90"/>
      <c r="R77" s="90"/>
      <c r="S77" s="90"/>
      <c r="T77" s="90"/>
      <c r="U77" s="90"/>
      <c r="V77" s="90"/>
      <c r="W77" s="90"/>
      <c r="X77" s="90"/>
      <c r="Y77" s="90"/>
      <c r="Z77" s="90"/>
      <c r="AA77" s="90"/>
      <c r="AB77" s="90"/>
    </row>
    <row r="78" spans="1:28" ht="20.100000000000001" hidden="1" customHeight="1" x14ac:dyDescent="0.3">
      <c r="A78" s="62" t="s">
        <v>56</v>
      </c>
      <c r="B78" s="37" t="s">
        <v>513</v>
      </c>
      <c r="C78" s="37">
        <v>162</v>
      </c>
      <c r="D78" s="90"/>
      <c r="E78" s="90"/>
      <c r="F78" s="90"/>
      <c r="G78" s="90"/>
      <c r="H78" s="90"/>
      <c r="I78" s="90"/>
      <c r="J78" s="90"/>
      <c r="K78" s="90"/>
      <c r="L78" s="90"/>
      <c r="M78" s="90"/>
      <c r="N78" s="90"/>
      <c r="O78" s="90"/>
      <c r="P78" s="90"/>
      <c r="Q78" s="90"/>
      <c r="R78" s="90"/>
      <c r="S78" s="90"/>
      <c r="T78" s="90"/>
      <c r="U78" s="90"/>
      <c r="V78" s="90"/>
      <c r="W78" s="90"/>
      <c r="X78" s="90"/>
      <c r="Y78" s="90"/>
      <c r="Z78" s="90"/>
      <c r="AA78" s="90"/>
      <c r="AB78" s="90"/>
    </row>
    <row r="79" spans="1:28" ht="20.100000000000001" hidden="1" customHeight="1" x14ac:dyDescent="0.3">
      <c r="A79" s="62" t="s">
        <v>57</v>
      </c>
      <c r="B79" s="37" t="s">
        <v>677</v>
      </c>
      <c r="C79" s="37">
        <v>163</v>
      </c>
      <c r="D79" s="90"/>
      <c r="E79" s="90"/>
      <c r="F79" s="90"/>
      <c r="G79" s="90"/>
      <c r="H79" s="90"/>
      <c r="I79" s="90"/>
      <c r="J79" s="90"/>
      <c r="K79" s="90"/>
      <c r="L79" s="90"/>
      <c r="M79" s="90"/>
      <c r="N79" s="90"/>
      <c r="O79" s="90"/>
      <c r="P79" s="90"/>
      <c r="Q79" s="90"/>
      <c r="R79" s="90"/>
      <c r="S79" s="90"/>
      <c r="T79" s="90"/>
      <c r="U79" s="90"/>
      <c r="V79" s="90"/>
      <c r="W79" s="90"/>
      <c r="X79" s="90"/>
      <c r="Y79" s="90"/>
      <c r="Z79" s="90"/>
      <c r="AA79" s="90"/>
      <c r="AB79" s="90"/>
    </row>
    <row r="80" spans="1:28" ht="20.100000000000001" hidden="1" customHeight="1" x14ac:dyDescent="0.3">
      <c r="A80" s="62" t="s">
        <v>58</v>
      </c>
      <c r="B80" s="37" t="s">
        <v>605</v>
      </c>
      <c r="C80" s="37">
        <v>164</v>
      </c>
      <c r="D80" s="90"/>
      <c r="E80" s="90"/>
      <c r="F80" s="90"/>
      <c r="G80" s="90"/>
      <c r="H80" s="90"/>
      <c r="I80" s="90"/>
      <c r="J80" s="90"/>
      <c r="K80" s="90"/>
      <c r="L80" s="90"/>
      <c r="M80" s="90"/>
      <c r="N80" s="90"/>
      <c r="O80" s="90"/>
      <c r="P80" s="90"/>
      <c r="Q80" s="90"/>
      <c r="R80" s="90"/>
      <c r="S80" s="90"/>
      <c r="T80" s="90"/>
      <c r="U80" s="90"/>
      <c r="V80" s="90"/>
      <c r="W80" s="90"/>
      <c r="X80" s="90"/>
      <c r="Y80" s="90"/>
      <c r="Z80" s="90"/>
      <c r="AA80" s="90"/>
      <c r="AB80" s="90"/>
    </row>
    <row r="81" spans="1:28" ht="20.100000000000001" hidden="1" customHeight="1" x14ac:dyDescent="0.3">
      <c r="A81" s="62" t="s">
        <v>59</v>
      </c>
      <c r="B81" s="42" t="s">
        <v>393</v>
      </c>
      <c r="C81" s="37"/>
      <c r="D81" s="90"/>
      <c r="E81" s="90"/>
      <c r="F81" s="90"/>
      <c r="G81" s="90"/>
      <c r="H81" s="90"/>
      <c r="I81" s="90"/>
      <c r="J81" s="90"/>
      <c r="K81" s="90"/>
      <c r="L81" s="90"/>
      <c r="M81" s="90"/>
      <c r="N81" s="90"/>
      <c r="O81" s="90"/>
      <c r="P81" s="90"/>
      <c r="Q81" s="90"/>
      <c r="R81" s="90"/>
      <c r="S81" s="90"/>
      <c r="T81" s="90"/>
      <c r="U81" s="90"/>
      <c r="V81" s="90"/>
      <c r="W81" s="90"/>
      <c r="X81" s="90"/>
      <c r="Y81" s="90"/>
      <c r="Z81" s="90"/>
      <c r="AA81" s="90"/>
      <c r="AB81" s="90"/>
    </row>
    <row r="82" spans="1:28" ht="20.100000000000001" hidden="1" customHeight="1" x14ac:dyDescent="0.3">
      <c r="A82" s="63" t="s">
        <v>60</v>
      </c>
      <c r="B82" s="43" t="s">
        <v>514</v>
      </c>
      <c r="C82" s="37"/>
      <c r="D82" s="36">
        <f>SUM(D83:D96)</f>
        <v>0</v>
      </c>
      <c r="E82" s="36">
        <f t="shared" ref="E82:AB82" si="4">SUM(E83:E96)</f>
        <v>0</v>
      </c>
      <c r="F82" s="36">
        <f t="shared" si="4"/>
        <v>0</v>
      </c>
      <c r="G82" s="36">
        <f t="shared" si="4"/>
        <v>0</v>
      </c>
      <c r="H82" s="36">
        <f>SUM(H83:H96)</f>
        <v>0</v>
      </c>
      <c r="I82" s="36">
        <f t="shared" si="4"/>
        <v>0</v>
      </c>
      <c r="J82" s="36">
        <f t="shared" si="4"/>
        <v>0</v>
      </c>
      <c r="K82" s="36">
        <f t="shared" si="4"/>
        <v>0</v>
      </c>
      <c r="L82" s="36">
        <f t="shared" si="4"/>
        <v>0</v>
      </c>
      <c r="M82" s="36">
        <f t="shared" si="4"/>
        <v>0</v>
      </c>
      <c r="N82" s="36">
        <f t="shared" si="4"/>
        <v>0</v>
      </c>
      <c r="O82" s="36">
        <f t="shared" si="4"/>
        <v>0</v>
      </c>
      <c r="P82" s="36">
        <f t="shared" si="4"/>
        <v>0</v>
      </c>
      <c r="Q82" s="36">
        <f t="shared" si="4"/>
        <v>0</v>
      </c>
      <c r="R82" s="36">
        <f t="shared" si="4"/>
        <v>0</v>
      </c>
      <c r="S82" s="36">
        <f t="shared" si="4"/>
        <v>0</v>
      </c>
      <c r="T82" s="36">
        <f t="shared" si="4"/>
        <v>0</v>
      </c>
      <c r="U82" s="36">
        <f t="shared" si="4"/>
        <v>0</v>
      </c>
      <c r="V82" s="36">
        <f t="shared" si="4"/>
        <v>0</v>
      </c>
      <c r="W82" s="36">
        <f t="shared" si="4"/>
        <v>0</v>
      </c>
      <c r="X82" s="36">
        <f t="shared" si="4"/>
        <v>0</v>
      </c>
      <c r="Y82" s="36">
        <f t="shared" si="4"/>
        <v>0</v>
      </c>
      <c r="Z82" s="36">
        <f t="shared" si="4"/>
        <v>0</v>
      </c>
      <c r="AA82" s="36">
        <f t="shared" si="4"/>
        <v>0</v>
      </c>
      <c r="AB82" s="36">
        <f t="shared" si="4"/>
        <v>0</v>
      </c>
    </row>
    <row r="83" spans="1:28" ht="20.100000000000001" hidden="1" customHeight="1" x14ac:dyDescent="0.3">
      <c r="A83" s="64" t="s">
        <v>61</v>
      </c>
      <c r="B83" s="37" t="s">
        <v>515</v>
      </c>
      <c r="C83" s="37">
        <v>165</v>
      </c>
      <c r="D83" s="90"/>
      <c r="E83" s="90"/>
      <c r="F83" s="90"/>
      <c r="G83" s="90"/>
      <c r="H83" s="90"/>
      <c r="I83" s="90"/>
      <c r="J83" s="90"/>
      <c r="K83" s="90"/>
      <c r="L83" s="90"/>
      <c r="M83" s="90"/>
      <c r="N83" s="90"/>
      <c r="O83" s="90"/>
      <c r="P83" s="90"/>
      <c r="Q83" s="90"/>
      <c r="R83" s="90"/>
      <c r="S83" s="90"/>
      <c r="T83" s="90"/>
      <c r="U83" s="90"/>
      <c r="V83" s="90"/>
      <c r="W83" s="90"/>
      <c r="X83" s="90"/>
      <c r="Y83" s="90"/>
      <c r="Z83" s="90"/>
      <c r="AA83" s="90"/>
      <c r="AB83" s="90"/>
    </row>
    <row r="84" spans="1:28" ht="20.100000000000001" hidden="1" customHeight="1" x14ac:dyDescent="0.3">
      <c r="A84" s="64" t="s">
        <v>62</v>
      </c>
      <c r="B84" s="37" t="s">
        <v>678</v>
      </c>
      <c r="C84" s="37">
        <v>166</v>
      </c>
      <c r="D84" s="90"/>
      <c r="E84" s="90"/>
      <c r="F84" s="90"/>
      <c r="G84" s="90"/>
      <c r="H84" s="90"/>
      <c r="I84" s="90"/>
      <c r="J84" s="90"/>
      <c r="K84" s="90"/>
      <c r="L84" s="90"/>
      <c r="M84" s="90"/>
      <c r="N84" s="90"/>
      <c r="O84" s="90"/>
      <c r="P84" s="90"/>
      <c r="Q84" s="90"/>
      <c r="R84" s="90"/>
      <c r="S84" s="90"/>
      <c r="T84" s="90"/>
      <c r="U84" s="90"/>
      <c r="V84" s="90"/>
      <c r="W84" s="90"/>
      <c r="X84" s="90"/>
      <c r="Y84" s="90"/>
      <c r="Z84" s="90"/>
      <c r="AA84" s="90"/>
      <c r="AB84" s="90"/>
    </row>
    <row r="85" spans="1:28" ht="20.100000000000001" hidden="1" customHeight="1" x14ac:dyDescent="0.3">
      <c r="A85" s="64" t="s">
        <v>679</v>
      </c>
      <c r="B85" s="37" t="s">
        <v>680</v>
      </c>
      <c r="C85" s="37">
        <v>166.1</v>
      </c>
      <c r="D85" s="90"/>
      <c r="E85" s="90"/>
      <c r="F85" s="90"/>
      <c r="G85" s="90"/>
      <c r="H85" s="90"/>
      <c r="I85" s="90"/>
      <c r="J85" s="90"/>
      <c r="K85" s="90"/>
      <c r="L85" s="90"/>
      <c r="M85" s="90"/>
      <c r="N85" s="90"/>
      <c r="O85" s="90"/>
      <c r="P85" s="90"/>
      <c r="Q85" s="90"/>
      <c r="R85" s="90"/>
      <c r="S85" s="90"/>
      <c r="T85" s="90"/>
      <c r="U85" s="90"/>
      <c r="V85" s="90"/>
      <c r="W85" s="90"/>
      <c r="X85" s="90"/>
      <c r="Y85" s="90"/>
      <c r="Z85" s="90"/>
      <c r="AA85" s="90"/>
      <c r="AB85" s="90"/>
    </row>
    <row r="86" spans="1:28" ht="20.100000000000001" hidden="1" customHeight="1" x14ac:dyDescent="0.3">
      <c r="A86" s="64" t="s">
        <v>63</v>
      </c>
      <c r="B86" s="37" t="s">
        <v>606</v>
      </c>
      <c r="C86" s="37">
        <v>167</v>
      </c>
      <c r="D86" s="90"/>
      <c r="E86" s="90"/>
      <c r="F86" s="90"/>
      <c r="G86" s="90"/>
      <c r="H86" s="90"/>
      <c r="I86" s="90"/>
      <c r="J86" s="90"/>
      <c r="K86" s="90"/>
      <c r="L86" s="90"/>
      <c r="M86" s="90"/>
      <c r="N86" s="90"/>
      <c r="O86" s="90"/>
      <c r="P86" s="90"/>
      <c r="Q86" s="90"/>
      <c r="R86" s="90"/>
      <c r="S86" s="90"/>
      <c r="T86" s="90"/>
      <c r="U86" s="90"/>
      <c r="V86" s="90"/>
      <c r="W86" s="90"/>
      <c r="X86" s="90"/>
      <c r="Y86" s="90"/>
      <c r="Z86" s="90"/>
      <c r="AA86" s="90"/>
      <c r="AB86" s="90"/>
    </row>
    <row r="87" spans="1:28" ht="20.100000000000001" hidden="1" customHeight="1" x14ac:dyDescent="0.3">
      <c r="A87" s="64" t="s">
        <v>64</v>
      </c>
      <c r="B87" s="37" t="s">
        <v>681</v>
      </c>
      <c r="C87" s="37">
        <v>168</v>
      </c>
      <c r="D87" s="90"/>
      <c r="E87" s="90"/>
      <c r="F87" s="90"/>
      <c r="G87" s="90"/>
      <c r="H87" s="90"/>
      <c r="I87" s="90"/>
      <c r="J87" s="90"/>
      <c r="K87" s="90"/>
      <c r="L87" s="90"/>
      <c r="M87" s="90"/>
      <c r="N87" s="90"/>
      <c r="O87" s="90"/>
      <c r="P87" s="90"/>
      <c r="Q87" s="90"/>
      <c r="R87" s="90"/>
      <c r="S87" s="90"/>
      <c r="T87" s="90"/>
      <c r="U87" s="90"/>
      <c r="V87" s="90"/>
      <c r="W87" s="90"/>
      <c r="X87" s="90"/>
      <c r="Y87" s="90"/>
      <c r="Z87" s="90"/>
      <c r="AA87" s="90"/>
      <c r="AB87" s="90"/>
    </row>
    <row r="88" spans="1:28" ht="20.100000000000001" hidden="1" customHeight="1" x14ac:dyDescent="0.3">
      <c r="A88" s="64" t="s">
        <v>65</v>
      </c>
      <c r="B88" s="37" t="s">
        <v>516</v>
      </c>
      <c r="C88" s="37">
        <v>169</v>
      </c>
      <c r="D88" s="90"/>
      <c r="E88" s="90"/>
      <c r="F88" s="90"/>
      <c r="G88" s="90"/>
      <c r="H88" s="90"/>
      <c r="I88" s="90"/>
      <c r="J88" s="90"/>
      <c r="K88" s="90"/>
      <c r="L88" s="90"/>
      <c r="M88" s="90"/>
      <c r="N88" s="90"/>
      <c r="O88" s="90"/>
      <c r="P88" s="90"/>
      <c r="Q88" s="90"/>
      <c r="R88" s="90"/>
      <c r="S88" s="90"/>
      <c r="T88" s="90"/>
      <c r="U88" s="90"/>
      <c r="V88" s="90"/>
      <c r="W88" s="90"/>
      <c r="X88" s="90"/>
      <c r="Y88" s="90"/>
      <c r="Z88" s="90"/>
      <c r="AA88" s="90"/>
      <c r="AB88" s="90"/>
    </row>
    <row r="89" spans="1:28" ht="20.100000000000001" hidden="1" customHeight="1" x14ac:dyDescent="0.3">
      <c r="A89" s="64" t="s">
        <v>66</v>
      </c>
      <c r="B89" s="37" t="s">
        <v>517</v>
      </c>
      <c r="C89" s="37">
        <v>169.1</v>
      </c>
      <c r="D89" s="90"/>
      <c r="E89" s="90"/>
      <c r="F89" s="90"/>
      <c r="G89" s="90"/>
      <c r="H89" s="90"/>
      <c r="I89" s="90"/>
      <c r="J89" s="90"/>
      <c r="K89" s="90"/>
      <c r="L89" s="90"/>
      <c r="M89" s="90"/>
      <c r="N89" s="90"/>
      <c r="O89" s="90"/>
      <c r="P89" s="90"/>
      <c r="Q89" s="90"/>
      <c r="R89" s="90"/>
      <c r="S89" s="90"/>
      <c r="T89" s="90"/>
      <c r="U89" s="90"/>
      <c r="V89" s="90"/>
      <c r="W89" s="90"/>
      <c r="X89" s="90"/>
      <c r="Y89" s="90"/>
      <c r="Z89" s="90"/>
      <c r="AA89" s="90"/>
      <c r="AB89" s="90"/>
    </row>
    <row r="90" spans="1:28" ht="20.100000000000001" hidden="1" customHeight="1" x14ac:dyDescent="0.3">
      <c r="A90" s="64" t="s">
        <v>67</v>
      </c>
      <c r="B90" s="37" t="s">
        <v>402</v>
      </c>
      <c r="C90" s="37">
        <v>170</v>
      </c>
      <c r="D90" s="90"/>
      <c r="E90" s="90"/>
      <c r="F90" s="90"/>
      <c r="G90" s="90"/>
      <c r="H90" s="90"/>
      <c r="I90" s="90"/>
      <c r="J90" s="90"/>
      <c r="K90" s="90"/>
      <c r="L90" s="90"/>
      <c r="M90" s="90"/>
      <c r="N90" s="90"/>
      <c r="O90" s="90"/>
      <c r="P90" s="90"/>
      <c r="Q90" s="90"/>
      <c r="R90" s="90"/>
      <c r="S90" s="90"/>
      <c r="T90" s="90"/>
      <c r="U90" s="90"/>
      <c r="V90" s="90"/>
      <c r="W90" s="90"/>
      <c r="X90" s="90"/>
      <c r="Y90" s="90"/>
      <c r="Z90" s="90"/>
      <c r="AA90" s="90"/>
      <c r="AB90" s="90"/>
    </row>
    <row r="91" spans="1:28" ht="20.100000000000001" hidden="1" customHeight="1" x14ac:dyDescent="0.3">
      <c r="A91" s="64" t="s">
        <v>68</v>
      </c>
      <c r="B91" s="37" t="s">
        <v>518</v>
      </c>
      <c r="C91" s="37">
        <v>171</v>
      </c>
      <c r="D91" s="90"/>
      <c r="E91" s="90"/>
      <c r="F91" s="90"/>
      <c r="G91" s="90"/>
      <c r="H91" s="90"/>
      <c r="I91" s="90"/>
      <c r="J91" s="90"/>
      <c r="K91" s="90"/>
      <c r="L91" s="90"/>
      <c r="M91" s="90"/>
      <c r="N91" s="90"/>
      <c r="O91" s="90"/>
      <c r="P91" s="90"/>
      <c r="Q91" s="90"/>
      <c r="R91" s="90"/>
      <c r="S91" s="90"/>
      <c r="T91" s="90"/>
      <c r="U91" s="90"/>
      <c r="V91" s="90"/>
      <c r="W91" s="90"/>
      <c r="X91" s="90"/>
      <c r="Y91" s="90"/>
      <c r="Z91" s="90"/>
      <c r="AA91" s="90"/>
      <c r="AB91" s="90"/>
    </row>
    <row r="92" spans="1:28" ht="20.100000000000001" hidden="1" customHeight="1" x14ac:dyDescent="0.3">
      <c r="A92" s="64" t="s">
        <v>682</v>
      </c>
      <c r="B92" s="37" t="s">
        <v>683</v>
      </c>
      <c r="C92" s="37">
        <v>171.1</v>
      </c>
      <c r="D92" s="90"/>
      <c r="E92" s="90"/>
      <c r="F92" s="90"/>
      <c r="G92" s="90"/>
      <c r="H92" s="90"/>
      <c r="I92" s="90"/>
      <c r="J92" s="90"/>
      <c r="K92" s="90"/>
      <c r="L92" s="90"/>
      <c r="M92" s="90"/>
      <c r="N92" s="90"/>
      <c r="O92" s="90"/>
      <c r="P92" s="90"/>
      <c r="Q92" s="90"/>
      <c r="R92" s="90"/>
      <c r="S92" s="90"/>
      <c r="T92" s="90"/>
      <c r="U92" s="90"/>
      <c r="V92" s="90"/>
      <c r="W92" s="90"/>
      <c r="X92" s="90"/>
      <c r="Y92" s="90"/>
      <c r="Z92" s="90"/>
      <c r="AA92" s="90"/>
      <c r="AB92" s="90"/>
    </row>
    <row r="93" spans="1:28" ht="20.100000000000001" hidden="1" customHeight="1" x14ac:dyDescent="0.3">
      <c r="A93" s="64" t="s">
        <v>69</v>
      </c>
      <c r="B93" s="37" t="s">
        <v>519</v>
      </c>
      <c r="C93" s="37">
        <v>172</v>
      </c>
      <c r="D93" s="90"/>
      <c r="E93" s="90"/>
      <c r="F93" s="90"/>
      <c r="G93" s="90"/>
      <c r="H93" s="90"/>
      <c r="I93" s="90"/>
      <c r="J93" s="90"/>
      <c r="K93" s="90"/>
      <c r="L93" s="90"/>
      <c r="M93" s="90"/>
      <c r="N93" s="90"/>
      <c r="O93" s="90"/>
      <c r="P93" s="90"/>
      <c r="Q93" s="90"/>
      <c r="R93" s="90"/>
      <c r="S93" s="90"/>
      <c r="T93" s="90"/>
      <c r="U93" s="90"/>
      <c r="V93" s="90"/>
      <c r="W93" s="90"/>
      <c r="X93" s="90"/>
      <c r="Y93" s="90"/>
      <c r="Z93" s="90"/>
      <c r="AA93" s="90"/>
      <c r="AB93" s="90"/>
    </row>
    <row r="94" spans="1:28" ht="20.100000000000001" hidden="1" customHeight="1" x14ac:dyDescent="0.3">
      <c r="A94" s="64" t="s">
        <v>70</v>
      </c>
      <c r="B94" s="37" t="s">
        <v>684</v>
      </c>
      <c r="C94" s="37">
        <v>173</v>
      </c>
      <c r="D94" s="90"/>
      <c r="E94" s="90"/>
      <c r="F94" s="90"/>
      <c r="G94" s="90"/>
      <c r="H94" s="90"/>
      <c r="I94" s="90"/>
      <c r="J94" s="90"/>
      <c r="K94" s="90"/>
      <c r="L94" s="90"/>
      <c r="M94" s="90"/>
      <c r="N94" s="90"/>
      <c r="O94" s="90"/>
      <c r="P94" s="90"/>
      <c r="Q94" s="90"/>
      <c r="R94" s="90"/>
      <c r="S94" s="90"/>
      <c r="T94" s="90"/>
      <c r="U94" s="90"/>
      <c r="V94" s="90"/>
      <c r="W94" s="90"/>
      <c r="X94" s="90"/>
      <c r="Y94" s="90"/>
      <c r="Z94" s="90"/>
      <c r="AA94" s="90"/>
      <c r="AB94" s="90"/>
    </row>
    <row r="95" spans="1:28" ht="20.100000000000001" hidden="1" customHeight="1" x14ac:dyDescent="0.3">
      <c r="A95" s="64" t="s">
        <v>71</v>
      </c>
      <c r="B95" s="37" t="s">
        <v>474</v>
      </c>
      <c r="C95" s="37">
        <v>174</v>
      </c>
      <c r="D95" s="90"/>
      <c r="E95" s="90"/>
      <c r="F95" s="90"/>
      <c r="G95" s="90"/>
      <c r="H95" s="90"/>
      <c r="I95" s="90"/>
      <c r="J95" s="90"/>
      <c r="K95" s="90"/>
      <c r="L95" s="90"/>
      <c r="M95" s="90"/>
      <c r="N95" s="90"/>
      <c r="O95" s="90"/>
      <c r="P95" s="90"/>
      <c r="Q95" s="90"/>
      <c r="R95" s="90"/>
      <c r="S95" s="90"/>
      <c r="T95" s="90"/>
      <c r="U95" s="90"/>
      <c r="V95" s="90"/>
      <c r="W95" s="90"/>
      <c r="X95" s="90"/>
      <c r="Y95" s="90"/>
      <c r="Z95" s="90"/>
      <c r="AA95" s="90"/>
      <c r="AB95" s="90"/>
    </row>
    <row r="96" spans="1:28" ht="20.100000000000001" hidden="1" customHeight="1" x14ac:dyDescent="0.3">
      <c r="A96" s="64" t="s">
        <v>72</v>
      </c>
      <c r="B96" s="42" t="s">
        <v>393</v>
      </c>
      <c r="C96" s="37"/>
      <c r="D96" s="90"/>
      <c r="E96" s="90"/>
      <c r="F96" s="90"/>
      <c r="G96" s="90"/>
      <c r="H96" s="90"/>
      <c r="I96" s="90"/>
      <c r="J96" s="90"/>
      <c r="K96" s="90"/>
      <c r="L96" s="90"/>
      <c r="M96" s="90"/>
      <c r="N96" s="90"/>
      <c r="O96" s="90"/>
      <c r="P96" s="90"/>
      <c r="Q96" s="90"/>
      <c r="R96" s="90"/>
      <c r="S96" s="91"/>
      <c r="T96" s="90"/>
      <c r="U96" s="90"/>
      <c r="V96" s="90"/>
      <c r="W96" s="90"/>
      <c r="X96" s="90"/>
      <c r="Y96" s="90"/>
      <c r="Z96" s="90"/>
      <c r="AA96" s="90"/>
      <c r="AB96" s="90"/>
    </row>
    <row r="97" spans="1:28" ht="20.100000000000001" hidden="1" customHeight="1" x14ac:dyDescent="0.3">
      <c r="A97" s="68" t="s">
        <v>73</v>
      </c>
      <c r="B97" s="43" t="s">
        <v>475</v>
      </c>
      <c r="C97" s="37"/>
      <c r="D97" s="36">
        <f>SUM(D98:D112)</f>
        <v>0</v>
      </c>
      <c r="E97" s="36">
        <f t="shared" ref="E97:AB97" si="5">SUM(E98:E112)</f>
        <v>1</v>
      </c>
      <c r="F97" s="36">
        <f t="shared" si="5"/>
        <v>1</v>
      </c>
      <c r="G97" s="36">
        <f t="shared" si="5"/>
        <v>1</v>
      </c>
      <c r="H97" s="36">
        <f t="shared" si="5"/>
        <v>0</v>
      </c>
      <c r="I97" s="36">
        <f t="shared" si="5"/>
        <v>0</v>
      </c>
      <c r="J97" s="36">
        <f t="shared" si="5"/>
        <v>1</v>
      </c>
      <c r="K97" s="36">
        <f t="shared" si="5"/>
        <v>1</v>
      </c>
      <c r="L97" s="36">
        <f t="shared" si="5"/>
        <v>0</v>
      </c>
      <c r="M97" s="36">
        <f t="shared" si="5"/>
        <v>0</v>
      </c>
      <c r="N97" s="36">
        <f t="shared" si="5"/>
        <v>0</v>
      </c>
      <c r="O97" s="36">
        <f t="shared" si="5"/>
        <v>1</v>
      </c>
      <c r="P97" s="36">
        <f t="shared" si="5"/>
        <v>0</v>
      </c>
      <c r="Q97" s="36">
        <f t="shared" si="5"/>
        <v>0</v>
      </c>
      <c r="R97" s="36">
        <f t="shared" si="5"/>
        <v>0</v>
      </c>
      <c r="S97" s="36">
        <f t="shared" si="5"/>
        <v>1</v>
      </c>
      <c r="T97" s="36">
        <f t="shared" si="5"/>
        <v>0</v>
      </c>
      <c r="U97" s="36">
        <f t="shared" si="5"/>
        <v>0</v>
      </c>
      <c r="V97" s="36">
        <f t="shared" si="5"/>
        <v>1</v>
      </c>
      <c r="W97" s="36">
        <f t="shared" si="5"/>
        <v>0</v>
      </c>
      <c r="X97" s="36">
        <f t="shared" si="5"/>
        <v>0</v>
      </c>
      <c r="Y97" s="36">
        <f t="shared" si="5"/>
        <v>0</v>
      </c>
      <c r="Z97" s="36">
        <f t="shared" si="5"/>
        <v>0</v>
      </c>
      <c r="AA97" s="36">
        <f t="shared" si="5"/>
        <v>0</v>
      </c>
      <c r="AB97" s="36">
        <f t="shared" si="5"/>
        <v>0</v>
      </c>
    </row>
    <row r="98" spans="1:28" ht="20.100000000000001" hidden="1" customHeight="1" x14ac:dyDescent="0.3">
      <c r="A98" s="64" t="s">
        <v>685</v>
      </c>
      <c r="B98" s="42" t="s">
        <v>403</v>
      </c>
      <c r="C98" s="37">
        <v>175</v>
      </c>
      <c r="D98" s="90"/>
      <c r="E98" s="90"/>
      <c r="F98" s="90"/>
      <c r="G98" s="90"/>
      <c r="H98" s="90"/>
      <c r="I98" s="90"/>
      <c r="J98" s="90"/>
      <c r="K98" s="90"/>
      <c r="L98" s="90"/>
      <c r="M98" s="90"/>
      <c r="N98" s="90"/>
      <c r="O98" s="90"/>
      <c r="P98" s="90"/>
      <c r="Q98" s="90"/>
      <c r="R98" s="90"/>
      <c r="S98" s="90"/>
      <c r="T98" s="90"/>
      <c r="U98" s="90"/>
      <c r="V98" s="90"/>
      <c r="W98" s="90"/>
      <c r="X98" s="90"/>
      <c r="Y98" s="90"/>
      <c r="Z98" s="90"/>
      <c r="AA98" s="90"/>
      <c r="AB98" s="90"/>
    </row>
    <row r="99" spans="1:28" ht="20.100000000000001" hidden="1" customHeight="1" x14ac:dyDescent="0.3">
      <c r="A99" s="64" t="s">
        <v>74</v>
      </c>
      <c r="B99" s="37" t="s">
        <v>404</v>
      </c>
      <c r="C99" s="37">
        <v>176</v>
      </c>
      <c r="D99" s="90"/>
      <c r="E99" s="90"/>
      <c r="F99" s="90"/>
      <c r="G99" s="90"/>
      <c r="H99" s="90"/>
      <c r="I99" s="90"/>
      <c r="J99" s="90"/>
      <c r="K99" s="90"/>
      <c r="L99" s="90"/>
      <c r="M99" s="90"/>
      <c r="N99" s="90"/>
      <c r="O99" s="90"/>
      <c r="P99" s="90"/>
      <c r="Q99" s="90"/>
      <c r="R99" s="90"/>
      <c r="S99" s="90"/>
      <c r="T99" s="90"/>
      <c r="U99" s="90"/>
      <c r="V99" s="90"/>
      <c r="W99" s="90"/>
      <c r="X99" s="90"/>
      <c r="Y99" s="90"/>
      <c r="Z99" s="90"/>
      <c r="AA99" s="90"/>
      <c r="AB99" s="90"/>
    </row>
    <row r="100" spans="1:28" ht="20.100000000000001" customHeight="1" x14ac:dyDescent="0.3">
      <c r="A100" s="64" t="s">
        <v>75</v>
      </c>
      <c r="B100" s="37" t="s">
        <v>405</v>
      </c>
      <c r="C100" s="37">
        <v>177</v>
      </c>
      <c r="D100" s="90"/>
      <c r="E100" s="90">
        <v>1</v>
      </c>
      <c r="F100" s="90">
        <v>1</v>
      </c>
      <c r="G100" s="90">
        <v>1</v>
      </c>
      <c r="H100" s="90"/>
      <c r="I100" s="90"/>
      <c r="J100" s="90">
        <v>1</v>
      </c>
      <c r="K100" s="90">
        <v>1</v>
      </c>
      <c r="L100" s="90"/>
      <c r="M100" s="90"/>
      <c r="N100" s="90"/>
      <c r="O100" s="90">
        <v>1</v>
      </c>
      <c r="P100" s="90"/>
      <c r="Q100" s="90"/>
      <c r="R100" s="90"/>
      <c r="S100" s="90">
        <v>1</v>
      </c>
      <c r="T100" s="90"/>
      <c r="U100" s="90"/>
      <c r="V100" s="90">
        <v>1</v>
      </c>
      <c r="W100" s="90"/>
      <c r="X100" s="90"/>
      <c r="Y100" s="90"/>
      <c r="Z100" s="90"/>
      <c r="AA100" s="90"/>
      <c r="AB100" s="90"/>
    </row>
    <row r="101" spans="1:28" ht="20.100000000000001" customHeight="1" x14ac:dyDescent="0.3">
      <c r="A101" s="64" t="s">
        <v>76</v>
      </c>
      <c r="B101" s="37" t="s">
        <v>406</v>
      </c>
      <c r="C101" s="37">
        <v>178</v>
      </c>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row>
    <row r="102" spans="1:28" ht="20.100000000000001" customHeight="1" x14ac:dyDescent="0.3">
      <c r="A102" s="64" t="s">
        <v>77</v>
      </c>
      <c r="B102" s="37" t="s">
        <v>407</v>
      </c>
      <c r="C102" s="37">
        <v>179</v>
      </c>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row>
    <row r="103" spans="1:28" ht="20.100000000000001" customHeight="1" x14ac:dyDescent="0.3">
      <c r="A103" s="64" t="s">
        <v>78</v>
      </c>
      <c r="B103" s="37" t="s">
        <v>520</v>
      </c>
      <c r="C103" s="37">
        <v>180</v>
      </c>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row>
    <row r="104" spans="1:28" ht="20.100000000000001" customHeight="1" x14ac:dyDescent="0.3">
      <c r="A104" s="64" t="s">
        <v>79</v>
      </c>
      <c r="B104" s="37" t="s">
        <v>607</v>
      </c>
      <c r="C104" s="37">
        <v>181</v>
      </c>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row>
    <row r="105" spans="1:28" ht="20.100000000000001" customHeight="1" x14ac:dyDescent="0.3">
      <c r="A105" s="64" t="s">
        <v>80</v>
      </c>
      <c r="B105" s="37" t="s">
        <v>408</v>
      </c>
      <c r="C105" s="37">
        <v>182</v>
      </c>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row>
    <row r="106" spans="1:28" ht="20.100000000000001" customHeight="1" x14ac:dyDescent="0.3">
      <c r="A106" s="64" t="s">
        <v>81</v>
      </c>
      <c r="B106" s="37" t="s">
        <v>608</v>
      </c>
      <c r="C106" s="37">
        <v>183</v>
      </c>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row>
    <row r="107" spans="1:28" ht="20.100000000000001" customHeight="1" x14ac:dyDescent="0.3">
      <c r="A107" s="64" t="s">
        <v>82</v>
      </c>
      <c r="B107" s="37" t="s">
        <v>521</v>
      </c>
      <c r="C107" s="37">
        <v>184</v>
      </c>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row>
    <row r="108" spans="1:28" ht="20.100000000000001" customHeight="1" x14ac:dyDescent="0.3">
      <c r="A108" s="64" t="s">
        <v>686</v>
      </c>
      <c r="B108" s="37" t="s">
        <v>687</v>
      </c>
      <c r="C108" s="37">
        <v>184.1</v>
      </c>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row>
    <row r="109" spans="1:28" ht="20.100000000000001" customHeight="1" x14ac:dyDescent="0.3">
      <c r="A109" s="64" t="s">
        <v>83</v>
      </c>
      <c r="B109" s="37" t="s">
        <v>522</v>
      </c>
      <c r="C109" s="37">
        <v>185</v>
      </c>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row>
    <row r="110" spans="1:28" ht="20.100000000000001" customHeight="1" x14ac:dyDescent="0.3">
      <c r="A110" s="64" t="s">
        <v>84</v>
      </c>
      <c r="B110" s="37" t="s">
        <v>523</v>
      </c>
      <c r="C110" s="37">
        <v>186</v>
      </c>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row>
    <row r="111" spans="1:28" ht="20.100000000000001" customHeight="1" x14ac:dyDescent="0.3">
      <c r="A111" s="64" t="s">
        <v>85</v>
      </c>
      <c r="B111" s="37" t="s">
        <v>86</v>
      </c>
      <c r="C111" s="37">
        <v>186.1</v>
      </c>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row>
    <row r="112" spans="1:28" ht="20.100000000000001" customHeight="1" x14ac:dyDescent="0.3">
      <c r="A112" s="64" t="s">
        <v>688</v>
      </c>
      <c r="B112" s="37" t="s">
        <v>393</v>
      </c>
      <c r="C112" s="37"/>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row>
    <row r="113" spans="1:28" ht="20.100000000000001" customHeight="1" x14ac:dyDescent="0.3">
      <c r="A113" s="63" t="s">
        <v>87</v>
      </c>
      <c r="B113" s="43" t="s">
        <v>409</v>
      </c>
      <c r="C113" s="37"/>
      <c r="D113" s="36">
        <f>SUM(D114:D149)</f>
        <v>0</v>
      </c>
      <c r="E113" s="36">
        <f t="shared" ref="E113:AB113" si="6">SUM(E114:E149)</f>
        <v>0</v>
      </c>
      <c r="F113" s="36">
        <f t="shared" si="6"/>
        <v>0</v>
      </c>
      <c r="G113" s="36">
        <f t="shared" si="6"/>
        <v>0</v>
      </c>
      <c r="H113" s="36">
        <f t="shared" si="6"/>
        <v>0</v>
      </c>
      <c r="I113" s="36">
        <f t="shared" si="6"/>
        <v>0</v>
      </c>
      <c r="J113" s="36">
        <f t="shared" si="6"/>
        <v>0</v>
      </c>
      <c r="K113" s="36">
        <f t="shared" si="6"/>
        <v>0</v>
      </c>
      <c r="L113" s="36">
        <f t="shared" si="6"/>
        <v>0</v>
      </c>
      <c r="M113" s="36">
        <f t="shared" si="6"/>
        <v>0</v>
      </c>
      <c r="N113" s="36">
        <f t="shared" si="6"/>
        <v>0</v>
      </c>
      <c r="O113" s="36">
        <f t="shared" si="6"/>
        <v>0</v>
      </c>
      <c r="P113" s="36">
        <f t="shared" si="6"/>
        <v>0</v>
      </c>
      <c r="Q113" s="36">
        <f t="shared" si="6"/>
        <v>0</v>
      </c>
      <c r="R113" s="36">
        <f t="shared" si="6"/>
        <v>0</v>
      </c>
      <c r="S113" s="36">
        <f t="shared" si="6"/>
        <v>0</v>
      </c>
      <c r="T113" s="36">
        <f t="shared" si="6"/>
        <v>0</v>
      </c>
      <c r="U113" s="36">
        <f t="shared" si="6"/>
        <v>0</v>
      </c>
      <c r="V113" s="36">
        <f t="shared" si="6"/>
        <v>0</v>
      </c>
      <c r="W113" s="36">
        <f t="shared" si="6"/>
        <v>0</v>
      </c>
      <c r="X113" s="36">
        <f t="shared" si="6"/>
        <v>0</v>
      </c>
      <c r="Y113" s="36">
        <f t="shared" si="6"/>
        <v>0</v>
      </c>
      <c r="Z113" s="36">
        <f t="shared" si="6"/>
        <v>0</v>
      </c>
      <c r="AA113" s="36">
        <f t="shared" si="6"/>
        <v>0</v>
      </c>
      <c r="AB113" s="36">
        <f t="shared" si="6"/>
        <v>0</v>
      </c>
    </row>
    <row r="114" spans="1:28" ht="20.100000000000001" customHeight="1" x14ac:dyDescent="0.3">
      <c r="A114" s="62" t="s">
        <v>88</v>
      </c>
      <c r="B114" s="37" t="s">
        <v>595</v>
      </c>
      <c r="C114" s="37">
        <v>187</v>
      </c>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row>
    <row r="115" spans="1:28" ht="20.100000000000001" customHeight="1" x14ac:dyDescent="0.3">
      <c r="A115" s="62" t="s">
        <v>89</v>
      </c>
      <c r="B115" s="37" t="s">
        <v>609</v>
      </c>
      <c r="C115" s="37">
        <v>188</v>
      </c>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row>
    <row r="116" spans="1:28" ht="20.100000000000001" customHeight="1" x14ac:dyDescent="0.3">
      <c r="A116" s="62" t="s">
        <v>90</v>
      </c>
      <c r="B116" s="42" t="s">
        <v>524</v>
      </c>
      <c r="C116" s="37">
        <v>188.1</v>
      </c>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row>
    <row r="117" spans="1:28" ht="20.100000000000001" customHeight="1" x14ac:dyDescent="0.3">
      <c r="A117" s="62" t="s">
        <v>91</v>
      </c>
      <c r="B117" s="37" t="s">
        <v>410</v>
      </c>
      <c r="C117" s="37">
        <v>189</v>
      </c>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row>
    <row r="118" spans="1:28" ht="20.100000000000001" customHeight="1" x14ac:dyDescent="0.3">
      <c r="A118" s="62" t="s">
        <v>689</v>
      </c>
      <c r="B118" s="37" t="s">
        <v>758</v>
      </c>
      <c r="C118" s="37">
        <v>189.1</v>
      </c>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row>
    <row r="119" spans="1:28" ht="20.100000000000001" customHeight="1" x14ac:dyDescent="0.3">
      <c r="A119" s="62" t="s">
        <v>92</v>
      </c>
      <c r="B119" s="37" t="s">
        <v>690</v>
      </c>
      <c r="C119" s="37">
        <v>190</v>
      </c>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row>
    <row r="120" spans="1:28" ht="20.100000000000001" customHeight="1" x14ac:dyDescent="0.3">
      <c r="A120" s="62" t="s">
        <v>691</v>
      </c>
      <c r="B120" s="37" t="s">
        <v>692</v>
      </c>
      <c r="C120" s="37">
        <v>190.1</v>
      </c>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row>
    <row r="121" spans="1:28" ht="20.100000000000001" customHeight="1" x14ac:dyDescent="0.3">
      <c r="A121" s="62" t="s">
        <v>693</v>
      </c>
      <c r="B121" s="37" t="s">
        <v>759</v>
      </c>
      <c r="C121" s="37">
        <v>190.2</v>
      </c>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row>
    <row r="122" spans="1:28" ht="20.100000000000001" customHeight="1" x14ac:dyDescent="0.3">
      <c r="A122" s="62" t="s">
        <v>93</v>
      </c>
      <c r="B122" s="37" t="s">
        <v>610</v>
      </c>
      <c r="C122" s="37">
        <v>191</v>
      </c>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row>
    <row r="123" spans="1:28" ht="20.100000000000001" customHeight="1" x14ac:dyDescent="0.3">
      <c r="A123" s="62" t="s">
        <v>94</v>
      </c>
      <c r="B123" s="37" t="s">
        <v>611</v>
      </c>
      <c r="C123" s="37">
        <v>192</v>
      </c>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row>
    <row r="124" spans="1:28" ht="20.100000000000001" customHeight="1" x14ac:dyDescent="0.3">
      <c r="A124" s="62" t="s">
        <v>95</v>
      </c>
      <c r="B124" s="37" t="s">
        <v>411</v>
      </c>
      <c r="C124" s="37">
        <v>193</v>
      </c>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row>
    <row r="125" spans="1:28" ht="20.100000000000001" customHeight="1" x14ac:dyDescent="0.3">
      <c r="A125" s="62" t="s">
        <v>96</v>
      </c>
      <c r="B125" s="37" t="s">
        <v>412</v>
      </c>
      <c r="C125" s="37">
        <v>194</v>
      </c>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c r="AB125" s="90"/>
    </row>
    <row r="126" spans="1:28" ht="20.100000000000001" customHeight="1" x14ac:dyDescent="0.3">
      <c r="A126" s="62" t="s">
        <v>97</v>
      </c>
      <c r="B126" s="37" t="s">
        <v>694</v>
      </c>
      <c r="C126" s="37">
        <v>195</v>
      </c>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row>
    <row r="127" spans="1:28" ht="20.100000000000001" customHeight="1" x14ac:dyDescent="0.3">
      <c r="A127" s="62" t="s">
        <v>98</v>
      </c>
      <c r="B127" s="37" t="s">
        <v>413</v>
      </c>
      <c r="C127" s="37">
        <v>196</v>
      </c>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row>
    <row r="128" spans="1:28" ht="20.100000000000001" customHeight="1" x14ac:dyDescent="0.3">
      <c r="A128" s="62" t="s">
        <v>99</v>
      </c>
      <c r="B128" s="37" t="s">
        <v>612</v>
      </c>
      <c r="C128" s="37">
        <v>197</v>
      </c>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row>
    <row r="129" spans="1:28" ht="20.100000000000001" customHeight="1" x14ac:dyDescent="0.3">
      <c r="A129" s="62" t="s">
        <v>100</v>
      </c>
      <c r="B129" s="37" t="s">
        <v>329</v>
      </c>
      <c r="C129" s="37">
        <v>198</v>
      </c>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row>
    <row r="130" spans="1:28" ht="20.100000000000001" customHeight="1" x14ac:dyDescent="0.3">
      <c r="A130" s="62" t="s">
        <v>101</v>
      </c>
      <c r="B130" s="37" t="s">
        <v>760</v>
      </c>
      <c r="C130" s="37">
        <v>199</v>
      </c>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row>
    <row r="131" spans="1:28" ht="20.100000000000001" customHeight="1" x14ac:dyDescent="0.3">
      <c r="A131" s="62" t="s">
        <v>102</v>
      </c>
      <c r="B131" s="42" t="s">
        <v>613</v>
      </c>
      <c r="C131" s="37">
        <v>199.1</v>
      </c>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row>
    <row r="132" spans="1:28" ht="20.100000000000001" customHeight="1" x14ac:dyDescent="0.3">
      <c r="A132" s="62" t="s">
        <v>103</v>
      </c>
      <c r="B132" s="37" t="s">
        <v>525</v>
      </c>
      <c r="C132" s="37">
        <v>200</v>
      </c>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c r="AB132" s="90"/>
    </row>
    <row r="133" spans="1:28" ht="20.100000000000001" customHeight="1" x14ac:dyDescent="0.3">
      <c r="A133" s="62" t="s">
        <v>104</v>
      </c>
      <c r="B133" s="37" t="s">
        <v>414</v>
      </c>
      <c r="C133" s="37">
        <v>201</v>
      </c>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row>
    <row r="134" spans="1:28" ht="20.100000000000001" customHeight="1" x14ac:dyDescent="0.3">
      <c r="A134" s="62" t="s">
        <v>105</v>
      </c>
      <c r="B134" s="37" t="s">
        <v>476</v>
      </c>
      <c r="C134" s="37">
        <v>202</v>
      </c>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row>
    <row r="135" spans="1:28" ht="20.100000000000001" customHeight="1" x14ac:dyDescent="0.3">
      <c r="A135" s="62" t="s">
        <v>106</v>
      </c>
      <c r="B135" s="37" t="s">
        <v>477</v>
      </c>
      <c r="C135" s="37">
        <v>203</v>
      </c>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row>
    <row r="136" spans="1:28" ht="20.100000000000001" customHeight="1" x14ac:dyDescent="0.3">
      <c r="A136" s="62" t="s">
        <v>107</v>
      </c>
      <c r="B136" s="37" t="s">
        <v>415</v>
      </c>
      <c r="C136" s="37">
        <v>204</v>
      </c>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row>
    <row r="137" spans="1:28" ht="20.100000000000001" customHeight="1" x14ac:dyDescent="0.3">
      <c r="A137" s="62" t="s">
        <v>108</v>
      </c>
      <c r="B137" s="37" t="s">
        <v>526</v>
      </c>
      <c r="C137" s="37">
        <v>205</v>
      </c>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c r="AB137" s="90"/>
    </row>
    <row r="138" spans="1:28" ht="20.100000000000001" customHeight="1" x14ac:dyDescent="0.3">
      <c r="A138" s="62" t="s">
        <v>109</v>
      </c>
      <c r="B138" s="37" t="s">
        <v>695</v>
      </c>
      <c r="C138" s="37">
        <v>207</v>
      </c>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row>
    <row r="139" spans="1:28" ht="20.100000000000001" customHeight="1" x14ac:dyDescent="0.3">
      <c r="A139" s="62" t="s">
        <v>110</v>
      </c>
      <c r="B139" s="37" t="s">
        <v>696</v>
      </c>
      <c r="C139" s="37">
        <v>208</v>
      </c>
      <c r="D139" s="90"/>
      <c r="E139" s="90"/>
      <c r="F139" s="90"/>
      <c r="G139" s="90"/>
      <c r="H139" s="90"/>
      <c r="I139" s="90"/>
      <c r="J139" s="90"/>
      <c r="K139" s="90"/>
      <c r="L139" s="90"/>
      <c r="M139" s="90"/>
      <c r="N139" s="90"/>
      <c r="O139" s="90"/>
      <c r="P139" s="90"/>
      <c r="Q139" s="90"/>
      <c r="R139" s="90"/>
      <c r="S139" s="90"/>
      <c r="T139" s="90"/>
      <c r="U139" s="90"/>
      <c r="V139" s="90"/>
      <c r="W139" s="90"/>
      <c r="X139" s="90"/>
      <c r="Y139" s="90"/>
      <c r="Z139" s="90"/>
      <c r="AA139" s="90"/>
      <c r="AB139" s="90"/>
    </row>
    <row r="140" spans="1:28" ht="20.100000000000001" customHeight="1" x14ac:dyDescent="0.3">
      <c r="A140" s="62" t="s">
        <v>111</v>
      </c>
      <c r="B140" s="37" t="s">
        <v>761</v>
      </c>
      <c r="C140" s="37">
        <v>209</v>
      </c>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row>
    <row r="141" spans="1:28" ht="20.100000000000001" customHeight="1" x14ac:dyDescent="0.3">
      <c r="A141" s="62" t="s">
        <v>112</v>
      </c>
      <c r="B141" s="37" t="s">
        <v>697</v>
      </c>
      <c r="C141" s="37">
        <v>210</v>
      </c>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c r="AB141" s="90"/>
    </row>
    <row r="142" spans="1:28" ht="20.100000000000001" customHeight="1" x14ac:dyDescent="0.3">
      <c r="A142" s="62" t="s">
        <v>113</v>
      </c>
      <c r="B142" s="37" t="s">
        <v>698</v>
      </c>
      <c r="C142" s="37">
        <v>211</v>
      </c>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c r="AB142" s="90"/>
    </row>
    <row r="143" spans="1:28" ht="20.100000000000001" customHeight="1" x14ac:dyDescent="0.3">
      <c r="A143" s="62" t="s">
        <v>114</v>
      </c>
      <c r="B143" s="37" t="s">
        <v>341</v>
      </c>
      <c r="C143" s="37">
        <v>212</v>
      </c>
      <c r="D143" s="90"/>
      <c r="E143" s="90"/>
      <c r="F143" s="90"/>
      <c r="G143" s="90"/>
      <c r="H143" s="90"/>
      <c r="I143" s="90"/>
      <c r="J143" s="90"/>
      <c r="K143" s="90"/>
      <c r="L143" s="90"/>
      <c r="M143" s="90"/>
      <c r="N143" s="90"/>
      <c r="O143" s="90"/>
      <c r="P143" s="90"/>
      <c r="Q143" s="90"/>
      <c r="R143" s="90"/>
      <c r="S143" s="90"/>
      <c r="T143" s="90"/>
      <c r="U143" s="90"/>
      <c r="V143" s="90"/>
      <c r="W143" s="90"/>
      <c r="X143" s="90"/>
      <c r="Y143" s="90"/>
      <c r="Z143" s="90"/>
      <c r="AA143" s="90"/>
      <c r="AB143" s="90"/>
    </row>
    <row r="144" spans="1:28" ht="20.100000000000001" customHeight="1" x14ac:dyDescent="0.3">
      <c r="A144" s="62" t="s">
        <v>115</v>
      </c>
      <c r="B144" s="37" t="s">
        <v>416</v>
      </c>
      <c r="C144" s="37">
        <v>213</v>
      </c>
      <c r="D144" s="90"/>
      <c r="E144" s="90"/>
      <c r="F144" s="90"/>
      <c r="G144" s="90"/>
      <c r="H144" s="90"/>
      <c r="I144" s="90"/>
      <c r="J144" s="90"/>
      <c r="K144" s="90"/>
      <c r="L144" s="90"/>
      <c r="M144" s="90"/>
      <c r="N144" s="90"/>
      <c r="O144" s="90"/>
      <c r="P144" s="90"/>
      <c r="Q144" s="90"/>
      <c r="R144" s="90"/>
      <c r="S144" s="90"/>
      <c r="T144" s="90"/>
      <c r="U144" s="90"/>
      <c r="V144" s="90"/>
      <c r="W144" s="90"/>
      <c r="X144" s="90"/>
      <c r="Y144" s="90"/>
      <c r="Z144" s="90"/>
      <c r="AA144" s="90"/>
      <c r="AB144" s="90"/>
    </row>
    <row r="145" spans="1:28" ht="20.100000000000001" customHeight="1" x14ac:dyDescent="0.3">
      <c r="A145" s="62" t="s">
        <v>116</v>
      </c>
      <c r="B145" s="37" t="s">
        <v>417</v>
      </c>
      <c r="C145" s="37">
        <v>214</v>
      </c>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row>
    <row r="146" spans="1:28" ht="20.100000000000001" customHeight="1" x14ac:dyDescent="0.3">
      <c r="A146" s="62" t="s">
        <v>699</v>
      </c>
      <c r="B146" s="42" t="s">
        <v>700</v>
      </c>
      <c r="C146" s="37">
        <v>215.1</v>
      </c>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row>
    <row r="147" spans="1:28" ht="20.100000000000001" customHeight="1" x14ac:dyDescent="0.3">
      <c r="A147" s="62" t="s">
        <v>701</v>
      </c>
      <c r="B147" s="42" t="s">
        <v>702</v>
      </c>
      <c r="C147" s="37">
        <v>215.2</v>
      </c>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row>
    <row r="148" spans="1:28" ht="20.100000000000001" customHeight="1" x14ac:dyDescent="0.3">
      <c r="A148" s="62" t="s">
        <v>117</v>
      </c>
      <c r="B148" s="42" t="s">
        <v>527</v>
      </c>
      <c r="C148" s="37">
        <v>216</v>
      </c>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row>
    <row r="149" spans="1:28" ht="20.100000000000001" customHeight="1" x14ac:dyDescent="0.3">
      <c r="A149" s="62" t="s">
        <v>118</v>
      </c>
      <c r="B149" s="42" t="s">
        <v>393</v>
      </c>
      <c r="C149" s="37"/>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c r="AB149" s="90"/>
    </row>
    <row r="150" spans="1:28" ht="20.100000000000001" customHeight="1" x14ac:dyDescent="0.3">
      <c r="A150" s="63" t="s">
        <v>119</v>
      </c>
      <c r="B150" s="45" t="s">
        <v>418</v>
      </c>
      <c r="C150" s="37"/>
      <c r="D150" s="36">
        <f>SUM(D151:D190)</f>
        <v>0</v>
      </c>
      <c r="E150" s="36">
        <f t="shared" ref="E150:AB150" si="7">SUM(E151:E187)</f>
        <v>0</v>
      </c>
      <c r="F150" s="36">
        <f t="shared" si="7"/>
        <v>0</v>
      </c>
      <c r="G150" s="36">
        <f t="shared" si="7"/>
        <v>0</v>
      </c>
      <c r="H150" s="36">
        <f t="shared" si="7"/>
        <v>0</v>
      </c>
      <c r="I150" s="36">
        <f t="shared" si="7"/>
        <v>0</v>
      </c>
      <c r="J150" s="36">
        <f t="shared" si="7"/>
        <v>0</v>
      </c>
      <c r="K150" s="36">
        <f t="shared" si="7"/>
        <v>0</v>
      </c>
      <c r="L150" s="36">
        <f t="shared" si="7"/>
        <v>0</v>
      </c>
      <c r="M150" s="36">
        <f t="shared" si="7"/>
        <v>0</v>
      </c>
      <c r="N150" s="36">
        <f t="shared" si="7"/>
        <v>0</v>
      </c>
      <c r="O150" s="36">
        <f t="shared" si="7"/>
        <v>0</v>
      </c>
      <c r="P150" s="36">
        <f t="shared" si="7"/>
        <v>0</v>
      </c>
      <c r="Q150" s="36">
        <f t="shared" si="7"/>
        <v>0</v>
      </c>
      <c r="R150" s="36">
        <f t="shared" si="7"/>
        <v>0</v>
      </c>
      <c r="S150" s="36">
        <f t="shared" si="7"/>
        <v>0</v>
      </c>
      <c r="T150" s="36">
        <f t="shared" si="7"/>
        <v>0</v>
      </c>
      <c r="U150" s="36">
        <f t="shared" si="7"/>
        <v>0</v>
      </c>
      <c r="V150" s="36">
        <f t="shared" si="7"/>
        <v>0</v>
      </c>
      <c r="W150" s="36">
        <f t="shared" si="7"/>
        <v>0</v>
      </c>
      <c r="X150" s="36">
        <f t="shared" si="7"/>
        <v>0</v>
      </c>
      <c r="Y150" s="36">
        <f t="shared" si="7"/>
        <v>0</v>
      </c>
      <c r="Z150" s="36">
        <f t="shared" si="7"/>
        <v>0</v>
      </c>
      <c r="AA150" s="36">
        <f t="shared" si="7"/>
        <v>0</v>
      </c>
      <c r="AB150" s="36">
        <f t="shared" si="7"/>
        <v>0</v>
      </c>
    </row>
    <row r="151" spans="1:28" ht="20.100000000000001" customHeight="1" x14ac:dyDescent="0.3">
      <c r="A151" s="62" t="s">
        <v>703</v>
      </c>
      <c r="B151" s="37" t="s">
        <v>419</v>
      </c>
      <c r="C151" s="37">
        <v>217</v>
      </c>
      <c r="D151" s="90"/>
      <c r="E151" s="90"/>
      <c r="F151" s="90"/>
      <c r="G151" s="90"/>
      <c r="H151" s="90"/>
      <c r="I151" s="90"/>
      <c r="J151" s="90"/>
      <c r="K151" s="90"/>
      <c r="L151" s="90"/>
      <c r="M151" s="90"/>
      <c r="N151" s="90"/>
      <c r="O151" s="90"/>
      <c r="P151" s="90"/>
      <c r="Q151" s="90"/>
      <c r="R151" s="90"/>
      <c r="S151" s="90"/>
      <c r="T151" s="90"/>
      <c r="U151" s="90"/>
      <c r="V151" s="90"/>
      <c r="W151" s="90"/>
      <c r="X151" s="90"/>
      <c r="Y151" s="90"/>
      <c r="Z151" s="90"/>
      <c r="AA151" s="90"/>
      <c r="AB151" s="90"/>
    </row>
    <row r="152" spans="1:28" ht="20.100000000000001" customHeight="1" x14ac:dyDescent="0.3">
      <c r="A152" s="62" t="s">
        <v>704</v>
      </c>
      <c r="B152" s="46" t="s">
        <v>648</v>
      </c>
      <c r="C152" s="37">
        <v>217.1</v>
      </c>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c r="AB152" s="90"/>
    </row>
    <row r="153" spans="1:28" ht="20.100000000000001" customHeight="1" x14ac:dyDescent="0.3">
      <c r="A153" s="62" t="s">
        <v>705</v>
      </c>
      <c r="B153" s="42" t="s">
        <v>355</v>
      </c>
      <c r="C153" s="37">
        <v>218</v>
      </c>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row>
    <row r="154" spans="1:28" ht="20.100000000000001" customHeight="1" x14ac:dyDescent="0.3">
      <c r="A154" s="62" t="s">
        <v>706</v>
      </c>
      <c r="B154" s="42" t="s">
        <v>707</v>
      </c>
      <c r="C154" s="37">
        <v>219</v>
      </c>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row>
    <row r="155" spans="1:28" ht="20.100000000000001" customHeight="1" x14ac:dyDescent="0.3">
      <c r="A155" s="62" t="s">
        <v>708</v>
      </c>
      <c r="B155" s="42" t="s">
        <v>420</v>
      </c>
      <c r="C155" s="37">
        <v>220</v>
      </c>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c r="AB155" s="90"/>
    </row>
    <row r="156" spans="1:28" ht="20.100000000000001" customHeight="1" x14ac:dyDescent="0.3">
      <c r="A156" s="62" t="s">
        <v>709</v>
      </c>
      <c r="B156" s="42" t="s">
        <v>596</v>
      </c>
      <c r="C156" s="37">
        <v>221</v>
      </c>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row>
    <row r="157" spans="1:28" ht="20.100000000000001" customHeight="1" x14ac:dyDescent="0.3">
      <c r="A157" s="62" t="s">
        <v>710</v>
      </c>
      <c r="B157" s="42" t="s">
        <v>331</v>
      </c>
      <c r="C157" s="37">
        <v>222</v>
      </c>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row>
    <row r="158" spans="1:28" ht="20.100000000000001" customHeight="1" x14ac:dyDescent="0.3">
      <c r="A158" s="62" t="s">
        <v>711</v>
      </c>
      <c r="B158" s="42" t="s">
        <v>421</v>
      </c>
      <c r="C158" s="37">
        <v>223</v>
      </c>
      <c r="D158" s="90"/>
      <c r="E158" s="90"/>
      <c r="F158" s="90"/>
      <c r="G158" s="90"/>
      <c r="H158" s="90"/>
      <c r="I158" s="90"/>
      <c r="J158" s="90"/>
      <c r="K158" s="90"/>
      <c r="L158" s="90"/>
      <c r="M158" s="90"/>
      <c r="N158" s="90"/>
      <c r="O158" s="90"/>
      <c r="P158" s="90"/>
      <c r="Q158" s="90"/>
      <c r="R158" s="90"/>
      <c r="S158" s="90"/>
      <c r="T158" s="90"/>
      <c r="U158" s="90"/>
      <c r="V158" s="90"/>
      <c r="W158" s="90"/>
      <c r="X158" s="90"/>
      <c r="Y158" s="90"/>
      <c r="Z158" s="90"/>
      <c r="AA158" s="90"/>
      <c r="AB158" s="90"/>
    </row>
    <row r="159" spans="1:28" ht="20.100000000000001" customHeight="1" x14ac:dyDescent="0.3">
      <c r="A159" s="62" t="s">
        <v>120</v>
      </c>
      <c r="B159" s="42" t="s">
        <v>597</v>
      </c>
      <c r="C159" s="37">
        <v>224</v>
      </c>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c r="AB159" s="90"/>
    </row>
    <row r="160" spans="1:28" ht="20.100000000000001" customHeight="1" x14ac:dyDescent="0.3">
      <c r="A160" s="62" t="s">
        <v>121</v>
      </c>
      <c r="B160" s="42" t="s">
        <v>422</v>
      </c>
      <c r="C160" s="37">
        <v>225</v>
      </c>
      <c r="D160" s="90"/>
      <c r="E160" s="90"/>
      <c r="F160" s="90"/>
      <c r="G160" s="90"/>
      <c r="H160" s="90"/>
      <c r="I160" s="90"/>
      <c r="J160" s="90"/>
      <c r="K160" s="90"/>
      <c r="L160" s="90"/>
      <c r="M160" s="90"/>
      <c r="N160" s="90"/>
      <c r="O160" s="90"/>
      <c r="P160" s="90"/>
      <c r="Q160" s="90"/>
      <c r="R160" s="90"/>
      <c r="S160" s="90"/>
      <c r="T160" s="90"/>
      <c r="U160" s="90"/>
      <c r="V160" s="90"/>
      <c r="W160" s="90"/>
      <c r="X160" s="90"/>
      <c r="Y160" s="90"/>
      <c r="Z160" s="90"/>
      <c r="AA160" s="90"/>
      <c r="AB160" s="90"/>
    </row>
    <row r="161" spans="1:28" ht="20.100000000000001" customHeight="1" x14ac:dyDescent="0.3">
      <c r="A161" s="62" t="s">
        <v>122</v>
      </c>
      <c r="B161" s="42" t="s">
        <v>762</v>
      </c>
      <c r="C161" s="37">
        <v>225.1</v>
      </c>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row>
    <row r="162" spans="1:28" ht="20.100000000000001" customHeight="1" x14ac:dyDescent="0.3">
      <c r="A162" s="62" t="s">
        <v>123</v>
      </c>
      <c r="B162" s="42" t="s">
        <v>528</v>
      </c>
      <c r="C162" s="37">
        <v>226</v>
      </c>
      <c r="D162" s="90"/>
      <c r="E162" s="90"/>
      <c r="F162" s="90"/>
      <c r="G162" s="90"/>
      <c r="H162" s="90"/>
      <c r="I162" s="90"/>
      <c r="J162" s="90"/>
      <c r="K162" s="90"/>
      <c r="L162" s="90"/>
      <c r="M162" s="90"/>
      <c r="N162" s="90"/>
      <c r="O162" s="90"/>
      <c r="P162" s="90"/>
      <c r="Q162" s="90"/>
      <c r="R162" s="90"/>
      <c r="S162" s="90"/>
      <c r="T162" s="90"/>
      <c r="U162" s="90"/>
      <c r="V162" s="90"/>
      <c r="W162" s="90"/>
      <c r="X162" s="90"/>
      <c r="Y162" s="90"/>
      <c r="Z162" s="90"/>
      <c r="AA162" s="90"/>
      <c r="AB162" s="90"/>
    </row>
    <row r="163" spans="1:28" ht="20.100000000000001" customHeight="1" x14ac:dyDescent="0.3">
      <c r="A163" s="62" t="s">
        <v>124</v>
      </c>
      <c r="B163" s="42" t="s">
        <v>614</v>
      </c>
      <c r="C163" s="37">
        <v>227</v>
      </c>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row>
    <row r="164" spans="1:28" ht="20.100000000000001" customHeight="1" x14ac:dyDescent="0.3">
      <c r="A164" s="62" t="s">
        <v>125</v>
      </c>
      <c r="B164" s="42" t="s">
        <v>712</v>
      </c>
      <c r="C164" s="37">
        <v>228</v>
      </c>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row>
    <row r="165" spans="1:28" ht="20.100000000000001" customHeight="1" x14ac:dyDescent="0.3">
      <c r="A165" s="62" t="s">
        <v>126</v>
      </c>
      <c r="B165" s="42" t="s">
        <v>423</v>
      </c>
      <c r="C165" s="37">
        <v>229</v>
      </c>
      <c r="D165" s="90"/>
      <c r="E165" s="90"/>
      <c r="F165" s="90"/>
      <c r="G165" s="90"/>
      <c r="H165" s="90"/>
      <c r="I165" s="90"/>
      <c r="J165" s="90"/>
      <c r="K165" s="90"/>
      <c r="L165" s="90"/>
      <c r="M165" s="90"/>
      <c r="N165" s="90"/>
      <c r="O165" s="90"/>
      <c r="P165" s="90"/>
      <c r="Q165" s="90"/>
      <c r="R165" s="90"/>
      <c r="S165" s="90"/>
      <c r="T165" s="90"/>
      <c r="U165" s="90"/>
      <c r="V165" s="90"/>
      <c r="W165" s="90"/>
      <c r="X165" s="90"/>
      <c r="Y165" s="90"/>
      <c r="Z165" s="90"/>
      <c r="AA165" s="90"/>
      <c r="AB165" s="90"/>
    </row>
    <row r="166" spans="1:28" ht="20.100000000000001" customHeight="1" x14ac:dyDescent="0.3">
      <c r="A166" s="62" t="s">
        <v>127</v>
      </c>
      <c r="B166" s="42" t="s">
        <v>529</v>
      </c>
      <c r="C166" s="37">
        <v>230</v>
      </c>
      <c r="D166" s="90"/>
      <c r="E166" s="90"/>
      <c r="F166" s="90"/>
      <c r="G166" s="90"/>
      <c r="H166" s="90"/>
      <c r="I166" s="90"/>
      <c r="J166" s="90"/>
      <c r="K166" s="90"/>
      <c r="L166" s="90"/>
      <c r="M166" s="90"/>
      <c r="N166" s="90"/>
      <c r="O166" s="90"/>
      <c r="P166" s="90"/>
      <c r="Q166" s="90"/>
      <c r="R166" s="90"/>
      <c r="S166" s="90"/>
      <c r="T166" s="90"/>
      <c r="U166" s="90"/>
      <c r="V166" s="90"/>
      <c r="W166" s="90"/>
      <c r="X166" s="90"/>
      <c r="Y166" s="90"/>
      <c r="Z166" s="90"/>
      <c r="AA166" s="90"/>
      <c r="AB166" s="90"/>
    </row>
    <row r="167" spans="1:28" ht="20.100000000000001" customHeight="1" x14ac:dyDescent="0.3">
      <c r="A167" s="62" t="s">
        <v>128</v>
      </c>
      <c r="B167" s="42" t="s">
        <v>615</v>
      </c>
      <c r="C167" s="37">
        <v>231</v>
      </c>
      <c r="D167" s="90"/>
      <c r="E167" s="90"/>
      <c r="F167" s="90"/>
      <c r="G167" s="90"/>
      <c r="H167" s="90"/>
      <c r="I167" s="90"/>
      <c r="J167" s="90"/>
      <c r="K167" s="90"/>
      <c r="L167" s="90"/>
      <c r="M167" s="90"/>
      <c r="N167" s="90"/>
      <c r="O167" s="90"/>
      <c r="P167" s="90"/>
      <c r="Q167" s="90"/>
      <c r="R167" s="90"/>
      <c r="S167" s="90"/>
      <c r="T167" s="90"/>
      <c r="U167" s="90"/>
      <c r="V167" s="90"/>
      <c r="W167" s="90"/>
      <c r="X167" s="90"/>
      <c r="Y167" s="90"/>
      <c r="Z167" s="90"/>
      <c r="AA167" s="90"/>
      <c r="AB167" s="90"/>
    </row>
    <row r="168" spans="1:28" ht="20.100000000000001" customHeight="1" x14ac:dyDescent="0.3">
      <c r="A168" s="62" t="s">
        <v>129</v>
      </c>
      <c r="B168" s="42" t="s">
        <v>424</v>
      </c>
      <c r="C168" s="37">
        <v>232</v>
      </c>
      <c r="D168" s="90"/>
      <c r="E168" s="90"/>
      <c r="F168" s="90"/>
      <c r="G168" s="90"/>
      <c r="H168" s="90"/>
      <c r="I168" s="90"/>
      <c r="J168" s="90"/>
      <c r="K168" s="90"/>
      <c r="L168" s="90"/>
      <c r="M168" s="90"/>
      <c r="N168" s="90"/>
      <c r="O168" s="90"/>
      <c r="P168" s="90"/>
      <c r="Q168" s="90"/>
      <c r="R168" s="90"/>
      <c r="S168" s="90"/>
      <c r="T168" s="90"/>
      <c r="U168" s="90"/>
      <c r="V168" s="90"/>
      <c r="W168" s="90"/>
      <c r="X168" s="90"/>
      <c r="Y168" s="90"/>
      <c r="Z168" s="90"/>
      <c r="AA168" s="90"/>
      <c r="AB168" s="90"/>
    </row>
    <row r="169" spans="1:28" ht="20.100000000000001" customHeight="1" x14ac:dyDescent="0.3">
      <c r="A169" s="62" t="s">
        <v>130</v>
      </c>
      <c r="B169" s="42" t="s">
        <v>616</v>
      </c>
      <c r="C169" s="37">
        <v>233</v>
      </c>
      <c r="D169" s="90"/>
      <c r="E169" s="90"/>
      <c r="F169" s="90"/>
      <c r="G169" s="90"/>
      <c r="H169" s="90"/>
      <c r="I169" s="90"/>
      <c r="J169" s="90"/>
      <c r="K169" s="90"/>
      <c r="L169" s="90"/>
      <c r="M169" s="90"/>
      <c r="N169" s="90"/>
      <c r="O169" s="90"/>
      <c r="P169" s="90"/>
      <c r="Q169" s="90"/>
      <c r="R169" s="90"/>
      <c r="S169" s="90"/>
      <c r="T169" s="90"/>
      <c r="U169" s="90"/>
      <c r="V169" s="90"/>
      <c r="W169" s="90"/>
      <c r="X169" s="90"/>
      <c r="Y169" s="90"/>
      <c r="Z169" s="90"/>
      <c r="AA169" s="90"/>
      <c r="AB169" s="90"/>
    </row>
    <row r="170" spans="1:28" ht="20.100000000000001" customHeight="1" x14ac:dyDescent="0.3">
      <c r="A170" s="62" t="s">
        <v>131</v>
      </c>
      <c r="B170" s="42" t="s">
        <v>478</v>
      </c>
      <c r="C170" s="37">
        <v>234</v>
      </c>
      <c r="D170" s="90"/>
      <c r="E170" s="90"/>
      <c r="F170" s="90"/>
      <c r="G170" s="90"/>
      <c r="H170" s="90"/>
      <c r="I170" s="90"/>
      <c r="J170" s="90"/>
      <c r="K170" s="90"/>
      <c r="L170" s="90"/>
      <c r="M170" s="90"/>
      <c r="N170" s="90"/>
      <c r="O170" s="90"/>
      <c r="P170" s="90"/>
      <c r="Q170" s="90"/>
      <c r="R170" s="90"/>
      <c r="S170" s="90"/>
      <c r="T170" s="90"/>
      <c r="U170" s="90"/>
      <c r="V170" s="90"/>
      <c r="W170" s="90"/>
      <c r="X170" s="90"/>
      <c r="Y170" s="90"/>
      <c r="Z170" s="90"/>
      <c r="AA170" s="90"/>
      <c r="AB170" s="90"/>
    </row>
    <row r="171" spans="1:28" ht="20.100000000000001" customHeight="1" x14ac:dyDescent="0.3">
      <c r="A171" s="62" t="s">
        <v>132</v>
      </c>
      <c r="B171" s="42" t="s">
        <v>617</v>
      </c>
      <c r="C171" s="37">
        <v>235</v>
      </c>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row>
    <row r="172" spans="1:28" ht="20.100000000000001" customHeight="1" x14ac:dyDescent="0.3">
      <c r="A172" s="62" t="s">
        <v>713</v>
      </c>
      <c r="B172" s="42" t="s">
        <v>714</v>
      </c>
      <c r="C172" s="37">
        <v>235.1</v>
      </c>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row>
    <row r="173" spans="1:28" ht="20.100000000000001" customHeight="1" x14ac:dyDescent="0.3">
      <c r="A173" s="62" t="s">
        <v>133</v>
      </c>
      <c r="B173" s="42" t="s">
        <v>618</v>
      </c>
      <c r="C173" s="37">
        <v>236</v>
      </c>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row>
    <row r="174" spans="1:28" ht="20.100000000000001" customHeight="1" x14ac:dyDescent="0.3">
      <c r="A174" s="62" t="s">
        <v>134</v>
      </c>
      <c r="B174" s="42" t="s">
        <v>530</v>
      </c>
      <c r="C174" s="37">
        <v>237</v>
      </c>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c r="AB174" s="90"/>
    </row>
    <row r="175" spans="1:28" ht="20.100000000000001" customHeight="1" x14ac:dyDescent="0.3">
      <c r="A175" s="62" t="s">
        <v>135</v>
      </c>
      <c r="B175" s="37" t="s">
        <v>531</v>
      </c>
      <c r="C175" s="37">
        <v>238</v>
      </c>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row>
    <row r="176" spans="1:28" ht="20.100000000000001" customHeight="1" x14ac:dyDescent="0.3">
      <c r="A176" s="62" t="s">
        <v>136</v>
      </c>
      <c r="B176" s="42" t="s">
        <v>532</v>
      </c>
      <c r="C176" s="37">
        <v>239</v>
      </c>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c r="AB176" s="90"/>
    </row>
    <row r="177" spans="1:28" ht="20.100000000000001" customHeight="1" x14ac:dyDescent="0.3">
      <c r="A177" s="62" t="s">
        <v>137</v>
      </c>
      <c r="B177" s="42" t="s">
        <v>619</v>
      </c>
      <c r="C177" s="37">
        <v>240</v>
      </c>
      <c r="D177" s="90"/>
      <c r="E177" s="90"/>
      <c r="F177" s="90"/>
      <c r="G177" s="90"/>
      <c r="H177" s="90"/>
      <c r="I177" s="90"/>
      <c r="J177" s="90"/>
      <c r="K177" s="90"/>
      <c r="L177" s="90"/>
      <c r="M177" s="90"/>
      <c r="N177" s="90"/>
      <c r="O177" s="90"/>
      <c r="P177" s="90"/>
      <c r="Q177" s="90"/>
      <c r="R177" s="90"/>
      <c r="S177" s="90"/>
      <c r="T177" s="90"/>
      <c r="U177" s="90"/>
      <c r="V177" s="90"/>
      <c r="W177" s="90"/>
      <c r="X177" s="90"/>
      <c r="Y177" s="90"/>
      <c r="Z177" s="90"/>
      <c r="AA177" s="90"/>
      <c r="AB177" s="90"/>
    </row>
    <row r="178" spans="1:28" ht="20.100000000000001" customHeight="1" x14ac:dyDescent="0.3">
      <c r="A178" s="62" t="s">
        <v>715</v>
      </c>
      <c r="B178" s="42" t="s">
        <v>716</v>
      </c>
      <c r="C178" s="37">
        <v>240.1</v>
      </c>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row>
    <row r="179" spans="1:28" ht="20.100000000000001" customHeight="1" x14ac:dyDescent="0.3">
      <c r="A179" s="62" t="s">
        <v>138</v>
      </c>
      <c r="B179" s="37" t="s">
        <v>620</v>
      </c>
      <c r="C179" s="37">
        <v>241</v>
      </c>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c r="AB179" s="90"/>
    </row>
    <row r="180" spans="1:28" ht="20.100000000000001" customHeight="1" x14ac:dyDescent="0.3">
      <c r="A180" s="62" t="s">
        <v>139</v>
      </c>
      <c r="B180" s="42" t="s">
        <v>425</v>
      </c>
      <c r="C180" s="37">
        <v>242</v>
      </c>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row>
    <row r="181" spans="1:28" s="51" customFormat="1" ht="20.100000000000001" customHeight="1" x14ac:dyDescent="0.25">
      <c r="A181" s="62" t="s">
        <v>140</v>
      </c>
      <c r="B181" s="42" t="s">
        <v>356</v>
      </c>
      <c r="C181" s="37">
        <v>243</v>
      </c>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row>
    <row r="182" spans="1:28" s="51" customFormat="1" ht="20.100000000000001" customHeight="1" x14ac:dyDescent="0.25">
      <c r="A182" s="62" t="s">
        <v>717</v>
      </c>
      <c r="B182" s="42" t="s">
        <v>718</v>
      </c>
      <c r="C182" s="37">
        <v>243.1</v>
      </c>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row>
    <row r="183" spans="1:28" s="51" customFormat="1" ht="20.100000000000001" customHeight="1" x14ac:dyDescent="0.25">
      <c r="A183" s="62" t="s">
        <v>141</v>
      </c>
      <c r="B183" s="42" t="s">
        <v>342</v>
      </c>
      <c r="C183" s="37">
        <v>244</v>
      </c>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c r="AB183" s="90"/>
    </row>
    <row r="184" spans="1:28" s="51" customFormat="1" ht="20.100000000000001" customHeight="1" x14ac:dyDescent="0.25">
      <c r="A184" s="62" t="s">
        <v>142</v>
      </c>
      <c r="B184" s="42" t="s">
        <v>533</v>
      </c>
      <c r="C184" s="37">
        <v>245</v>
      </c>
      <c r="D184" s="90"/>
      <c r="E184" s="90"/>
      <c r="F184" s="90"/>
      <c r="G184" s="90"/>
      <c r="H184" s="90"/>
      <c r="I184" s="90"/>
      <c r="J184" s="90"/>
      <c r="K184" s="90"/>
      <c r="L184" s="90"/>
      <c r="M184" s="90"/>
      <c r="N184" s="90"/>
      <c r="O184" s="90"/>
      <c r="P184" s="90"/>
      <c r="Q184" s="90"/>
      <c r="R184" s="90"/>
      <c r="S184" s="90"/>
      <c r="T184" s="90"/>
      <c r="U184" s="90"/>
      <c r="V184" s="90"/>
      <c r="W184" s="90"/>
      <c r="X184" s="90"/>
      <c r="Y184" s="90"/>
      <c r="Z184" s="90"/>
      <c r="AA184" s="90"/>
      <c r="AB184" s="90"/>
    </row>
    <row r="185" spans="1:28" s="51" customFormat="1" ht="20.100000000000001" customHeight="1" x14ac:dyDescent="0.25">
      <c r="A185" s="62" t="s">
        <v>143</v>
      </c>
      <c r="B185" s="42" t="s">
        <v>479</v>
      </c>
      <c r="C185" s="37">
        <v>246</v>
      </c>
      <c r="D185" s="90"/>
      <c r="E185" s="90"/>
      <c r="F185" s="90"/>
      <c r="G185" s="90"/>
      <c r="H185" s="90"/>
      <c r="I185" s="90"/>
      <c r="J185" s="90"/>
      <c r="K185" s="90"/>
      <c r="L185" s="90"/>
      <c r="M185" s="90"/>
      <c r="N185" s="90"/>
      <c r="O185" s="90"/>
      <c r="P185" s="90"/>
      <c r="Q185" s="90"/>
      <c r="R185" s="90"/>
      <c r="S185" s="90"/>
      <c r="T185" s="90"/>
      <c r="U185" s="90"/>
      <c r="V185" s="90"/>
      <c r="W185" s="90"/>
      <c r="X185" s="90"/>
      <c r="Y185" s="90"/>
      <c r="Z185" s="90"/>
      <c r="AA185" s="90"/>
      <c r="AB185" s="90"/>
    </row>
    <row r="186" spans="1:28" s="51" customFormat="1" ht="20.100000000000001" customHeight="1" x14ac:dyDescent="0.25">
      <c r="A186" s="62" t="s">
        <v>144</v>
      </c>
      <c r="B186" s="42" t="s">
        <v>534</v>
      </c>
      <c r="C186" s="37">
        <v>247</v>
      </c>
      <c r="D186" s="90"/>
      <c r="E186" s="90"/>
      <c r="F186" s="90"/>
      <c r="G186" s="90"/>
      <c r="H186" s="90"/>
      <c r="I186" s="90"/>
      <c r="J186" s="90"/>
      <c r="K186" s="90"/>
      <c r="L186" s="90"/>
      <c r="M186" s="90"/>
      <c r="N186" s="90"/>
      <c r="O186" s="90"/>
      <c r="P186" s="90"/>
      <c r="Q186" s="90"/>
      <c r="R186" s="90"/>
      <c r="S186" s="90"/>
      <c r="T186" s="90"/>
      <c r="U186" s="90"/>
      <c r="V186" s="90"/>
      <c r="W186" s="90"/>
      <c r="X186" s="90"/>
      <c r="Y186" s="90"/>
      <c r="Z186" s="90"/>
      <c r="AA186" s="90"/>
      <c r="AB186" s="90"/>
    </row>
    <row r="187" spans="1:28" s="51" customFormat="1" ht="20.100000000000001" customHeight="1" x14ac:dyDescent="0.25">
      <c r="A187" s="62" t="s">
        <v>145</v>
      </c>
      <c r="B187" s="42" t="s">
        <v>535</v>
      </c>
      <c r="C187" s="37">
        <v>248</v>
      </c>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row>
    <row r="188" spans="1:28" s="51" customFormat="1" ht="20.100000000000001" customHeight="1" x14ac:dyDescent="0.25">
      <c r="A188" s="62" t="s">
        <v>146</v>
      </c>
      <c r="B188" s="42" t="s">
        <v>621</v>
      </c>
      <c r="C188" s="37">
        <v>249</v>
      </c>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row>
    <row r="189" spans="1:28" s="51" customFormat="1" ht="20.100000000000001" customHeight="1" x14ac:dyDescent="0.25">
      <c r="A189" s="62" t="s">
        <v>147</v>
      </c>
      <c r="B189" s="42" t="s">
        <v>536</v>
      </c>
      <c r="C189" s="37">
        <v>250</v>
      </c>
      <c r="D189" s="90"/>
      <c r="E189" s="90"/>
      <c r="F189" s="90"/>
      <c r="G189" s="90"/>
      <c r="H189" s="90"/>
      <c r="I189" s="90"/>
      <c r="J189" s="90"/>
      <c r="K189" s="90"/>
      <c r="L189" s="90"/>
      <c r="M189" s="90"/>
      <c r="N189" s="90"/>
      <c r="O189" s="90"/>
      <c r="P189" s="90"/>
      <c r="Q189" s="90"/>
      <c r="R189" s="90"/>
      <c r="S189" s="90"/>
      <c r="T189" s="90"/>
      <c r="U189" s="90"/>
      <c r="V189" s="90"/>
      <c r="W189" s="90"/>
      <c r="X189" s="90"/>
      <c r="Y189" s="90"/>
      <c r="Z189" s="90"/>
      <c r="AA189" s="90"/>
      <c r="AB189" s="90"/>
    </row>
    <row r="190" spans="1:28" s="51" customFormat="1" ht="20.100000000000001" customHeight="1" x14ac:dyDescent="0.25">
      <c r="A190" s="62" t="s">
        <v>148</v>
      </c>
      <c r="B190" s="42" t="s">
        <v>393</v>
      </c>
      <c r="C190" s="37"/>
      <c r="D190" s="90"/>
      <c r="E190" s="90"/>
      <c r="F190" s="90"/>
      <c r="G190" s="90"/>
      <c r="H190" s="90"/>
      <c r="I190" s="90"/>
      <c r="J190" s="90"/>
      <c r="K190" s="90"/>
      <c r="L190" s="90"/>
      <c r="M190" s="90"/>
      <c r="N190" s="90"/>
      <c r="O190" s="90"/>
      <c r="P190" s="90"/>
      <c r="Q190" s="90"/>
      <c r="R190" s="90"/>
      <c r="S190" s="90"/>
      <c r="T190" s="90"/>
      <c r="U190" s="90"/>
      <c r="V190" s="90"/>
      <c r="W190" s="90"/>
      <c r="X190" s="90"/>
      <c r="Y190" s="90"/>
      <c r="Z190" s="90"/>
      <c r="AA190" s="90"/>
      <c r="AB190" s="90"/>
    </row>
    <row r="191" spans="1:28" s="51" customFormat="1" ht="20.100000000000001" customHeight="1" x14ac:dyDescent="0.25">
      <c r="A191" s="63" t="s">
        <v>149</v>
      </c>
      <c r="B191" s="45" t="s">
        <v>426</v>
      </c>
      <c r="C191" s="37"/>
      <c r="D191" s="36">
        <f t="shared" ref="D191:AB191" si="8">SUM(D192:D199)</f>
        <v>0</v>
      </c>
      <c r="E191" s="36">
        <f t="shared" si="8"/>
        <v>0</v>
      </c>
      <c r="F191" s="36">
        <f t="shared" si="8"/>
        <v>0</v>
      </c>
      <c r="G191" s="36">
        <f t="shared" si="8"/>
        <v>0</v>
      </c>
      <c r="H191" s="36">
        <f t="shared" si="8"/>
        <v>0</v>
      </c>
      <c r="I191" s="36">
        <f t="shared" si="8"/>
        <v>0</v>
      </c>
      <c r="J191" s="36">
        <f t="shared" si="8"/>
        <v>0</v>
      </c>
      <c r="K191" s="36">
        <f t="shared" si="8"/>
        <v>0</v>
      </c>
      <c r="L191" s="36">
        <f t="shared" si="8"/>
        <v>0</v>
      </c>
      <c r="M191" s="36">
        <f t="shared" si="8"/>
        <v>0</v>
      </c>
      <c r="N191" s="36">
        <f t="shared" si="8"/>
        <v>0</v>
      </c>
      <c r="O191" s="36">
        <f t="shared" si="8"/>
        <v>0</v>
      </c>
      <c r="P191" s="36">
        <f t="shared" si="8"/>
        <v>0</v>
      </c>
      <c r="Q191" s="36">
        <f t="shared" si="8"/>
        <v>0</v>
      </c>
      <c r="R191" s="36">
        <f t="shared" si="8"/>
        <v>0</v>
      </c>
      <c r="S191" s="36">
        <f t="shared" si="8"/>
        <v>0</v>
      </c>
      <c r="T191" s="36">
        <f t="shared" si="8"/>
        <v>0</v>
      </c>
      <c r="U191" s="36">
        <f t="shared" si="8"/>
        <v>0</v>
      </c>
      <c r="V191" s="36">
        <f t="shared" si="8"/>
        <v>0</v>
      </c>
      <c r="W191" s="36">
        <f t="shared" si="8"/>
        <v>0</v>
      </c>
      <c r="X191" s="36">
        <f t="shared" si="8"/>
        <v>0</v>
      </c>
      <c r="Y191" s="36">
        <f t="shared" si="8"/>
        <v>0</v>
      </c>
      <c r="Z191" s="36">
        <f t="shared" si="8"/>
        <v>0</v>
      </c>
      <c r="AA191" s="36">
        <f t="shared" si="8"/>
        <v>0</v>
      </c>
      <c r="AB191" s="36">
        <f t="shared" si="8"/>
        <v>0</v>
      </c>
    </row>
    <row r="192" spans="1:28" s="51" customFormat="1" ht="20.100000000000001" customHeight="1" x14ac:dyDescent="0.25">
      <c r="A192" s="62" t="s">
        <v>150</v>
      </c>
      <c r="B192" s="42" t="s">
        <v>763</v>
      </c>
      <c r="C192" s="37">
        <v>251</v>
      </c>
      <c r="D192" s="90"/>
      <c r="E192" s="90"/>
      <c r="F192" s="90"/>
      <c r="G192" s="90"/>
      <c r="H192" s="90"/>
      <c r="I192" s="90"/>
      <c r="J192" s="90"/>
      <c r="K192" s="90"/>
      <c r="L192" s="90"/>
      <c r="M192" s="90"/>
      <c r="N192" s="90"/>
      <c r="O192" s="90"/>
      <c r="P192" s="90"/>
      <c r="Q192" s="90"/>
      <c r="R192" s="90"/>
      <c r="S192" s="90"/>
      <c r="T192" s="90"/>
      <c r="U192" s="90"/>
      <c r="V192" s="90"/>
      <c r="W192" s="90"/>
      <c r="X192" s="90"/>
      <c r="Y192" s="90"/>
      <c r="Z192" s="90"/>
      <c r="AA192" s="90"/>
      <c r="AB192" s="90"/>
    </row>
    <row r="193" spans="1:28" s="51" customFormat="1" ht="20.100000000000001" customHeight="1" x14ac:dyDescent="0.25">
      <c r="A193" s="62" t="s">
        <v>151</v>
      </c>
      <c r="B193" s="42" t="s">
        <v>480</v>
      </c>
      <c r="C193" s="37">
        <v>252</v>
      </c>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row>
    <row r="194" spans="1:28" ht="20.100000000000001" customHeight="1" x14ac:dyDescent="0.3">
      <c r="A194" s="62" t="s">
        <v>152</v>
      </c>
      <c r="B194" s="42" t="s">
        <v>343</v>
      </c>
      <c r="C194" s="37">
        <v>253</v>
      </c>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90"/>
      <c r="AB194" s="90"/>
    </row>
    <row r="195" spans="1:28" ht="20.100000000000001" customHeight="1" x14ac:dyDescent="0.3">
      <c r="A195" s="62" t="s">
        <v>153</v>
      </c>
      <c r="B195" s="42" t="s">
        <v>622</v>
      </c>
      <c r="C195" s="37">
        <v>254</v>
      </c>
      <c r="D195" s="90"/>
      <c r="E195" s="90"/>
      <c r="F195" s="90"/>
      <c r="G195" s="90"/>
      <c r="H195" s="90"/>
      <c r="I195" s="90"/>
      <c r="J195" s="90"/>
      <c r="K195" s="90"/>
      <c r="L195" s="90"/>
      <c r="M195" s="90"/>
      <c r="N195" s="90"/>
      <c r="O195" s="90"/>
      <c r="P195" s="90"/>
      <c r="Q195" s="90"/>
      <c r="R195" s="90"/>
      <c r="S195" s="90"/>
      <c r="T195" s="90"/>
      <c r="U195" s="90"/>
      <c r="V195" s="90"/>
      <c r="W195" s="90"/>
      <c r="X195" s="90"/>
      <c r="Y195" s="90"/>
      <c r="Z195" s="90"/>
      <c r="AA195" s="90"/>
      <c r="AB195" s="90"/>
    </row>
    <row r="196" spans="1:28" ht="20.100000000000001" customHeight="1" x14ac:dyDescent="0.3">
      <c r="A196" s="62" t="s">
        <v>154</v>
      </c>
      <c r="B196" s="42" t="s">
        <v>623</v>
      </c>
      <c r="C196" s="37">
        <v>255</v>
      </c>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row>
    <row r="197" spans="1:28" ht="20.100000000000001" customHeight="1" x14ac:dyDescent="0.3">
      <c r="A197" s="62" t="s">
        <v>155</v>
      </c>
      <c r="B197" s="42" t="s">
        <v>624</v>
      </c>
      <c r="C197" s="37">
        <v>256</v>
      </c>
      <c r="D197" s="90"/>
      <c r="E197" s="90"/>
      <c r="F197" s="90"/>
      <c r="G197" s="90"/>
      <c r="H197" s="90"/>
      <c r="I197" s="90"/>
      <c r="J197" s="90"/>
      <c r="K197" s="90"/>
      <c r="L197" s="90"/>
      <c r="M197" s="90"/>
      <c r="N197" s="90"/>
      <c r="O197" s="90"/>
      <c r="P197" s="90"/>
      <c r="Q197" s="90"/>
      <c r="R197" s="90"/>
      <c r="S197" s="90"/>
      <c r="T197" s="90"/>
      <c r="U197" s="90"/>
      <c r="V197" s="90"/>
      <c r="W197" s="90"/>
      <c r="X197" s="90"/>
      <c r="Y197" s="90"/>
      <c r="Z197" s="90"/>
      <c r="AA197" s="90"/>
      <c r="AB197" s="90"/>
    </row>
    <row r="198" spans="1:28" ht="20.100000000000001" customHeight="1" x14ac:dyDescent="0.3">
      <c r="A198" s="62" t="s">
        <v>156</v>
      </c>
      <c r="B198" s="42" t="s">
        <v>427</v>
      </c>
      <c r="C198" s="37">
        <v>257</v>
      </c>
      <c r="D198" s="90"/>
      <c r="E198" s="90"/>
      <c r="F198" s="90"/>
      <c r="G198" s="90"/>
      <c r="H198" s="90"/>
      <c r="I198" s="90"/>
      <c r="J198" s="90"/>
      <c r="K198" s="90"/>
      <c r="L198" s="90"/>
      <c r="M198" s="90"/>
      <c r="N198" s="90"/>
      <c r="O198" s="90"/>
      <c r="P198" s="90"/>
      <c r="Q198" s="90"/>
      <c r="R198" s="90"/>
      <c r="S198" s="90"/>
      <c r="T198" s="90"/>
      <c r="U198" s="90"/>
      <c r="V198" s="90"/>
      <c r="W198" s="90"/>
      <c r="X198" s="90"/>
      <c r="Y198" s="90"/>
      <c r="Z198" s="90"/>
      <c r="AA198" s="90"/>
      <c r="AB198" s="90"/>
    </row>
    <row r="199" spans="1:28" ht="20.100000000000001" customHeight="1" x14ac:dyDescent="0.3">
      <c r="A199" s="62" t="s">
        <v>157</v>
      </c>
      <c r="B199" s="42" t="s">
        <v>393</v>
      </c>
      <c r="C199" s="37"/>
      <c r="D199" s="90"/>
      <c r="E199" s="90"/>
      <c r="F199" s="90"/>
      <c r="G199" s="90"/>
      <c r="H199" s="90"/>
      <c r="I199" s="90"/>
      <c r="J199" s="90"/>
      <c r="K199" s="90"/>
      <c r="L199" s="90"/>
      <c r="M199" s="90"/>
      <c r="N199" s="90"/>
      <c r="O199" s="90"/>
      <c r="P199" s="90"/>
      <c r="Q199" s="90"/>
      <c r="R199" s="90"/>
      <c r="S199" s="90"/>
      <c r="T199" s="90"/>
      <c r="U199" s="90"/>
      <c r="V199" s="90"/>
      <c r="W199" s="90"/>
      <c r="X199" s="90"/>
      <c r="Y199" s="90"/>
      <c r="Z199" s="90"/>
      <c r="AA199" s="90"/>
      <c r="AB199" s="90"/>
    </row>
    <row r="200" spans="1:28" ht="20.100000000000001" customHeight="1" x14ac:dyDescent="0.3">
      <c r="A200" s="63" t="s">
        <v>158</v>
      </c>
      <c r="B200" s="45" t="s">
        <v>428</v>
      </c>
      <c r="C200" s="37"/>
      <c r="D200" s="36">
        <f>SUM(D201:D209)</f>
        <v>0</v>
      </c>
      <c r="E200" s="36">
        <f t="shared" ref="E200:AB200" si="9">SUM(E201:E209)</f>
        <v>0</v>
      </c>
      <c r="F200" s="36">
        <f t="shared" si="9"/>
        <v>0</v>
      </c>
      <c r="G200" s="36">
        <f t="shared" si="9"/>
        <v>0</v>
      </c>
      <c r="H200" s="36">
        <f t="shared" si="9"/>
        <v>0</v>
      </c>
      <c r="I200" s="36">
        <f t="shared" si="9"/>
        <v>0</v>
      </c>
      <c r="J200" s="36">
        <f t="shared" si="9"/>
        <v>0</v>
      </c>
      <c r="K200" s="36">
        <f t="shared" si="9"/>
        <v>0</v>
      </c>
      <c r="L200" s="36">
        <f t="shared" si="9"/>
        <v>0</v>
      </c>
      <c r="M200" s="36">
        <f t="shared" si="9"/>
        <v>0</v>
      </c>
      <c r="N200" s="36">
        <f t="shared" si="9"/>
        <v>0</v>
      </c>
      <c r="O200" s="36">
        <f t="shared" si="9"/>
        <v>0</v>
      </c>
      <c r="P200" s="36">
        <f t="shared" si="9"/>
        <v>0</v>
      </c>
      <c r="Q200" s="36">
        <f t="shared" si="9"/>
        <v>0</v>
      </c>
      <c r="R200" s="36">
        <f t="shared" si="9"/>
        <v>0</v>
      </c>
      <c r="S200" s="36">
        <f t="shared" si="9"/>
        <v>0</v>
      </c>
      <c r="T200" s="36">
        <f t="shared" si="9"/>
        <v>0</v>
      </c>
      <c r="U200" s="36">
        <f t="shared" si="9"/>
        <v>0</v>
      </c>
      <c r="V200" s="36">
        <f t="shared" si="9"/>
        <v>0</v>
      </c>
      <c r="W200" s="36">
        <f t="shared" si="9"/>
        <v>0</v>
      </c>
      <c r="X200" s="36">
        <f t="shared" si="9"/>
        <v>0</v>
      </c>
      <c r="Y200" s="36">
        <f t="shared" si="9"/>
        <v>0</v>
      </c>
      <c r="Z200" s="36">
        <f t="shared" si="9"/>
        <v>0</v>
      </c>
      <c r="AA200" s="36">
        <f t="shared" si="9"/>
        <v>0</v>
      </c>
      <c r="AB200" s="36">
        <f t="shared" si="9"/>
        <v>0</v>
      </c>
    </row>
    <row r="201" spans="1:28" ht="20.100000000000001" customHeight="1" x14ac:dyDescent="0.3">
      <c r="A201" s="62" t="s">
        <v>159</v>
      </c>
      <c r="B201" s="42" t="s">
        <v>429</v>
      </c>
      <c r="C201" s="37">
        <v>258</v>
      </c>
      <c r="D201" s="90"/>
      <c r="E201" s="90"/>
      <c r="F201" s="90"/>
      <c r="G201" s="90"/>
      <c r="H201" s="90"/>
      <c r="I201" s="90"/>
      <c r="J201" s="90"/>
      <c r="K201" s="90"/>
      <c r="L201" s="90"/>
      <c r="M201" s="90"/>
      <c r="N201" s="90"/>
      <c r="O201" s="90"/>
      <c r="P201" s="90"/>
      <c r="Q201" s="90"/>
      <c r="R201" s="90"/>
      <c r="S201" s="90"/>
      <c r="T201" s="90"/>
      <c r="U201" s="90"/>
      <c r="V201" s="90"/>
      <c r="W201" s="90"/>
      <c r="X201" s="90"/>
      <c r="Y201" s="90"/>
      <c r="Z201" s="90"/>
      <c r="AA201" s="90"/>
      <c r="AB201" s="90"/>
    </row>
    <row r="202" spans="1:28" ht="20.100000000000001" customHeight="1" x14ac:dyDescent="0.3">
      <c r="A202" s="62" t="s">
        <v>160</v>
      </c>
      <c r="B202" s="42" t="s">
        <v>430</v>
      </c>
      <c r="C202" s="37">
        <v>259</v>
      </c>
      <c r="D202" s="90"/>
      <c r="E202" s="90"/>
      <c r="F202" s="90"/>
      <c r="G202" s="90"/>
      <c r="H202" s="90"/>
      <c r="I202" s="90"/>
      <c r="J202" s="90"/>
      <c r="K202" s="90"/>
      <c r="L202" s="90"/>
      <c r="M202" s="90"/>
      <c r="N202" s="90"/>
      <c r="O202" s="90"/>
      <c r="P202" s="90"/>
      <c r="Q202" s="90"/>
      <c r="R202" s="90"/>
      <c r="S202" s="90"/>
      <c r="T202" s="90"/>
      <c r="U202" s="90"/>
      <c r="V202" s="90"/>
      <c r="W202" s="90"/>
      <c r="X202" s="90"/>
      <c r="Y202" s="90"/>
      <c r="Z202" s="90"/>
      <c r="AA202" s="90"/>
      <c r="AB202" s="90"/>
    </row>
    <row r="203" spans="1:28" ht="20.100000000000001" customHeight="1" x14ac:dyDescent="0.3">
      <c r="A203" s="62" t="s">
        <v>161</v>
      </c>
      <c r="B203" s="42" t="s">
        <v>328</v>
      </c>
      <c r="C203" s="37">
        <v>260</v>
      </c>
      <c r="D203" s="90"/>
      <c r="E203" s="90"/>
      <c r="F203" s="90"/>
      <c r="G203" s="90"/>
      <c r="H203" s="90"/>
      <c r="I203" s="90"/>
      <c r="J203" s="90"/>
      <c r="K203" s="90"/>
      <c r="L203" s="90"/>
      <c r="M203" s="90"/>
      <c r="N203" s="90"/>
      <c r="O203" s="90"/>
      <c r="P203" s="90"/>
      <c r="Q203" s="90"/>
      <c r="R203" s="90"/>
      <c r="S203" s="90"/>
      <c r="T203" s="90"/>
      <c r="U203" s="90"/>
      <c r="V203" s="90"/>
      <c r="W203" s="90"/>
      <c r="X203" s="90"/>
      <c r="Y203" s="90"/>
      <c r="Z203" s="90"/>
      <c r="AA203" s="90"/>
      <c r="AB203" s="90"/>
    </row>
    <row r="204" spans="1:28" ht="20.100000000000001" customHeight="1" x14ac:dyDescent="0.3">
      <c r="A204" s="62" t="s">
        <v>162</v>
      </c>
      <c r="B204" s="42" t="s">
        <v>431</v>
      </c>
      <c r="C204" s="37">
        <v>261</v>
      </c>
      <c r="D204" s="90"/>
      <c r="E204" s="90"/>
      <c r="F204" s="90"/>
      <c r="G204" s="90"/>
      <c r="H204" s="90"/>
      <c r="I204" s="90"/>
      <c r="J204" s="90"/>
      <c r="K204" s="90"/>
      <c r="L204" s="90"/>
      <c r="M204" s="90"/>
      <c r="N204" s="90"/>
      <c r="O204" s="90"/>
      <c r="P204" s="90"/>
      <c r="Q204" s="90"/>
      <c r="R204" s="90"/>
      <c r="S204" s="90"/>
      <c r="T204" s="90"/>
      <c r="U204" s="90"/>
      <c r="V204" s="90"/>
      <c r="W204" s="90"/>
      <c r="X204" s="90"/>
      <c r="Y204" s="90"/>
      <c r="Z204" s="90"/>
      <c r="AA204" s="90"/>
      <c r="AB204" s="90"/>
    </row>
    <row r="205" spans="1:28" ht="20.100000000000001" customHeight="1" x14ac:dyDescent="0.3">
      <c r="A205" s="62" t="s">
        <v>163</v>
      </c>
      <c r="B205" s="42" t="s">
        <v>432</v>
      </c>
      <c r="C205" s="37">
        <v>262</v>
      </c>
      <c r="D205" s="90"/>
      <c r="E205" s="90"/>
      <c r="F205" s="90"/>
      <c r="G205" s="90"/>
      <c r="H205" s="90"/>
      <c r="I205" s="90"/>
      <c r="J205" s="90"/>
      <c r="K205" s="90"/>
      <c r="L205" s="90"/>
      <c r="M205" s="90"/>
      <c r="N205" s="90"/>
      <c r="O205" s="90"/>
      <c r="P205" s="90"/>
      <c r="Q205" s="90"/>
      <c r="R205" s="90"/>
      <c r="S205" s="90"/>
      <c r="T205" s="90"/>
      <c r="U205" s="90"/>
      <c r="V205" s="90"/>
      <c r="W205" s="90"/>
      <c r="X205" s="90"/>
      <c r="Y205" s="90"/>
      <c r="Z205" s="90"/>
      <c r="AA205" s="90"/>
      <c r="AB205" s="90"/>
    </row>
    <row r="206" spans="1:28" ht="20.100000000000001" customHeight="1" x14ac:dyDescent="0.3">
      <c r="A206" s="62" t="s">
        <v>164</v>
      </c>
      <c r="B206" s="42" t="s">
        <v>625</v>
      </c>
      <c r="C206" s="37">
        <v>263</v>
      </c>
      <c r="D206" s="90"/>
      <c r="E206" s="90"/>
      <c r="F206" s="90"/>
      <c r="G206" s="90"/>
      <c r="H206" s="90"/>
      <c r="I206" s="90"/>
      <c r="J206" s="90"/>
      <c r="K206" s="90"/>
      <c r="L206" s="90"/>
      <c r="M206" s="90"/>
      <c r="N206" s="90"/>
      <c r="O206" s="90"/>
      <c r="P206" s="90"/>
      <c r="Q206" s="90"/>
      <c r="R206" s="90"/>
      <c r="S206" s="90"/>
      <c r="T206" s="90"/>
      <c r="U206" s="90"/>
      <c r="V206" s="90"/>
      <c r="W206" s="90"/>
      <c r="X206" s="90"/>
      <c r="Y206" s="90"/>
      <c r="Z206" s="90"/>
      <c r="AA206" s="90"/>
      <c r="AB206" s="90"/>
    </row>
    <row r="207" spans="1:28" ht="20.100000000000001" customHeight="1" x14ac:dyDescent="0.3">
      <c r="A207" s="62" t="s">
        <v>165</v>
      </c>
      <c r="B207" s="42" t="s">
        <v>433</v>
      </c>
      <c r="C207" s="37">
        <v>264</v>
      </c>
      <c r="D207" s="90"/>
      <c r="E207" s="90"/>
      <c r="F207" s="90"/>
      <c r="G207" s="90"/>
      <c r="H207" s="90"/>
      <c r="I207" s="90"/>
      <c r="J207" s="90"/>
      <c r="K207" s="90"/>
      <c r="L207" s="90"/>
      <c r="M207" s="90"/>
      <c r="N207" s="90"/>
      <c r="O207" s="90"/>
      <c r="P207" s="90"/>
      <c r="Q207" s="90"/>
      <c r="R207" s="90"/>
      <c r="S207" s="90"/>
      <c r="T207" s="90"/>
      <c r="U207" s="90"/>
      <c r="V207" s="90"/>
      <c r="W207" s="90"/>
      <c r="X207" s="90"/>
      <c r="Y207" s="90"/>
      <c r="Z207" s="90"/>
      <c r="AA207" s="90"/>
      <c r="AB207" s="90"/>
    </row>
    <row r="208" spans="1:28" ht="20.100000000000001" customHeight="1" x14ac:dyDescent="0.3">
      <c r="A208" s="62" t="s">
        <v>166</v>
      </c>
      <c r="B208" s="42" t="s">
        <v>537</v>
      </c>
      <c r="C208" s="37">
        <v>265</v>
      </c>
      <c r="D208" s="90"/>
      <c r="E208" s="90"/>
      <c r="F208" s="90"/>
      <c r="G208" s="90"/>
      <c r="H208" s="90"/>
      <c r="I208" s="90"/>
      <c r="J208" s="90"/>
      <c r="K208" s="90"/>
      <c r="L208" s="90"/>
      <c r="M208" s="90"/>
      <c r="N208" s="90"/>
      <c r="O208" s="90"/>
      <c r="P208" s="90"/>
      <c r="Q208" s="90"/>
      <c r="R208" s="90"/>
      <c r="S208" s="90"/>
      <c r="T208" s="90"/>
      <c r="U208" s="90"/>
      <c r="V208" s="90"/>
      <c r="W208" s="90"/>
      <c r="X208" s="90"/>
      <c r="Y208" s="90"/>
      <c r="Z208" s="90"/>
      <c r="AA208" s="90"/>
      <c r="AB208" s="90"/>
    </row>
    <row r="209" spans="1:28" ht="20.100000000000001" customHeight="1" x14ac:dyDescent="0.3">
      <c r="A209" s="62" t="s">
        <v>167</v>
      </c>
      <c r="B209" s="42" t="s">
        <v>393</v>
      </c>
      <c r="C209" s="37"/>
      <c r="D209" s="90"/>
      <c r="E209" s="90"/>
      <c r="F209" s="90"/>
      <c r="G209" s="90"/>
      <c r="H209" s="90"/>
      <c r="I209" s="90"/>
      <c r="J209" s="90"/>
      <c r="K209" s="90"/>
      <c r="L209" s="90"/>
      <c r="M209" s="90"/>
      <c r="N209" s="90"/>
      <c r="O209" s="90"/>
      <c r="P209" s="90"/>
      <c r="Q209" s="90"/>
      <c r="R209" s="90"/>
      <c r="S209" s="90"/>
      <c r="T209" s="90"/>
      <c r="U209" s="90"/>
      <c r="V209" s="90"/>
      <c r="W209" s="90"/>
      <c r="X209" s="90"/>
      <c r="Y209" s="90"/>
      <c r="Z209" s="90"/>
      <c r="AA209" s="90"/>
      <c r="AB209" s="90"/>
    </row>
    <row r="210" spans="1:28" ht="20.100000000000001" customHeight="1" x14ac:dyDescent="0.3">
      <c r="A210" s="63" t="s">
        <v>168</v>
      </c>
      <c r="B210" s="45" t="s">
        <v>434</v>
      </c>
      <c r="C210" s="37"/>
      <c r="D210" s="36">
        <f>SUM(D211:D228)</f>
        <v>0</v>
      </c>
      <c r="E210" s="36">
        <f t="shared" ref="E210:AB210" si="10">SUM(E211:E228)</f>
        <v>0</v>
      </c>
      <c r="F210" s="36">
        <f t="shared" si="10"/>
        <v>0</v>
      </c>
      <c r="G210" s="36">
        <f t="shared" si="10"/>
        <v>0</v>
      </c>
      <c r="H210" s="36">
        <f t="shared" si="10"/>
        <v>0</v>
      </c>
      <c r="I210" s="36">
        <f t="shared" si="10"/>
        <v>0</v>
      </c>
      <c r="J210" s="36">
        <f t="shared" si="10"/>
        <v>0</v>
      </c>
      <c r="K210" s="36">
        <f t="shared" si="10"/>
        <v>0</v>
      </c>
      <c r="L210" s="36">
        <f t="shared" si="10"/>
        <v>0</v>
      </c>
      <c r="M210" s="36">
        <f t="shared" si="10"/>
        <v>0</v>
      </c>
      <c r="N210" s="36">
        <f t="shared" si="10"/>
        <v>0</v>
      </c>
      <c r="O210" s="36">
        <f t="shared" si="10"/>
        <v>0</v>
      </c>
      <c r="P210" s="36">
        <f t="shared" si="10"/>
        <v>0</v>
      </c>
      <c r="Q210" s="36">
        <f t="shared" si="10"/>
        <v>0</v>
      </c>
      <c r="R210" s="36">
        <f t="shared" si="10"/>
        <v>0</v>
      </c>
      <c r="S210" s="36">
        <f t="shared" si="10"/>
        <v>0</v>
      </c>
      <c r="T210" s="36">
        <f t="shared" si="10"/>
        <v>0</v>
      </c>
      <c r="U210" s="36">
        <f t="shared" si="10"/>
        <v>0</v>
      </c>
      <c r="V210" s="36">
        <f t="shared" si="10"/>
        <v>0</v>
      </c>
      <c r="W210" s="36">
        <f t="shared" si="10"/>
        <v>0</v>
      </c>
      <c r="X210" s="36">
        <f t="shared" si="10"/>
        <v>0</v>
      </c>
      <c r="Y210" s="36">
        <f t="shared" si="10"/>
        <v>0</v>
      </c>
      <c r="Z210" s="36">
        <f t="shared" si="10"/>
        <v>0</v>
      </c>
      <c r="AA210" s="36">
        <f t="shared" si="10"/>
        <v>0</v>
      </c>
      <c r="AB210" s="36">
        <f t="shared" si="10"/>
        <v>0</v>
      </c>
    </row>
    <row r="211" spans="1:28" ht="20.100000000000001" customHeight="1" x14ac:dyDescent="0.3">
      <c r="A211" s="62" t="s">
        <v>169</v>
      </c>
      <c r="B211" s="42" t="s">
        <v>764</v>
      </c>
      <c r="C211" s="37">
        <v>266</v>
      </c>
      <c r="D211" s="90"/>
      <c r="E211" s="90"/>
      <c r="F211" s="90"/>
      <c r="G211" s="90"/>
      <c r="H211" s="90"/>
      <c r="I211" s="90"/>
      <c r="J211" s="90"/>
      <c r="K211" s="90"/>
      <c r="L211" s="90"/>
      <c r="M211" s="90"/>
      <c r="N211" s="90"/>
      <c r="O211" s="90"/>
      <c r="P211" s="90"/>
      <c r="Q211" s="90"/>
      <c r="R211" s="90"/>
      <c r="S211" s="90"/>
      <c r="T211" s="90"/>
      <c r="U211" s="90"/>
      <c r="V211" s="90"/>
      <c r="W211" s="90"/>
      <c r="X211" s="90"/>
      <c r="Y211" s="90"/>
      <c r="Z211" s="90"/>
      <c r="AA211" s="90"/>
      <c r="AB211" s="90"/>
    </row>
    <row r="212" spans="1:28" ht="20.100000000000001" customHeight="1" x14ac:dyDescent="0.3">
      <c r="A212" s="62" t="s">
        <v>170</v>
      </c>
      <c r="B212" s="42" t="s">
        <v>765</v>
      </c>
      <c r="C212" s="37">
        <v>267</v>
      </c>
      <c r="D212" s="90"/>
      <c r="E212" s="90"/>
      <c r="F212" s="90"/>
      <c r="G212" s="90"/>
      <c r="H212" s="90"/>
      <c r="I212" s="90"/>
      <c r="J212" s="90"/>
      <c r="K212" s="90"/>
      <c r="L212" s="90"/>
      <c r="M212" s="90"/>
      <c r="N212" s="90"/>
      <c r="O212" s="90"/>
      <c r="P212" s="90"/>
      <c r="Q212" s="90"/>
      <c r="R212" s="90"/>
      <c r="S212" s="90"/>
      <c r="T212" s="90"/>
      <c r="U212" s="90"/>
      <c r="V212" s="90"/>
      <c r="W212" s="90"/>
      <c r="X212" s="90"/>
      <c r="Y212" s="90"/>
      <c r="Z212" s="90"/>
      <c r="AA212" s="90"/>
      <c r="AB212" s="90"/>
    </row>
    <row r="213" spans="1:28" ht="20.100000000000001" customHeight="1" x14ac:dyDescent="0.3">
      <c r="A213" s="62" t="s">
        <v>719</v>
      </c>
      <c r="B213" s="42" t="s">
        <v>720</v>
      </c>
      <c r="C213" s="37">
        <v>267.10000000000002</v>
      </c>
      <c r="D213" s="90"/>
      <c r="E213" s="90"/>
      <c r="F213" s="90"/>
      <c r="G213" s="90"/>
      <c r="H213" s="90"/>
      <c r="I213" s="90"/>
      <c r="J213" s="90"/>
      <c r="K213" s="90"/>
      <c r="L213" s="90"/>
      <c r="M213" s="90"/>
      <c r="N213" s="90"/>
      <c r="O213" s="90"/>
      <c r="P213" s="90"/>
      <c r="Q213" s="90"/>
      <c r="R213" s="90"/>
      <c r="S213" s="90"/>
      <c r="T213" s="90"/>
      <c r="U213" s="90"/>
      <c r="V213" s="90"/>
      <c r="W213" s="90"/>
      <c r="X213" s="90"/>
      <c r="Y213" s="90"/>
      <c r="Z213" s="90"/>
      <c r="AA213" s="90"/>
      <c r="AB213" s="90"/>
    </row>
    <row r="214" spans="1:28" ht="20.100000000000001" customHeight="1" x14ac:dyDescent="0.3">
      <c r="A214" s="62" t="s">
        <v>171</v>
      </c>
      <c r="B214" s="42" t="s">
        <v>721</v>
      </c>
      <c r="C214" s="37">
        <v>268</v>
      </c>
      <c r="D214" s="90"/>
      <c r="E214" s="90"/>
      <c r="F214" s="90"/>
      <c r="G214" s="90"/>
      <c r="H214" s="90"/>
      <c r="I214" s="90"/>
      <c r="J214" s="90"/>
      <c r="K214" s="90"/>
      <c r="L214" s="90"/>
      <c r="M214" s="90"/>
      <c r="N214" s="90"/>
      <c r="O214" s="90"/>
      <c r="P214" s="90"/>
      <c r="Q214" s="90"/>
      <c r="R214" s="90"/>
      <c r="S214" s="90"/>
      <c r="T214" s="90"/>
      <c r="U214" s="90"/>
      <c r="V214" s="90"/>
      <c r="W214" s="90"/>
      <c r="X214" s="90"/>
      <c r="Y214" s="90"/>
      <c r="Z214" s="90"/>
      <c r="AA214" s="90"/>
      <c r="AB214" s="90"/>
    </row>
    <row r="215" spans="1:28" ht="20.100000000000001" customHeight="1" x14ac:dyDescent="0.3">
      <c r="A215" s="62" t="s">
        <v>172</v>
      </c>
      <c r="B215" s="37" t="s">
        <v>766</v>
      </c>
      <c r="C215" s="37">
        <v>269</v>
      </c>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c r="AB215" s="90"/>
    </row>
    <row r="216" spans="1:28" ht="20.100000000000001" customHeight="1" x14ac:dyDescent="0.3">
      <c r="A216" s="62" t="s">
        <v>173</v>
      </c>
      <c r="B216" s="42" t="s">
        <v>769</v>
      </c>
      <c r="C216" s="37">
        <v>269.10000000000002</v>
      </c>
      <c r="D216" s="90"/>
      <c r="E216" s="90"/>
      <c r="F216" s="90"/>
      <c r="G216" s="90"/>
      <c r="H216" s="90"/>
      <c r="I216" s="90"/>
      <c r="J216" s="90"/>
      <c r="K216" s="90"/>
      <c r="L216" s="90"/>
      <c r="M216" s="90"/>
      <c r="N216" s="90"/>
      <c r="O216" s="90"/>
      <c r="P216" s="90"/>
      <c r="Q216" s="90"/>
      <c r="R216" s="90"/>
      <c r="S216" s="90"/>
      <c r="T216" s="90"/>
      <c r="U216" s="90"/>
      <c r="V216" s="90"/>
      <c r="W216" s="90"/>
      <c r="X216" s="90"/>
      <c r="Y216" s="90"/>
      <c r="Z216" s="90"/>
      <c r="AA216" s="90"/>
      <c r="AB216" s="90"/>
    </row>
    <row r="217" spans="1:28" ht="20.100000000000001" customHeight="1" x14ac:dyDescent="0.3">
      <c r="A217" s="62" t="s">
        <v>174</v>
      </c>
      <c r="B217" s="42" t="s">
        <v>767</v>
      </c>
      <c r="C217" s="37">
        <v>270</v>
      </c>
      <c r="D217" s="90"/>
      <c r="E217" s="90"/>
      <c r="F217" s="90"/>
      <c r="G217" s="90"/>
      <c r="H217" s="90"/>
      <c r="I217" s="90"/>
      <c r="J217" s="90"/>
      <c r="K217" s="90"/>
      <c r="L217" s="90"/>
      <c r="M217" s="90"/>
      <c r="N217" s="90"/>
      <c r="O217" s="90"/>
      <c r="P217" s="90"/>
      <c r="Q217" s="90"/>
      <c r="R217" s="90"/>
      <c r="S217" s="90"/>
      <c r="T217" s="90"/>
      <c r="U217" s="90"/>
      <c r="V217" s="90"/>
      <c r="W217" s="90"/>
      <c r="X217" s="90"/>
      <c r="Y217" s="90"/>
      <c r="Z217" s="90"/>
      <c r="AA217" s="90"/>
      <c r="AB217" s="90"/>
    </row>
    <row r="218" spans="1:28" ht="20.100000000000001" customHeight="1" x14ac:dyDescent="0.3">
      <c r="A218" s="62" t="s">
        <v>175</v>
      </c>
      <c r="B218" s="42" t="s">
        <v>768</v>
      </c>
      <c r="C218" s="37">
        <v>272</v>
      </c>
      <c r="D218" s="90"/>
      <c r="E218" s="90"/>
      <c r="F218" s="90"/>
      <c r="G218" s="90"/>
      <c r="H218" s="90"/>
      <c r="I218" s="90"/>
      <c r="J218" s="90"/>
      <c r="K218" s="90"/>
      <c r="L218" s="90"/>
      <c r="M218" s="90"/>
      <c r="N218" s="90"/>
      <c r="O218" s="90"/>
      <c r="P218" s="90"/>
      <c r="Q218" s="90"/>
      <c r="R218" s="90"/>
      <c r="S218" s="90"/>
      <c r="T218" s="90"/>
      <c r="U218" s="90"/>
      <c r="V218" s="90"/>
      <c r="W218" s="90"/>
      <c r="X218" s="90"/>
      <c r="Y218" s="90"/>
      <c r="Z218" s="90"/>
      <c r="AA218" s="90"/>
      <c r="AB218" s="90"/>
    </row>
    <row r="219" spans="1:28" ht="20.100000000000001" customHeight="1" x14ac:dyDescent="0.3">
      <c r="A219" s="62" t="s">
        <v>176</v>
      </c>
      <c r="B219" s="42" t="s">
        <v>770</v>
      </c>
      <c r="C219" s="37">
        <v>273</v>
      </c>
      <c r="D219" s="90"/>
      <c r="E219" s="90"/>
      <c r="F219" s="90"/>
      <c r="G219" s="90"/>
      <c r="H219" s="90"/>
      <c r="I219" s="90"/>
      <c r="J219" s="90"/>
      <c r="K219" s="90"/>
      <c r="L219" s="90"/>
      <c r="M219" s="90"/>
      <c r="N219" s="90"/>
      <c r="O219" s="90"/>
      <c r="P219" s="90"/>
      <c r="Q219" s="90"/>
      <c r="R219" s="90"/>
      <c r="S219" s="90"/>
      <c r="T219" s="90"/>
      <c r="U219" s="90"/>
      <c r="V219" s="90"/>
      <c r="W219" s="90"/>
      <c r="X219" s="90"/>
      <c r="Y219" s="90"/>
      <c r="Z219" s="90"/>
      <c r="AA219" s="90"/>
      <c r="AB219" s="90"/>
    </row>
    <row r="220" spans="1:28" ht="20.100000000000001" customHeight="1" x14ac:dyDescent="0.3">
      <c r="A220" s="62" t="s">
        <v>177</v>
      </c>
      <c r="B220" s="42" t="s">
        <v>772</v>
      </c>
      <c r="C220" s="37">
        <v>274</v>
      </c>
      <c r="D220" s="90"/>
      <c r="E220" s="90"/>
      <c r="F220" s="90"/>
      <c r="G220" s="90"/>
      <c r="H220" s="90"/>
      <c r="I220" s="90"/>
      <c r="J220" s="90"/>
      <c r="K220" s="90"/>
      <c r="L220" s="90"/>
      <c r="M220" s="90"/>
      <c r="N220" s="90"/>
      <c r="O220" s="90"/>
      <c r="P220" s="90"/>
      <c r="Q220" s="90"/>
      <c r="R220" s="90"/>
      <c r="S220" s="90"/>
      <c r="T220" s="90"/>
      <c r="U220" s="90"/>
      <c r="V220" s="90"/>
      <c r="W220" s="90"/>
      <c r="X220" s="90"/>
      <c r="Y220" s="90"/>
      <c r="Z220" s="90"/>
      <c r="AA220" s="90"/>
      <c r="AB220" s="90"/>
    </row>
    <row r="221" spans="1:28" ht="20.100000000000001" customHeight="1" x14ac:dyDescent="0.3">
      <c r="A221" s="62" t="s">
        <v>178</v>
      </c>
      <c r="B221" s="42" t="s">
        <v>771</v>
      </c>
      <c r="C221" s="37">
        <v>275</v>
      </c>
      <c r="D221" s="90"/>
      <c r="E221" s="90"/>
      <c r="F221" s="90"/>
      <c r="G221" s="90"/>
      <c r="H221" s="90"/>
      <c r="I221" s="90"/>
      <c r="J221" s="90"/>
      <c r="K221" s="90"/>
      <c r="L221" s="90"/>
      <c r="M221" s="90"/>
      <c r="N221" s="90"/>
      <c r="O221" s="90"/>
      <c r="P221" s="90"/>
      <c r="Q221" s="90"/>
      <c r="R221" s="90"/>
      <c r="S221" s="90"/>
      <c r="T221" s="90"/>
      <c r="U221" s="90"/>
      <c r="V221" s="90"/>
      <c r="W221" s="90"/>
      <c r="X221" s="90"/>
      <c r="Y221" s="90"/>
      <c r="Z221" s="90"/>
      <c r="AA221" s="90"/>
      <c r="AB221" s="90"/>
    </row>
    <row r="222" spans="1:28" ht="20.100000000000001" customHeight="1" x14ac:dyDescent="0.3">
      <c r="A222" s="62" t="s">
        <v>179</v>
      </c>
      <c r="B222" s="42" t="s">
        <v>538</v>
      </c>
      <c r="C222" s="37">
        <v>276</v>
      </c>
      <c r="D222" s="90"/>
      <c r="E222" s="90"/>
      <c r="F222" s="90"/>
      <c r="G222" s="90"/>
      <c r="H222" s="90"/>
      <c r="I222" s="90"/>
      <c r="J222" s="90"/>
      <c r="K222" s="90"/>
      <c r="L222" s="90"/>
      <c r="M222" s="90"/>
      <c r="N222" s="90"/>
      <c r="O222" s="90"/>
      <c r="P222" s="90"/>
      <c r="Q222" s="90"/>
      <c r="R222" s="90"/>
      <c r="S222" s="90"/>
      <c r="T222" s="90"/>
      <c r="U222" s="90"/>
      <c r="V222" s="90"/>
      <c r="W222" s="90"/>
      <c r="X222" s="90"/>
      <c r="Y222" s="90"/>
      <c r="Z222" s="90"/>
      <c r="AA222" s="90"/>
      <c r="AB222" s="90"/>
    </row>
    <row r="223" spans="1:28" ht="20.100000000000001" customHeight="1" x14ac:dyDescent="0.3">
      <c r="A223" s="62" t="s">
        <v>180</v>
      </c>
      <c r="B223" s="42" t="s">
        <v>344</v>
      </c>
      <c r="C223" s="37">
        <v>277</v>
      </c>
      <c r="D223" s="90"/>
      <c r="E223" s="90"/>
      <c r="F223" s="90"/>
      <c r="G223" s="90"/>
      <c r="H223" s="90"/>
      <c r="I223" s="90"/>
      <c r="J223" s="90"/>
      <c r="K223" s="90"/>
      <c r="L223" s="90"/>
      <c r="M223" s="90"/>
      <c r="N223" s="90"/>
      <c r="O223" s="90"/>
      <c r="P223" s="90"/>
      <c r="Q223" s="90"/>
      <c r="R223" s="90"/>
      <c r="S223" s="90"/>
      <c r="T223" s="90"/>
      <c r="U223" s="90"/>
      <c r="V223" s="90"/>
      <c r="W223" s="90"/>
      <c r="X223" s="90"/>
      <c r="Y223" s="90"/>
      <c r="Z223" s="90"/>
      <c r="AA223" s="90"/>
      <c r="AB223" s="90"/>
    </row>
    <row r="224" spans="1:28" ht="20.100000000000001" customHeight="1" x14ac:dyDescent="0.3">
      <c r="A224" s="62" t="s">
        <v>181</v>
      </c>
      <c r="B224" s="42" t="s">
        <v>539</v>
      </c>
      <c r="C224" s="37">
        <v>278</v>
      </c>
      <c r="D224" s="90"/>
      <c r="E224" s="90"/>
      <c r="F224" s="90"/>
      <c r="G224" s="90"/>
      <c r="H224" s="90"/>
      <c r="I224" s="90"/>
      <c r="J224" s="90"/>
      <c r="K224" s="90"/>
      <c r="L224" s="90"/>
      <c r="M224" s="90"/>
      <c r="N224" s="90"/>
      <c r="O224" s="90"/>
      <c r="P224" s="90"/>
      <c r="Q224" s="90"/>
      <c r="R224" s="90"/>
      <c r="S224" s="90"/>
      <c r="T224" s="90"/>
      <c r="U224" s="90"/>
      <c r="V224" s="90"/>
      <c r="W224" s="90"/>
      <c r="X224" s="90"/>
      <c r="Y224" s="90"/>
      <c r="Z224" s="90"/>
      <c r="AA224" s="90"/>
      <c r="AB224" s="90"/>
    </row>
    <row r="225" spans="1:28" ht="20.100000000000001" customHeight="1" x14ac:dyDescent="0.3">
      <c r="A225" s="62" t="s">
        <v>182</v>
      </c>
      <c r="B225" s="42" t="s">
        <v>540</v>
      </c>
      <c r="C225" s="37">
        <v>279</v>
      </c>
      <c r="D225" s="90"/>
      <c r="E225" s="90"/>
      <c r="F225" s="90"/>
      <c r="G225" s="90"/>
      <c r="H225" s="90"/>
      <c r="I225" s="90"/>
      <c r="J225" s="90"/>
      <c r="K225" s="90"/>
      <c r="L225" s="90"/>
      <c r="M225" s="90"/>
      <c r="N225" s="90"/>
      <c r="O225" s="90"/>
      <c r="P225" s="90"/>
      <c r="Q225" s="90"/>
      <c r="R225" s="90"/>
      <c r="S225" s="90"/>
      <c r="T225" s="90"/>
      <c r="U225" s="90"/>
      <c r="V225" s="90"/>
      <c r="W225" s="90"/>
      <c r="X225" s="90"/>
      <c r="Y225" s="90"/>
      <c r="Z225" s="90"/>
      <c r="AA225" s="90"/>
      <c r="AB225" s="90"/>
    </row>
    <row r="226" spans="1:28" ht="20.100000000000001" customHeight="1" x14ac:dyDescent="0.3">
      <c r="A226" s="62" t="s">
        <v>183</v>
      </c>
      <c r="B226" s="42" t="s">
        <v>722</v>
      </c>
      <c r="C226" s="37">
        <v>280</v>
      </c>
      <c r="D226" s="90"/>
      <c r="E226" s="90"/>
      <c r="F226" s="90"/>
      <c r="G226" s="90"/>
      <c r="H226" s="90"/>
      <c r="I226" s="90"/>
      <c r="J226" s="90"/>
      <c r="K226" s="90"/>
      <c r="L226" s="90"/>
      <c r="M226" s="90"/>
      <c r="N226" s="90"/>
      <c r="O226" s="90"/>
      <c r="P226" s="90"/>
      <c r="Q226" s="90"/>
      <c r="R226" s="90"/>
      <c r="S226" s="90"/>
      <c r="T226" s="90"/>
      <c r="U226" s="90"/>
      <c r="V226" s="90"/>
      <c r="W226" s="90"/>
      <c r="X226" s="90"/>
      <c r="Y226" s="90"/>
      <c r="Z226" s="90"/>
      <c r="AA226" s="90"/>
      <c r="AB226" s="90"/>
    </row>
    <row r="227" spans="1:28" ht="20.100000000000001" customHeight="1" x14ac:dyDescent="0.3">
      <c r="A227" s="62" t="s">
        <v>723</v>
      </c>
      <c r="B227" s="42" t="s">
        <v>724</v>
      </c>
      <c r="C227" s="37">
        <v>280.10000000000002</v>
      </c>
      <c r="D227" s="90"/>
      <c r="E227" s="90"/>
      <c r="F227" s="90"/>
      <c r="G227" s="90"/>
      <c r="H227" s="90"/>
      <c r="I227" s="90"/>
      <c r="J227" s="90"/>
      <c r="K227" s="90"/>
      <c r="L227" s="90"/>
      <c r="M227" s="90"/>
      <c r="N227" s="90"/>
      <c r="O227" s="90"/>
      <c r="P227" s="90"/>
      <c r="Q227" s="90"/>
      <c r="R227" s="90"/>
      <c r="S227" s="90"/>
      <c r="T227" s="90"/>
      <c r="U227" s="90"/>
      <c r="V227" s="90"/>
      <c r="W227" s="90"/>
      <c r="X227" s="90"/>
      <c r="Y227" s="90"/>
      <c r="Z227" s="90"/>
      <c r="AA227" s="90"/>
      <c r="AB227" s="90"/>
    </row>
    <row r="228" spans="1:28" ht="20.100000000000001" customHeight="1" x14ac:dyDescent="0.3">
      <c r="A228" s="62" t="s">
        <v>184</v>
      </c>
      <c r="B228" s="42" t="s">
        <v>393</v>
      </c>
      <c r="C228" s="37"/>
      <c r="D228" s="90"/>
      <c r="E228" s="90"/>
      <c r="F228" s="90"/>
      <c r="G228" s="90"/>
      <c r="H228" s="90"/>
      <c r="I228" s="90"/>
      <c r="J228" s="90"/>
      <c r="K228" s="90"/>
      <c r="L228" s="90"/>
      <c r="M228" s="90"/>
      <c r="N228" s="90"/>
      <c r="O228" s="90"/>
      <c r="P228" s="90"/>
      <c r="Q228" s="90"/>
      <c r="R228" s="90"/>
      <c r="S228" s="90"/>
      <c r="T228" s="90"/>
      <c r="U228" s="90"/>
      <c r="V228" s="90"/>
      <c r="W228" s="90"/>
      <c r="X228" s="90"/>
      <c r="Y228" s="90"/>
      <c r="Z228" s="90"/>
      <c r="AA228" s="90"/>
      <c r="AB228" s="90"/>
    </row>
    <row r="229" spans="1:28" ht="20.100000000000001" customHeight="1" x14ac:dyDescent="0.3">
      <c r="A229" s="63" t="s">
        <v>185</v>
      </c>
      <c r="B229" s="45" t="s">
        <v>435</v>
      </c>
      <c r="C229" s="37"/>
      <c r="D229" s="36">
        <f t="shared" ref="D229:AB229" si="11">SUM(D230:D248)</f>
        <v>0</v>
      </c>
      <c r="E229" s="36">
        <f t="shared" si="11"/>
        <v>0</v>
      </c>
      <c r="F229" s="36">
        <f t="shared" si="11"/>
        <v>0</v>
      </c>
      <c r="G229" s="36">
        <f t="shared" si="11"/>
        <v>0</v>
      </c>
      <c r="H229" s="36">
        <f t="shared" si="11"/>
        <v>0</v>
      </c>
      <c r="I229" s="36">
        <f t="shared" si="11"/>
        <v>0</v>
      </c>
      <c r="J229" s="36">
        <f t="shared" si="11"/>
        <v>0</v>
      </c>
      <c r="K229" s="36">
        <f t="shared" si="11"/>
        <v>0</v>
      </c>
      <c r="L229" s="36">
        <f t="shared" si="11"/>
        <v>0</v>
      </c>
      <c r="M229" s="36">
        <f t="shared" si="11"/>
        <v>0</v>
      </c>
      <c r="N229" s="36">
        <f t="shared" si="11"/>
        <v>0</v>
      </c>
      <c r="O229" s="36">
        <f t="shared" si="11"/>
        <v>0</v>
      </c>
      <c r="P229" s="36">
        <f t="shared" si="11"/>
        <v>0</v>
      </c>
      <c r="Q229" s="36">
        <f t="shared" si="11"/>
        <v>0</v>
      </c>
      <c r="R229" s="36">
        <f t="shared" si="11"/>
        <v>0</v>
      </c>
      <c r="S229" s="36">
        <f t="shared" si="11"/>
        <v>0</v>
      </c>
      <c r="T229" s="36">
        <f t="shared" si="11"/>
        <v>0</v>
      </c>
      <c r="U229" s="36">
        <f t="shared" si="11"/>
        <v>0</v>
      </c>
      <c r="V229" s="36">
        <f t="shared" si="11"/>
        <v>0</v>
      </c>
      <c r="W229" s="36">
        <f t="shared" si="11"/>
        <v>0</v>
      </c>
      <c r="X229" s="36">
        <f t="shared" si="11"/>
        <v>0</v>
      </c>
      <c r="Y229" s="36">
        <f t="shared" si="11"/>
        <v>0</v>
      </c>
      <c r="Z229" s="36">
        <f t="shared" si="11"/>
        <v>0</v>
      </c>
      <c r="AA229" s="36">
        <f t="shared" si="11"/>
        <v>0</v>
      </c>
      <c r="AB229" s="36">
        <f t="shared" si="11"/>
        <v>0</v>
      </c>
    </row>
    <row r="230" spans="1:28" ht="20.100000000000001" customHeight="1" x14ac:dyDescent="0.3">
      <c r="A230" s="62" t="s">
        <v>186</v>
      </c>
      <c r="B230" s="42" t="s">
        <v>541</v>
      </c>
      <c r="C230" s="37">
        <v>281</v>
      </c>
      <c r="D230" s="90"/>
      <c r="E230" s="90"/>
      <c r="F230" s="90"/>
      <c r="G230" s="90"/>
      <c r="H230" s="90"/>
      <c r="I230" s="90"/>
      <c r="J230" s="90"/>
      <c r="K230" s="90"/>
      <c r="L230" s="90"/>
      <c r="M230" s="90"/>
      <c r="N230" s="90"/>
      <c r="O230" s="90"/>
      <c r="P230" s="90"/>
      <c r="Q230" s="90"/>
      <c r="R230" s="90"/>
      <c r="S230" s="90"/>
      <c r="T230" s="90"/>
      <c r="U230" s="90"/>
      <c r="V230" s="90"/>
      <c r="W230" s="90"/>
      <c r="X230" s="90"/>
      <c r="Y230" s="90"/>
      <c r="Z230" s="90"/>
      <c r="AA230" s="90"/>
      <c r="AB230" s="90"/>
    </row>
    <row r="231" spans="1:28" ht="20.100000000000001" customHeight="1" x14ac:dyDescent="0.3">
      <c r="A231" s="62" t="s">
        <v>187</v>
      </c>
      <c r="B231" s="42" t="s">
        <v>542</v>
      </c>
      <c r="C231" s="41">
        <v>282</v>
      </c>
      <c r="D231" s="90"/>
      <c r="E231" s="90"/>
      <c r="F231" s="90"/>
      <c r="G231" s="90"/>
      <c r="H231" s="90"/>
      <c r="I231" s="90"/>
      <c r="J231" s="90"/>
      <c r="K231" s="90"/>
      <c r="L231" s="90"/>
      <c r="M231" s="90"/>
      <c r="N231" s="90"/>
      <c r="O231" s="90"/>
      <c r="P231" s="90"/>
      <c r="Q231" s="90"/>
      <c r="R231" s="90"/>
      <c r="S231" s="90"/>
      <c r="T231" s="90"/>
      <c r="U231" s="90"/>
      <c r="V231" s="90"/>
      <c r="W231" s="90"/>
      <c r="X231" s="90"/>
      <c r="Y231" s="90"/>
      <c r="Z231" s="90"/>
      <c r="AA231" s="90"/>
      <c r="AB231" s="90"/>
    </row>
    <row r="232" spans="1:28" ht="20.100000000000001" customHeight="1" x14ac:dyDescent="0.3">
      <c r="A232" s="62" t="s">
        <v>188</v>
      </c>
      <c r="B232" s="37" t="s">
        <v>543</v>
      </c>
      <c r="C232" s="37">
        <v>283</v>
      </c>
      <c r="D232" s="90"/>
      <c r="E232" s="90"/>
      <c r="F232" s="90"/>
      <c r="G232" s="90"/>
      <c r="H232" s="90"/>
      <c r="I232" s="90"/>
      <c r="J232" s="90"/>
      <c r="K232" s="90"/>
      <c r="L232" s="90"/>
      <c r="M232" s="90"/>
      <c r="N232" s="90"/>
      <c r="O232" s="90"/>
      <c r="P232" s="90"/>
      <c r="Q232" s="90"/>
      <c r="R232" s="90"/>
      <c r="S232" s="90"/>
      <c r="T232" s="90"/>
      <c r="U232" s="90"/>
      <c r="V232" s="90"/>
      <c r="W232" s="90"/>
      <c r="X232" s="90"/>
      <c r="Y232" s="90"/>
      <c r="Z232" s="90"/>
      <c r="AA232" s="90"/>
      <c r="AB232" s="90"/>
    </row>
    <row r="233" spans="1:28" ht="20.100000000000001" customHeight="1" x14ac:dyDescent="0.3">
      <c r="A233" s="62" t="s">
        <v>189</v>
      </c>
      <c r="B233" s="42" t="s">
        <v>544</v>
      </c>
      <c r="C233" s="37">
        <v>284</v>
      </c>
      <c r="D233" s="90"/>
      <c r="E233" s="90"/>
      <c r="F233" s="90"/>
      <c r="G233" s="90"/>
      <c r="H233" s="90"/>
      <c r="I233" s="90"/>
      <c r="J233" s="90"/>
      <c r="K233" s="90"/>
      <c r="L233" s="90"/>
      <c r="M233" s="90"/>
      <c r="N233" s="90"/>
      <c r="O233" s="90"/>
      <c r="P233" s="90"/>
      <c r="Q233" s="90"/>
      <c r="R233" s="90"/>
      <c r="S233" s="90"/>
      <c r="T233" s="90"/>
      <c r="U233" s="90"/>
      <c r="V233" s="90"/>
      <c r="W233" s="90"/>
      <c r="X233" s="90"/>
      <c r="Y233" s="90"/>
      <c r="Z233" s="90"/>
      <c r="AA233" s="90"/>
      <c r="AB233" s="90"/>
    </row>
    <row r="234" spans="1:28" ht="20.100000000000001" customHeight="1" x14ac:dyDescent="0.3">
      <c r="A234" s="62" t="s">
        <v>190</v>
      </c>
      <c r="B234" s="42" t="s">
        <v>545</v>
      </c>
      <c r="C234" s="37">
        <v>285</v>
      </c>
      <c r="D234" s="90"/>
      <c r="E234" s="90"/>
      <c r="F234" s="90"/>
      <c r="G234" s="90"/>
      <c r="H234" s="90"/>
      <c r="I234" s="90"/>
      <c r="J234" s="90"/>
      <c r="K234" s="90"/>
      <c r="L234" s="90"/>
      <c r="M234" s="90"/>
      <c r="N234" s="90"/>
      <c r="O234" s="90"/>
      <c r="P234" s="90"/>
      <c r="Q234" s="90"/>
      <c r="R234" s="90"/>
      <c r="S234" s="90"/>
      <c r="T234" s="90"/>
      <c r="U234" s="90"/>
      <c r="V234" s="90"/>
      <c r="W234" s="90"/>
      <c r="X234" s="90"/>
      <c r="Y234" s="90"/>
      <c r="Z234" s="90"/>
      <c r="AA234" s="90"/>
      <c r="AB234" s="90"/>
    </row>
    <row r="235" spans="1:28" ht="20.100000000000001" customHeight="1" x14ac:dyDescent="0.3">
      <c r="A235" s="62" t="s">
        <v>191</v>
      </c>
      <c r="B235" s="42" t="s">
        <v>546</v>
      </c>
      <c r="C235" s="37">
        <v>286</v>
      </c>
      <c r="D235" s="90"/>
      <c r="E235" s="90"/>
      <c r="F235" s="90"/>
      <c r="G235" s="90"/>
      <c r="H235" s="90"/>
      <c r="I235" s="90"/>
      <c r="J235" s="90"/>
      <c r="K235" s="90"/>
      <c r="L235" s="90"/>
      <c r="M235" s="90"/>
      <c r="N235" s="90"/>
      <c r="O235" s="90"/>
      <c r="P235" s="90"/>
      <c r="Q235" s="90"/>
      <c r="R235" s="90"/>
      <c r="S235" s="90"/>
      <c r="T235" s="90"/>
      <c r="U235" s="90"/>
      <c r="V235" s="90"/>
      <c r="W235" s="90"/>
      <c r="X235" s="90"/>
      <c r="Y235" s="90"/>
      <c r="Z235" s="90"/>
      <c r="AA235" s="90"/>
      <c r="AB235" s="90"/>
    </row>
    <row r="236" spans="1:28" ht="20.100000000000001" customHeight="1" x14ac:dyDescent="0.3">
      <c r="A236" s="62" t="s">
        <v>192</v>
      </c>
      <c r="B236" s="42" t="s">
        <v>345</v>
      </c>
      <c r="C236" s="37">
        <v>287</v>
      </c>
      <c r="D236" s="90"/>
      <c r="E236" s="90"/>
      <c r="F236" s="90"/>
      <c r="G236" s="90"/>
      <c r="H236" s="90"/>
      <c r="I236" s="90"/>
      <c r="J236" s="90"/>
      <c r="K236" s="90"/>
      <c r="L236" s="90"/>
      <c r="M236" s="90"/>
      <c r="N236" s="90"/>
      <c r="O236" s="90"/>
      <c r="P236" s="90"/>
      <c r="Q236" s="90"/>
      <c r="R236" s="90"/>
      <c r="S236" s="90"/>
      <c r="T236" s="90"/>
      <c r="U236" s="90"/>
      <c r="V236" s="90"/>
      <c r="W236" s="90"/>
      <c r="X236" s="90"/>
      <c r="Y236" s="90"/>
      <c r="Z236" s="90"/>
      <c r="AA236" s="90"/>
      <c r="AB236" s="90"/>
    </row>
    <row r="237" spans="1:28" ht="20.100000000000001" customHeight="1" x14ac:dyDescent="0.3">
      <c r="A237" s="62" t="s">
        <v>193</v>
      </c>
      <c r="B237" s="42" t="s">
        <v>346</v>
      </c>
      <c r="C237" s="37">
        <v>288</v>
      </c>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c r="AB237" s="90"/>
    </row>
    <row r="238" spans="1:28" ht="20.100000000000001" customHeight="1" x14ac:dyDescent="0.3">
      <c r="A238" s="62" t="s">
        <v>194</v>
      </c>
      <c r="B238" s="42" t="s">
        <v>626</v>
      </c>
      <c r="C238" s="37">
        <v>289</v>
      </c>
      <c r="D238" s="90"/>
      <c r="E238" s="90"/>
      <c r="F238" s="90"/>
      <c r="G238" s="90"/>
      <c r="H238" s="90"/>
      <c r="I238" s="90"/>
      <c r="J238" s="90"/>
      <c r="K238" s="90"/>
      <c r="L238" s="90"/>
      <c r="M238" s="90"/>
      <c r="N238" s="90"/>
      <c r="O238" s="90"/>
      <c r="P238" s="90"/>
      <c r="Q238" s="90"/>
      <c r="R238" s="90"/>
      <c r="S238" s="90"/>
      <c r="T238" s="90"/>
      <c r="U238" s="90"/>
      <c r="V238" s="90"/>
      <c r="W238" s="90"/>
      <c r="X238" s="90"/>
      <c r="Y238" s="90"/>
      <c r="Z238" s="90"/>
      <c r="AA238" s="90"/>
      <c r="AB238" s="90"/>
    </row>
    <row r="239" spans="1:28" ht="20.100000000000001" customHeight="1" x14ac:dyDescent="0.3">
      <c r="A239" s="62" t="s">
        <v>195</v>
      </c>
      <c r="B239" s="42" t="s">
        <v>481</v>
      </c>
      <c r="C239" s="37">
        <v>290</v>
      </c>
      <c r="D239" s="90"/>
      <c r="E239" s="90"/>
      <c r="F239" s="90"/>
      <c r="G239" s="90"/>
      <c r="H239" s="90"/>
      <c r="I239" s="90"/>
      <c r="J239" s="90"/>
      <c r="K239" s="90"/>
      <c r="L239" s="90"/>
      <c r="M239" s="90"/>
      <c r="N239" s="90"/>
      <c r="O239" s="90"/>
      <c r="P239" s="90"/>
      <c r="Q239" s="90"/>
      <c r="R239" s="90"/>
      <c r="S239" s="90"/>
      <c r="T239" s="90"/>
      <c r="U239" s="90"/>
      <c r="V239" s="90"/>
      <c r="W239" s="90"/>
      <c r="X239" s="90"/>
      <c r="Y239" s="90"/>
      <c r="Z239" s="90"/>
      <c r="AA239" s="90"/>
      <c r="AB239" s="90"/>
    </row>
    <row r="240" spans="1:28" ht="20.100000000000001" customHeight="1" x14ac:dyDescent="0.3">
      <c r="A240" s="62" t="s">
        <v>196</v>
      </c>
      <c r="B240" s="42" t="s">
        <v>627</v>
      </c>
      <c r="C240" s="37">
        <v>291</v>
      </c>
      <c r="D240" s="90"/>
      <c r="E240" s="90"/>
      <c r="F240" s="90"/>
      <c r="G240" s="90"/>
      <c r="H240" s="90"/>
      <c r="I240" s="90"/>
      <c r="J240" s="90"/>
      <c r="K240" s="90"/>
      <c r="L240" s="90"/>
      <c r="M240" s="90"/>
      <c r="N240" s="90"/>
      <c r="O240" s="90"/>
      <c r="P240" s="90"/>
      <c r="Q240" s="90"/>
      <c r="R240" s="90"/>
      <c r="S240" s="90"/>
      <c r="T240" s="90"/>
      <c r="U240" s="90"/>
      <c r="V240" s="90"/>
      <c r="W240" s="90"/>
      <c r="X240" s="90"/>
      <c r="Y240" s="90"/>
      <c r="Z240" s="90"/>
      <c r="AA240" s="90"/>
      <c r="AB240" s="90"/>
    </row>
    <row r="241" spans="1:28" ht="20.100000000000001" customHeight="1" x14ac:dyDescent="0.3">
      <c r="A241" s="62" t="s">
        <v>197</v>
      </c>
      <c r="B241" s="42" t="s">
        <v>628</v>
      </c>
      <c r="C241" s="37">
        <v>292</v>
      </c>
      <c r="D241" s="90"/>
      <c r="E241" s="90"/>
      <c r="F241" s="90"/>
      <c r="G241" s="90"/>
      <c r="H241" s="90"/>
      <c r="I241" s="90"/>
      <c r="J241" s="90"/>
      <c r="K241" s="90"/>
      <c r="L241" s="90"/>
      <c r="M241" s="90"/>
      <c r="N241" s="90"/>
      <c r="O241" s="90"/>
      <c r="P241" s="90"/>
      <c r="Q241" s="90"/>
      <c r="R241" s="90"/>
      <c r="S241" s="90"/>
      <c r="T241" s="90"/>
      <c r="U241" s="90"/>
      <c r="V241" s="90"/>
      <c r="W241" s="90"/>
      <c r="X241" s="90"/>
      <c r="Y241" s="90"/>
      <c r="Z241" s="90"/>
      <c r="AA241" s="90"/>
      <c r="AB241" s="90"/>
    </row>
    <row r="242" spans="1:28" ht="20.100000000000001" customHeight="1" x14ac:dyDescent="0.3">
      <c r="A242" s="62" t="s">
        <v>198</v>
      </c>
      <c r="B242" s="42" t="s">
        <v>436</v>
      </c>
      <c r="C242" s="37">
        <v>293</v>
      </c>
      <c r="D242" s="90"/>
      <c r="E242" s="90"/>
      <c r="F242" s="90"/>
      <c r="G242" s="90"/>
      <c r="H242" s="90"/>
      <c r="I242" s="90"/>
      <c r="J242" s="90"/>
      <c r="K242" s="90"/>
      <c r="L242" s="90"/>
      <c r="M242" s="90"/>
      <c r="N242" s="90"/>
      <c r="O242" s="90"/>
      <c r="P242" s="90"/>
      <c r="Q242" s="90"/>
      <c r="R242" s="90"/>
      <c r="S242" s="90"/>
      <c r="T242" s="90"/>
      <c r="U242" s="90"/>
      <c r="V242" s="90"/>
      <c r="W242" s="90"/>
      <c r="X242" s="90"/>
      <c r="Y242" s="90"/>
      <c r="Z242" s="90"/>
      <c r="AA242" s="90"/>
      <c r="AB242" s="90"/>
    </row>
    <row r="243" spans="1:28" ht="20.100000000000001" customHeight="1" x14ac:dyDescent="0.3">
      <c r="A243" s="62" t="s">
        <v>199</v>
      </c>
      <c r="B243" s="42" t="s">
        <v>629</v>
      </c>
      <c r="C243" s="37">
        <v>294</v>
      </c>
      <c r="D243" s="90"/>
      <c r="E243" s="90"/>
      <c r="F243" s="90"/>
      <c r="G243" s="90"/>
      <c r="H243" s="90"/>
      <c r="I243" s="90"/>
      <c r="J243" s="90"/>
      <c r="K243" s="90"/>
      <c r="L243" s="90"/>
      <c r="M243" s="90"/>
      <c r="N243" s="90"/>
      <c r="O243" s="90"/>
      <c r="P243" s="90"/>
      <c r="Q243" s="90"/>
      <c r="R243" s="90"/>
      <c r="S243" s="90"/>
      <c r="T243" s="90"/>
      <c r="U243" s="90"/>
      <c r="V243" s="90"/>
      <c r="W243" s="90"/>
      <c r="X243" s="90"/>
      <c r="Y243" s="90"/>
      <c r="Z243" s="90"/>
      <c r="AA243" s="90"/>
      <c r="AB243" s="90"/>
    </row>
    <row r="244" spans="1:28" ht="20.100000000000001" customHeight="1" x14ac:dyDescent="0.3">
      <c r="A244" s="62" t="s">
        <v>200</v>
      </c>
      <c r="B244" s="42" t="s">
        <v>630</v>
      </c>
      <c r="C244" s="37">
        <v>295</v>
      </c>
      <c r="D244" s="90"/>
      <c r="E244" s="90"/>
      <c r="F244" s="90"/>
      <c r="G244" s="90"/>
      <c r="H244" s="90"/>
      <c r="I244" s="90"/>
      <c r="J244" s="90"/>
      <c r="K244" s="90"/>
      <c r="L244" s="90"/>
      <c r="M244" s="90"/>
      <c r="N244" s="90"/>
      <c r="O244" s="90"/>
      <c r="P244" s="90"/>
      <c r="Q244" s="90"/>
      <c r="R244" s="90"/>
      <c r="S244" s="90"/>
      <c r="T244" s="90"/>
      <c r="U244" s="90"/>
      <c r="V244" s="90"/>
      <c r="W244" s="90"/>
      <c r="X244" s="90"/>
      <c r="Y244" s="90"/>
      <c r="Z244" s="90"/>
      <c r="AA244" s="90"/>
      <c r="AB244" s="90"/>
    </row>
    <row r="245" spans="1:28" ht="20.100000000000001" customHeight="1" x14ac:dyDescent="0.3">
      <c r="A245" s="62" t="s">
        <v>201</v>
      </c>
      <c r="B245" s="42" t="s">
        <v>631</v>
      </c>
      <c r="C245" s="37">
        <v>296</v>
      </c>
      <c r="D245" s="90"/>
      <c r="E245" s="90"/>
      <c r="F245" s="90"/>
      <c r="G245" s="90"/>
      <c r="H245" s="90"/>
      <c r="I245" s="90"/>
      <c r="J245" s="90"/>
      <c r="K245" s="90"/>
      <c r="L245" s="90"/>
      <c r="M245" s="90"/>
      <c r="N245" s="90"/>
      <c r="O245" s="90"/>
      <c r="P245" s="90"/>
      <c r="Q245" s="90"/>
      <c r="R245" s="90"/>
      <c r="S245" s="90"/>
      <c r="T245" s="90"/>
      <c r="U245" s="90"/>
      <c r="V245" s="90"/>
      <c r="W245" s="90"/>
      <c r="X245" s="90"/>
      <c r="Y245" s="90"/>
      <c r="Z245" s="90"/>
      <c r="AA245" s="90"/>
      <c r="AB245" s="90"/>
    </row>
    <row r="246" spans="1:28" ht="20.100000000000001" customHeight="1" x14ac:dyDescent="0.3">
      <c r="A246" s="62" t="s">
        <v>202</v>
      </c>
      <c r="B246" s="42" t="s">
        <v>357</v>
      </c>
      <c r="C246" s="41">
        <v>297</v>
      </c>
      <c r="D246" s="90"/>
      <c r="E246" s="90"/>
      <c r="F246" s="90"/>
      <c r="G246" s="90"/>
      <c r="H246" s="90"/>
      <c r="I246" s="90"/>
      <c r="J246" s="90"/>
      <c r="K246" s="90"/>
      <c r="L246" s="90"/>
      <c r="M246" s="90"/>
      <c r="N246" s="90"/>
      <c r="O246" s="90"/>
      <c r="P246" s="90"/>
      <c r="Q246" s="90"/>
      <c r="R246" s="90"/>
      <c r="S246" s="90"/>
      <c r="T246" s="90"/>
      <c r="U246" s="90"/>
      <c r="V246" s="90"/>
      <c r="W246" s="90"/>
      <c r="X246" s="90"/>
      <c r="Y246" s="90"/>
      <c r="Z246" s="90"/>
      <c r="AA246" s="90"/>
      <c r="AB246" s="90"/>
    </row>
    <row r="247" spans="1:28" ht="20.100000000000001" customHeight="1" x14ac:dyDescent="0.3">
      <c r="A247" s="62" t="s">
        <v>203</v>
      </c>
      <c r="B247" s="42" t="s">
        <v>547</v>
      </c>
      <c r="C247" s="37">
        <v>298</v>
      </c>
      <c r="D247" s="90"/>
      <c r="E247" s="90"/>
      <c r="F247" s="90"/>
      <c r="G247" s="90"/>
      <c r="H247" s="90"/>
      <c r="I247" s="90"/>
      <c r="J247" s="90"/>
      <c r="K247" s="90"/>
      <c r="L247" s="90"/>
      <c r="M247" s="90"/>
      <c r="N247" s="90"/>
      <c r="O247" s="90"/>
      <c r="P247" s="90"/>
      <c r="Q247" s="90"/>
      <c r="R247" s="90"/>
      <c r="S247" s="90"/>
      <c r="T247" s="90"/>
      <c r="U247" s="90"/>
      <c r="V247" s="90"/>
      <c r="W247" s="90"/>
      <c r="X247" s="90"/>
      <c r="Y247" s="90"/>
      <c r="Z247" s="90"/>
      <c r="AA247" s="90"/>
      <c r="AB247" s="90"/>
    </row>
    <row r="248" spans="1:28" ht="20.100000000000001" customHeight="1" x14ac:dyDescent="0.3">
      <c r="A248" s="62" t="s">
        <v>204</v>
      </c>
      <c r="B248" s="42" t="s">
        <v>393</v>
      </c>
      <c r="C248" s="37"/>
      <c r="D248" s="90"/>
      <c r="E248" s="90"/>
      <c r="F248" s="90"/>
      <c r="G248" s="90"/>
      <c r="H248" s="90"/>
      <c r="I248" s="90"/>
      <c r="J248" s="90"/>
      <c r="K248" s="90"/>
      <c r="L248" s="90"/>
      <c r="M248" s="90"/>
      <c r="N248" s="90"/>
      <c r="O248" s="90"/>
      <c r="P248" s="90"/>
      <c r="Q248" s="90"/>
      <c r="R248" s="90"/>
      <c r="S248" s="90"/>
      <c r="T248" s="90"/>
      <c r="U248" s="90"/>
      <c r="V248" s="90"/>
      <c r="W248" s="90"/>
      <c r="X248" s="90"/>
      <c r="Y248" s="90"/>
      <c r="Z248" s="90"/>
      <c r="AA248" s="90"/>
      <c r="AB248" s="90"/>
    </row>
    <row r="249" spans="1:28" ht="20.100000000000001" customHeight="1" x14ac:dyDescent="0.3">
      <c r="A249" s="62" t="s">
        <v>205</v>
      </c>
      <c r="B249" s="45" t="s">
        <v>548</v>
      </c>
      <c r="C249" s="37"/>
      <c r="D249" s="36">
        <f>SUM(D250:D262)</f>
        <v>0</v>
      </c>
      <c r="E249" s="36">
        <f t="shared" ref="E249:AB249" si="12">SUM(E250:E262)</f>
        <v>0</v>
      </c>
      <c r="F249" s="36">
        <f t="shared" si="12"/>
        <v>0</v>
      </c>
      <c r="G249" s="36">
        <f t="shared" si="12"/>
        <v>0</v>
      </c>
      <c r="H249" s="36">
        <f t="shared" si="12"/>
        <v>0</v>
      </c>
      <c r="I249" s="36">
        <f t="shared" si="12"/>
        <v>0</v>
      </c>
      <c r="J249" s="36">
        <f t="shared" si="12"/>
        <v>0</v>
      </c>
      <c r="K249" s="36">
        <f t="shared" si="12"/>
        <v>0</v>
      </c>
      <c r="L249" s="36">
        <f t="shared" si="12"/>
        <v>0</v>
      </c>
      <c r="M249" s="36">
        <f t="shared" si="12"/>
        <v>0</v>
      </c>
      <c r="N249" s="36">
        <f t="shared" si="12"/>
        <v>0</v>
      </c>
      <c r="O249" s="36">
        <f t="shared" si="12"/>
        <v>0</v>
      </c>
      <c r="P249" s="36">
        <f t="shared" si="12"/>
        <v>0</v>
      </c>
      <c r="Q249" s="36">
        <f t="shared" si="12"/>
        <v>0</v>
      </c>
      <c r="R249" s="36">
        <f t="shared" si="12"/>
        <v>0</v>
      </c>
      <c r="S249" s="36">
        <f t="shared" si="12"/>
        <v>0</v>
      </c>
      <c r="T249" s="36">
        <f t="shared" si="12"/>
        <v>0</v>
      </c>
      <c r="U249" s="36">
        <f t="shared" si="12"/>
        <v>0</v>
      </c>
      <c r="V249" s="36">
        <f t="shared" si="12"/>
        <v>0</v>
      </c>
      <c r="W249" s="36">
        <f t="shared" si="12"/>
        <v>0</v>
      </c>
      <c r="X249" s="36">
        <f t="shared" si="12"/>
        <v>0</v>
      </c>
      <c r="Y249" s="36">
        <f t="shared" si="12"/>
        <v>0</v>
      </c>
      <c r="Z249" s="36">
        <f t="shared" si="12"/>
        <v>0</v>
      </c>
      <c r="AA249" s="36">
        <f t="shared" si="12"/>
        <v>0</v>
      </c>
      <c r="AB249" s="36">
        <f t="shared" si="12"/>
        <v>0</v>
      </c>
    </row>
    <row r="250" spans="1:28" ht="20.100000000000001" customHeight="1" x14ac:dyDescent="0.3">
      <c r="A250" s="62" t="s">
        <v>206</v>
      </c>
      <c r="B250" s="37" t="s">
        <v>437</v>
      </c>
      <c r="C250" s="37">
        <v>299</v>
      </c>
      <c r="D250" s="90"/>
      <c r="E250" s="90"/>
      <c r="F250" s="90"/>
      <c r="G250" s="90"/>
      <c r="H250" s="90"/>
      <c r="I250" s="90"/>
      <c r="J250" s="90"/>
      <c r="K250" s="90"/>
      <c r="L250" s="90"/>
      <c r="M250" s="90"/>
      <c r="N250" s="90"/>
      <c r="O250" s="90"/>
      <c r="P250" s="90"/>
      <c r="Q250" s="90"/>
      <c r="R250" s="90"/>
      <c r="S250" s="90"/>
      <c r="T250" s="90"/>
      <c r="U250" s="90"/>
      <c r="V250" s="90"/>
      <c r="W250" s="90"/>
      <c r="X250" s="90"/>
      <c r="Y250" s="90"/>
      <c r="Z250" s="90"/>
      <c r="AA250" s="90"/>
      <c r="AB250" s="90"/>
    </row>
    <row r="251" spans="1:28" ht="20.100000000000001" customHeight="1" x14ac:dyDescent="0.3">
      <c r="A251" s="62" t="s">
        <v>207</v>
      </c>
      <c r="B251" s="37" t="s">
        <v>725</v>
      </c>
      <c r="C251" s="37">
        <v>300</v>
      </c>
      <c r="D251" s="90"/>
      <c r="E251" s="90"/>
      <c r="F251" s="90"/>
      <c r="G251" s="90"/>
      <c r="H251" s="90"/>
      <c r="I251" s="90"/>
      <c r="J251" s="90"/>
      <c r="K251" s="90"/>
      <c r="L251" s="90"/>
      <c r="M251" s="90"/>
      <c r="N251" s="90"/>
      <c r="O251" s="90"/>
      <c r="P251" s="90"/>
      <c r="Q251" s="90"/>
      <c r="R251" s="90"/>
      <c r="S251" s="90"/>
      <c r="T251" s="90"/>
      <c r="U251" s="90"/>
      <c r="V251" s="90"/>
      <c r="W251" s="90"/>
      <c r="X251" s="90"/>
      <c r="Y251" s="90"/>
      <c r="Z251" s="90"/>
      <c r="AA251" s="90"/>
      <c r="AB251" s="90"/>
    </row>
    <row r="252" spans="1:28" ht="20.100000000000001" customHeight="1" x14ac:dyDescent="0.3">
      <c r="A252" s="62" t="s">
        <v>208</v>
      </c>
      <c r="B252" s="42" t="s">
        <v>347</v>
      </c>
      <c r="C252" s="37">
        <v>300.10000000000002</v>
      </c>
      <c r="D252" s="90"/>
      <c r="E252" s="90"/>
      <c r="F252" s="90"/>
      <c r="G252" s="90"/>
      <c r="H252" s="90"/>
      <c r="I252" s="90"/>
      <c r="J252" s="90"/>
      <c r="K252" s="90"/>
      <c r="L252" s="90"/>
      <c r="M252" s="90"/>
      <c r="N252" s="90"/>
      <c r="O252" s="90"/>
      <c r="P252" s="90"/>
      <c r="Q252" s="90"/>
      <c r="R252" s="90"/>
      <c r="S252" s="90"/>
      <c r="T252" s="90"/>
      <c r="U252" s="90"/>
      <c r="V252" s="90"/>
      <c r="W252" s="90"/>
      <c r="X252" s="90"/>
      <c r="Y252" s="90"/>
      <c r="Z252" s="90"/>
      <c r="AA252" s="90"/>
      <c r="AB252" s="90"/>
    </row>
    <row r="253" spans="1:28" ht="20.100000000000001" customHeight="1" x14ac:dyDescent="0.3">
      <c r="A253" s="62" t="s">
        <v>209</v>
      </c>
      <c r="B253" s="42" t="s">
        <v>549</v>
      </c>
      <c r="C253" s="37">
        <v>300.2</v>
      </c>
      <c r="D253" s="90"/>
      <c r="E253" s="90"/>
      <c r="F253" s="90"/>
      <c r="G253" s="90"/>
      <c r="H253" s="90"/>
      <c r="I253" s="90"/>
      <c r="J253" s="90"/>
      <c r="K253" s="90"/>
      <c r="L253" s="90"/>
      <c r="M253" s="90"/>
      <c r="N253" s="90"/>
      <c r="O253" s="90"/>
      <c r="P253" s="90"/>
      <c r="Q253" s="90"/>
      <c r="R253" s="90"/>
      <c r="S253" s="90"/>
      <c r="T253" s="90"/>
      <c r="U253" s="90"/>
      <c r="V253" s="90"/>
      <c r="W253" s="90"/>
      <c r="X253" s="90"/>
      <c r="Y253" s="90"/>
      <c r="Z253" s="90"/>
      <c r="AA253" s="90"/>
      <c r="AB253" s="90"/>
    </row>
    <row r="254" spans="1:28" ht="20.100000000000001" customHeight="1" x14ac:dyDescent="0.3">
      <c r="A254" s="62" t="s">
        <v>210</v>
      </c>
      <c r="B254" s="42" t="s">
        <v>773</v>
      </c>
      <c r="C254" s="37">
        <v>301</v>
      </c>
      <c r="D254" s="90"/>
      <c r="E254" s="90"/>
      <c r="F254" s="90"/>
      <c r="G254" s="90"/>
      <c r="H254" s="90"/>
      <c r="I254" s="90"/>
      <c r="J254" s="90"/>
      <c r="K254" s="90"/>
      <c r="L254" s="90"/>
      <c r="M254" s="90"/>
      <c r="N254" s="90"/>
      <c r="O254" s="90"/>
      <c r="P254" s="90"/>
      <c r="Q254" s="90"/>
      <c r="R254" s="90"/>
      <c r="S254" s="90"/>
      <c r="T254" s="90"/>
      <c r="U254" s="90"/>
      <c r="V254" s="90"/>
      <c r="W254" s="90"/>
      <c r="X254" s="90"/>
      <c r="Y254" s="90"/>
      <c r="Z254" s="90"/>
      <c r="AA254" s="90"/>
      <c r="AB254" s="90"/>
    </row>
    <row r="255" spans="1:28" ht="20.100000000000001" customHeight="1" x14ac:dyDescent="0.3">
      <c r="A255" s="62" t="s">
        <v>211</v>
      </c>
      <c r="B255" s="42" t="s">
        <v>438</v>
      </c>
      <c r="C255" s="37">
        <v>301.10000000000002</v>
      </c>
      <c r="D255" s="90"/>
      <c r="E255" s="90"/>
      <c r="F255" s="90"/>
      <c r="G255" s="90"/>
      <c r="H255" s="90"/>
      <c r="I255" s="90"/>
      <c r="J255" s="90"/>
      <c r="K255" s="90"/>
      <c r="L255" s="90"/>
      <c r="M255" s="90"/>
      <c r="N255" s="90"/>
      <c r="O255" s="90"/>
      <c r="P255" s="90"/>
      <c r="Q255" s="90"/>
      <c r="R255" s="90"/>
      <c r="S255" s="90"/>
      <c r="T255" s="90"/>
      <c r="U255" s="90"/>
      <c r="V255" s="90"/>
      <c r="W255" s="90"/>
      <c r="X255" s="90"/>
      <c r="Y255" s="90"/>
      <c r="Z255" s="90"/>
      <c r="AA255" s="90"/>
      <c r="AB255" s="90"/>
    </row>
    <row r="256" spans="1:28" ht="20.100000000000001" customHeight="1" x14ac:dyDescent="0.3">
      <c r="A256" s="62" t="s">
        <v>212</v>
      </c>
      <c r="B256" s="37" t="s">
        <v>439</v>
      </c>
      <c r="C256" s="37">
        <v>302</v>
      </c>
      <c r="D256" s="90"/>
      <c r="E256" s="90"/>
      <c r="F256" s="90"/>
      <c r="G256" s="90"/>
      <c r="H256" s="90"/>
      <c r="I256" s="90"/>
      <c r="J256" s="90"/>
      <c r="K256" s="90"/>
      <c r="L256" s="90"/>
      <c r="M256" s="90"/>
      <c r="N256" s="90"/>
      <c r="O256" s="90"/>
      <c r="P256" s="90"/>
      <c r="Q256" s="90"/>
      <c r="R256" s="90"/>
      <c r="S256" s="90"/>
      <c r="T256" s="90"/>
      <c r="U256" s="90"/>
      <c r="V256" s="90"/>
      <c r="W256" s="90"/>
      <c r="X256" s="90"/>
      <c r="Y256" s="90"/>
      <c r="Z256" s="90"/>
      <c r="AA256" s="90"/>
      <c r="AB256" s="90"/>
    </row>
    <row r="257" spans="1:28" ht="20.100000000000001" customHeight="1" x14ac:dyDescent="0.3">
      <c r="A257" s="62" t="s">
        <v>213</v>
      </c>
      <c r="B257" s="37" t="s">
        <v>348</v>
      </c>
      <c r="C257" s="37">
        <v>303</v>
      </c>
      <c r="D257" s="90"/>
      <c r="E257" s="90"/>
      <c r="F257" s="90"/>
      <c r="G257" s="90"/>
      <c r="H257" s="90"/>
      <c r="I257" s="90"/>
      <c r="J257" s="90"/>
      <c r="K257" s="90"/>
      <c r="L257" s="90"/>
      <c r="M257" s="90"/>
      <c r="N257" s="90"/>
      <c r="O257" s="90"/>
      <c r="P257" s="90"/>
      <c r="Q257" s="90"/>
      <c r="R257" s="90"/>
      <c r="S257" s="90"/>
      <c r="T257" s="90"/>
      <c r="U257" s="90"/>
      <c r="V257" s="90"/>
      <c r="W257" s="90"/>
      <c r="X257" s="90"/>
      <c r="Y257" s="90"/>
      <c r="Z257" s="90"/>
      <c r="AA257" s="90"/>
      <c r="AB257" s="90"/>
    </row>
    <row r="258" spans="1:28" ht="20.100000000000001" customHeight="1" x14ac:dyDescent="0.3">
      <c r="A258" s="62" t="s">
        <v>214</v>
      </c>
      <c r="B258" s="37" t="s">
        <v>440</v>
      </c>
      <c r="C258" s="37">
        <v>304</v>
      </c>
      <c r="D258" s="90"/>
      <c r="E258" s="90"/>
      <c r="F258" s="90"/>
      <c r="G258" s="90"/>
      <c r="H258" s="90"/>
      <c r="I258" s="90"/>
      <c r="J258" s="90"/>
      <c r="K258" s="90"/>
      <c r="L258" s="90"/>
      <c r="M258" s="90"/>
      <c r="N258" s="90"/>
      <c r="O258" s="90"/>
      <c r="P258" s="90"/>
      <c r="Q258" s="90"/>
      <c r="R258" s="90"/>
      <c r="S258" s="90"/>
      <c r="T258" s="90"/>
      <c r="U258" s="90"/>
      <c r="V258" s="90"/>
      <c r="W258" s="90"/>
      <c r="X258" s="90"/>
      <c r="Y258" s="90"/>
      <c r="Z258" s="90"/>
      <c r="AA258" s="90"/>
      <c r="AB258" s="90"/>
    </row>
    <row r="259" spans="1:28" ht="20.100000000000001" customHeight="1" x14ac:dyDescent="0.3">
      <c r="A259" s="62" t="s">
        <v>215</v>
      </c>
      <c r="B259" s="37" t="s">
        <v>550</v>
      </c>
      <c r="C259" s="37">
        <v>305</v>
      </c>
      <c r="D259" s="90"/>
      <c r="E259" s="90"/>
      <c r="F259" s="90"/>
      <c r="G259" s="90"/>
      <c r="H259" s="90"/>
      <c r="I259" s="90"/>
      <c r="J259" s="90"/>
      <c r="K259" s="90"/>
      <c r="L259" s="90"/>
      <c r="M259" s="90"/>
      <c r="N259" s="90"/>
      <c r="O259" s="90"/>
      <c r="P259" s="90"/>
      <c r="Q259" s="90"/>
      <c r="R259" s="90"/>
      <c r="S259" s="90"/>
      <c r="T259" s="90"/>
      <c r="U259" s="90"/>
      <c r="V259" s="90"/>
      <c r="W259" s="90"/>
      <c r="X259" s="90"/>
      <c r="Y259" s="90"/>
      <c r="Z259" s="90"/>
      <c r="AA259" s="90"/>
      <c r="AB259" s="90"/>
    </row>
    <row r="260" spans="1:28" ht="20.100000000000001" customHeight="1" x14ac:dyDescent="0.3">
      <c r="A260" s="62" t="s">
        <v>216</v>
      </c>
      <c r="B260" s="42" t="s">
        <v>551</v>
      </c>
      <c r="C260" s="37">
        <v>306</v>
      </c>
      <c r="D260" s="90"/>
      <c r="E260" s="90"/>
      <c r="F260" s="90"/>
      <c r="G260" s="90"/>
      <c r="H260" s="90"/>
      <c r="I260" s="90"/>
      <c r="J260" s="90"/>
      <c r="K260" s="90"/>
      <c r="L260" s="90"/>
      <c r="M260" s="90"/>
      <c r="N260" s="90"/>
      <c r="O260" s="90"/>
      <c r="P260" s="90"/>
      <c r="Q260" s="90"/>
      <c r="R260" s="90"/>
      <c r="S260" s="90"/>
      <c r="T260" s="90"/>
      <c r="U260" s="90"/>
      <c r="V260" s="90"/>
      <c r="W260" s="90"/>
      <c r="X260" s="90"/>
      <c r="Y260" s="90"/>
      <c r="Z260" s="90"/>
      <c r="AA260" s="90"/>
      <c r="AB260" s="90"/>
    </row>
    <row r="261" spans="1:28" ht="20.100000000000001" customHeight="1" x14ac:dyDescent="0.3">
      <c r="A261" s="62" t="s">
        <v>217</v>
      </c>
      <c r="B261" s="42" t="s">
        <v>552</v>
      </c>
      <c r="C261" s="37">
        <v>307</v>
      </c>
      <c r="D261" s="90"/>
      <c r="E261" s="90"/>
      <c r="F261" s="90"/>
      <c r="G261" s="90"/>
      <c r="H261" s="90"/>
      <c r="I261" s="90"/>
      <c r="J261" s="90"/>
      <c r="K261" s="90"/>
      <c r="L261" s="90"/>
      <c r="M261" s="90"/>
      <c r="N261" s="90"/>
      <c r="O261" s="90"/>
      <c r="P261" s="90"/>
      <c r="Q261" s="90"/>
      <c r="R261" s="90"/>
      <c r="S261" s="90"/>
      <c r="T261" s="90"/>
      <c r="U261" s="90"/>
      <c r="V261" s="90"/>
      <c r="W261" s="90"/>
      <c r="X261" s="90"/>
      <c r="Y261" s="90"/>
      <c r="Z261" s="90"/>
      <c r="AA261" s="90"/>
      <c r="AB261" s="90"/>
    </row>
    <row r="262" spans="1:28" ht="20.100000000000001" customHeight="1" x14ac:dyDescent="0.3">
      <c r="A262" s="62" t="s">
        <v>218</v>
      </c>
      <c r="B262" s="42" t="s">
        <v>393</v>
      </c>
      <c r="C262" s="37"/>
      <c r="D262" s="90"/>
      <c r="E262" s="90"/>
      <c r="F262" s="90"/>
      <c r="G262" s="90"/>
      <c r="H262" s="90"/>
      <c r="I262" s="90"/>
      <c r="J262" s="90"/>
      <c r="K262" s="90"/>
      <c r="L262" s="90"/>
      <c r="M262" s="90"/>
      <c r="N262" s="90"/>
      <c r="O262" s="90"/>
      <c r="P262" s="90"/>
      <c r="Q262" s="90"/>
      <c r="R262" s="90"/>
      <c r="S262" s="90"/>
      <c r="T262" s="90"/>
      <c r="U262" s="90"/>
      <c r="V262" s="90"/>
      <c r="W262" s="90"/>
      <c r="X262" s="90"/>
      <c r="Y262" s="90"/>
      <c r="Z262" s="90"/>
      <c r="AA262" s="90"/>
      <c r="AB262" s="90"/>
    </row>
    <row r="263" spans="1:28" ht="20.100000000000001" customHeight="1" x14ac:dyDescent="0.3">
      <c r="A263" s="63" t="s">
        <v>219</v>
      </c>
      <c r="B263" s="45" t="s">
        <v>441</v>
      </c>
      <c r="C263" s="37"/>
      <c r="D263" s="36">
        <f>SUM(D264:D280)</f>
        <v>0</v>
      </c>
      <c r="E263" s="36">
        <f t="shared" ref="E263:AB263" si="13">SUM(E264:E280)</f>
        <v>0</v>
      </c>
      <c r="F263" s="36">
        <f t="shared" si="13"/>
        <v>0</v>
      </c>
      <c r="G263" s="36">
        <f t="shared" si="13"/>
        <v>0</v>
      </c>
      <c r="H263" s="36">
        <f t="shared" si="13"/>
        <v>0</v>
      </c>
      <c r="I263" s="36">
        <f t="shared" si="13"/>
        <v>0</v>
      </c>
      <c r="J263" s="36">
        <f t="shared" si="13"/>
        <v>0</v>
      </c>
      <c r="K263" s="36">
        <f t="shared" si="13"/>
        <v>0</v>
      </c>
      <c r="L263" s="36">
        <f t="shared" si="13"/>
        <v>0</v>
      </c>
      <c r="M263" s="36">
        <f t="shared" si="13"/>
        <v>0</v>
      </c>
      <c r="N263" s="36">
        <f t="shared" si="13"/>
        <v>0</v>
      </c>
      <c r="O263" s="36">
        <f t="shared" si="13"/>
        <v>0</v>
      </c>
      <c r="P263" s="36">
        <f t="shared" si="13"/>
        <v>0</v>
      </c>
      <c r="Q263" s="36">
        <f t="shared" si="13"/>
        <v>0</v>
      </c>
      <c r="R263" s="36">
        <f t="shared" si="13"/>
        <v>0</v>
      </c>
      <c r="S263" s="36">
        <f t="shared" si="13"/>
        <v>0</v>
      </c>
      <c r="T263" s="36">
        <f t="shared" si="13"/>
        <v>0</v>
      </c>
      <c r="U263" s="36">
        <f t="shared" si="13"/>
        <v>0</v>
      </c>
      <c r="V263" s="36">
        <f t="shared" si="13"/>
        <v>0</v>
      </c>
      <c r="W263" s="36">
        <f t="shared" si="13"/>
        <v>0</v>
      </c>
      <c r="X263" s="36">
        <f t="shared" si="13"/>
        <v>0</v>
      </c>
      <c r="Y263" s="36">
        <f t="shared" si="13"/>
        <v>0</v>
      </c>
      <c r="Z263" s="36">
        <f t="shared" si="13"/>
        <v>0</v>
      </c>
      <c r="AA263" s="36">
        <f t="shared" si="13"/>
        <v>0</v>
      </c>
      <c r="AB263" s="36">
        <f t="shared" si="13"/>
        <v>0</v>
      </c>
    </row>
    <row r="264" spans="1:28" ht="20.100000000000001" customHeight="1" x14ac:dyDescent="0.3">
      <c r="A264" s="62" t="s">
        <v>220</v>
      </c>
      <c r="B264" s="42" t="s">
        <v>442</v>
      </c>
      <c r="C264" s="37">
        <v>308</v>
      </c>
      <c r="D264" s="90"/>
      <c r="E264" s="90"/>
      <c r="F264" s="90"/>
      <c r="G264" s="90"/>
      <c r="H264" s="90"/>
      <c r="I264" s="90"/>
      <c r="J264" s="90"/>
      <c r="K264" s="90"/>
      <c r="L264" s="90"/>
      <c r="M264" s="90"/>
      <c r="N264" s="90"/>
      <c r="O264" s="90"/>
      <c r="P264" s="90"/>
      <c r="Q264" s="90"/>
      <c r="R264" s="90"/>
      <c r="S264" s="90"/>
      <c r="T264" s="90"/>
      <c r="U264" s="90"/>
      <c r="V264" s="90"/>
      <c r="W264" s="90"/>
      <c r="X264" s="90"/>
      <c r="Y264" s="90"/>
      <c r="Z264" s="90"/>
      <c r="AA264" s="90"/>
      <c r="AB264" s="90"/>
    </row>
    <row r="265" spans="1:28" ht="20.100000000000001" customHeight="1" x14ac:dyDescent="0.3">
      <c r="A265" s="62" t="s">
        <v>221</v>
      </c>
      <c r="B265" s="42" t="s">
        <v>443</v>
      </c>
      <c r="C265" s="41">
        <v>309</v>
      </c>
      <c r="D265" s="90"/>
      <c r="E265" s="90"/>
      <c r="F265" s="90"/>
      <c r="G265" s="90"/>
      <c r="H265" s="90"/>
      <c r="I265" s="90"/>
      <c r="J265" s="90"/>
      <c r="K265" s="90"/>
      <c r="L265" s="90"/>
      <c r="M265" s="90"/>
      <c r="N265" s="90"/>
      <c r="O265" s="90"/>
      <c r="P265" s="90"/>
      <c r="Q265" s="90"/>
      <c r="R265" s="90"/>
      <c r="S265" s="90"/>
      <c r="T265" s="90"/>
      <c r="U265" s="90"/>
      <c r="V265" s="90"/>
      <c r="W265" s="90"/>
      <c r="X265" s="90"/>
      <c r="Y265" s="90"/>
      <c r="Z265" s="90"/>
      <c r="AA265" s="90"/>
      <c r="AB265" s="90"/>
    </row>
    <row r="266" spans="1:28" ht="20.100000000000001" customHeight="1" x14ac:dyDescent="0.3">
      <c r="A266" s="62" t="s">
        <v>726</v>
      </c>
      <c r="B266" s="42" t="s">
        <v>388</v>
      </c>
      <c r="C266" s="41">
        <v>309.10000000000002</v>
      </c>
      <c r="D266" s="90"/>
      <c r="E266" s="90"/>
      <c r="F266" s="90"/>
      <c r="G266" s="90"/>
      <c r="H266" s="90"/>
      <c r="I266" s="90"/>
      <c r="J266" s="90"/>
      <c r="K266" s="90"/>
      <c r="L266" s="90"/>
      <c r="M266" s="90"/>
      <c r="N266" s="90"/>
      <c r="O266" s="90"/>
      <c r="P266" s="90"/>
      <c r="Q266" s="90"/>
      <c r="R266" s="90"/>
      <c r="S266" s="90"/>
      <c r="T266" s="90"/>
      <c r="U266" s="90"/>
      <c r="V266" s="90"/>
      <c r="W266" s="90"/>
      <c r="X266" s="90"/>
      <c r="Y266" s="90"/>
      <c r="Z266" s="90"/>
      <c r="AA266" s="90"/>
      <c r="AB266" s="90"/>
    </row>
    <row r="267" spans="1:28" ht="20.100000000000001" customHeight="1" x14ac:dyDescent="0.3">
      <c r="A267" s="62" t="s">
        <v>222</v>
      </c>
      <c r="B267" s="46" t="s">
        <v>632</v>
      </c>
      <c r="C267" s="37">
        <v>310</v>
      </c>
      <c r="D267" s="90"/>
      <c r="E267" s="90"/>
      <c r="F267" s="90"/>
      <c r="G267" s="90"/>
      <c r="H267" s="90"/>
      <c r="I267" s="90"/>
      <c r="J267" s="90"/>
      <c r="K267" s="90"/>
      <c r="L267" s="90"/>
      <c r="M267" s="90"/>
      <c r="N267" s="90"/>
      <c r="O267" s="90"/>
      <c r="P267" s="90"/>
      <c r="Q267" s="90"/>
      <c r="R267" s="90"/>
      <c r="S267" s="90"/>
      <c r="T267" s="90"/>
      <c r="U267" s="90"/>
      <c r="V267" s="90"/>
      <c r="W267" s="90"/>
      <c r="X267" s="90"/>
      <c r="Y267" s="90"/>
      <c r="Z267" s="90"/>
      <c r="AA267" s="90"/>
      <c r="AB267" s="90"/>
    </row>
    <row r="268" spans="1:28" ht="20.100000000000001" customHeight="1" x14ac:dyDescent="0.3">
      <c r="A268" s="62" t="s">
        <v>223</v>
      </c>
      <c r="B268" s="42" t="s">
        <v>553</v>
      </c>
      <c r="C268" s="37">
        <v>311</v>
      </c>
      <c r="D268" s="90"/>
      <c r="E268" s="90"/>
      <c r="F268" s="90"/>
      <c r="G268" s="90"/>
      <c r="H268" s="90"/>
      <c r="I268" s="90"/>
      <c r="J268" s="90"/>
      <c r="K268" s="90"/>
      <c r="L268" s="90"/>
      <c r="M268" s="90"/>
      <c r="N268" s="90"/>
      <c r="O268" s="90"/>
      <c r="P268" s="90"/>
      <c r="Q268" s="90"/>
      <c r="R268" s="90"/>
      <c r="S268" s="90"/>
      <c r="T268" s="90"/>
      <c r="U268" s="90"/>
      <c r="V268" s="90"/>
      <c r="W268" s="90"/>
      <c r="X268" s="90"/>
      <c r="Y268" s="90"/>
      <c r="Z268" s="90"/>
      <c r="AA268" s="90"/>
      <c r="AB268" s="90"/>
    </row>
    <row r="269" spans="1:28" ht="20.100000000000001" customHeight="1" x14ac:dyDescent="0.3">
      <c r="A269" s="62" t="s">
        <v>224</v>
      </c>
      <c r="B269" s="42" t="s">
        <v>633</v>
      </c>
      <c r="C269" s="37">
        <v>311.10000000000002</v>
      </c>
      <c r="D269" s="90"/>
      <c r="E269" s="90"/>
      <c r="F269" s="90"/>
      <c r="G269" s="90"/>
      <c r="H269" s="90"/>
      <c r="I269" s="90"/>
      <c r="J269" s="90"/>
      <c r="K269" s="90"/>
      <c r="L269" s="90"/>
      <c r="M269" s="90"/>
      <c r="N269" s="90"/>
      <c r="O269" s="90"/>
      <c r="P269" s="90"/>
      <c r="Q269" s="90"/>
      <c r="R269" s="90"/>
      <c r="S269" s="90"/>
      <c r="T269" s="90"/>
      <c r="U269" s="90"/>
      <c r="V269" s="90"/>
      <c r="W269" s="90"/>
      <c r="X269" s="90"/>
      <c r="Y269" s="90"/>
      <c r="Z269" s="90"/>
      <c r="AA269" s="90"/>
      <c r="AB269" s="90"/>
    </row>
    <row r="270" spans="1:28" ht="20.100000000000001" customHeight="1" x14ac:dyDescent="0.3">
      <c r="A270" s="62" t="s">
        <v>225</v>
      </c>
      <c r="B270" s="42" t="s">
        <v>634</v>
      </c>
      <c r="C270" s="37">
        <v>311.2</v>
      </c>
      <c r="D270" s="90"/>
      <c r="E270" s="90"/>
      <c r="F270" s="90"/>
      <c r="G270" s="90"/>
      <c r="H270" s="90"/>
      <c r="I270" s="90"/>
      <c r="J270" s="90"/>
      <c r="K270" s="90"/>
      <c r="L270" s="90"/>
      <c r="M270" s="90"/>
      <c r="N270" s="90"/>
      <c r="O270" s="90"/>
      <c r="P270" s="90"/>
      <c r="Q270" s="90"/>
      <c r="R270" s="90"/>
      <c r="S270" s="90"/>
      <c r="T270" s="90"/>
      <c r="U270" s="90"/>
      <c r="V270" s="90"/>
      <c r="W270" s="90"/>
      <c r="X270" s="90"/>
      <c r="Y270" s="90"/>
      <c r="Z270" s="90"/>
      <c r="AA270" s="90"/>
      <c r="AB270" s="90"/>
    </row>
    <row r="271" spans="1:28" ht="20.100000000000001" customHeight="1" x14ac:dyDescent="0.3">
      <c r="A271" s="62" t="s">
        <v>226</v>
      </c>
      <c r="B271" s="42" t="s">
        <v>554</v>
      </c>
      <c r="C271" s="41">
        <v>312</v>
      </c>
      <c r="D271" s="90"/>
      <c r="E271" s="90"/>
      <c r="F271" s="90"/>
      <c r="G271" s="90"/>
      <c r="H271" s="90"/>
      <c r="I271" s="90"/>
      <c r="J271" s="90"/>
      <c r="K271" s="90"/>
      <c r="L271" s="90"/>
      <c r="M271" s="90"/>
      <c r="N271" s="90"/>
      <c r="O271" s="90"/>
      <c r="P271" s="90"/>
      <c r="Q271" s="90"/>
      <c r="R271" s="90"/>
      <c r="S271" s="90"/>
      <c r="T271" s="90"/>
      <c r="U271" s="90"/>
      <c r="V271" s="90"/>
      <c r="W271" s="90"/>
      <c r="X271" s="90"/>
      <c r="Y271" s="90"/>
      <c r="Z271" s="90"/>
      <c r="AA271" s="90"/>
      <c r="AB271" s="90"/>
    </row>
    <row r="272" spans="1:28" ht="20.100000000000001" customHeight="1" x14ac:dyDescent="0.3">
      <c r="A272" s="62" t="s">
        <v>227</v>
      </c>
      <c r="B272" s="42" t="s">
        <v>635</v>
      </c>
      <c r="C272" s="41">
        <v>312.10000000000002</v>
      </c>
      <c r="D272" s="90"/>
      <c r="E272" s="90"/>
      <c r="F272" s="90"/>
      <c r="G272" s="90"/>
      <c r="H272" s="90"/>
      <c r="I272" s="90"/>
      <c r="J272" s="90"/>
      <c r="K272" s="90"/>
      <c r="L272" s="90"/>
      <c r="M272" s="90"/>
      <c r="N272" s="90"/>
      <c r="O272" s="90"/>
      <c r="P272" s="90"/>
      <c r="Q272" s="90"/>
      <c r="R272" s="90"/>
      <c r="S272" s="90"/>
      <c r="T272" s="90"/>
      <c r="U272" s="90"/>
      <c r="V272" s="90"/>
      <c r="W272" s="90"/>
      <c r="X272" s="90"/>
      <c r="Y272" s="90"/>
      <c r="Z272" s="90"/>
      <c r="AA272" s="90"/>
      <c r="AB272" s="90"/>
    </row>
    <row r="273" spans="1:28" ht="20.100000000000001" customHeight="1" x14ac:dyDescent="0.3">
      <c r="A273" s="62" t="s">
        <v>727</v>
      </c>
      <c r="B273" s="42" t="s">
        <v>728</v>
      </c>
      <c r="C273" s="41">
        <v>312.2</v>
      </c>
      <c r="D273" s="90"/>
      <c r="E273" s="90"/>
      <c r="F273" s="90"/>
      <c r="G273" s="90"/>
      <c r="H273" s="90"/>
      <c r="I273" s="90"/>
      <c r="J273" s="90"/>
      <c r="K273" s="90"/>
      <c r="L273" s="90"/>
      <c r="M273" s="90"/>
      <c r="N273" s="90"/>
      <c r="O273" s="90"/>
      <c r="P273" s="90"/>
      <c r="Q273" s="90"/>
      <c r="R273" s="90"/>
      <c r="S273" s="90"/>
      <c r="T273" s="90"/>
      <c r="U273" s="90"/>
      <c r="V273" s="90"/>
      <c r="W273" s="90"/>
      <c r="X273" s="90"/>
      <c r="Y273" s="90"/>
      <c r="Z273" s="90"/>
      <c r="AA273" s="90"/>
      <c r="AB273" s="90"/>
    </row>
    <row r="274" spans="1:28" ht="20.100000000000001" customHeight="1" x14ac:dyDescent="0.3">
      <c r="A274" s="62" t="s">
        <v>228</v>
      </c>
      <c r="B274" s="42" t="s">
        <v>555</v>
      </c>
      <c r="C274" s="37">
        <v>313</v>
      </c>
      <c r="D274" s="90"/>
      <c r="E274" s="90"/>
      <c r="F274" s="90"/>
      <c r="G274" s="90"/>
      <c r="H274" s="90"/>
      <c r="I274" s="90"/>
      <c r="J274" s="90"/>
      <c r="K274" s="90"/>
      <c r="L274" s="90"/>
      <c r="M274" s="90"/>
      <c r="N274" s="90"/>
      <c r="O274" s="90"/>
      <c r="P274" s="90"/>
      <c r="Q274" s="90"/>
      <c r="R274" s="90"/>
      <c r="S274" s="90"/>
      <c r="T274" s="90"/>
      <c r="U274" s="90"/>
      <c r="V274" s="90"/>
      <c r="W274" s="90"/>
      <c r="X274" s="90"/>
      <c r="Y274" s="90"/>
      <c r="Z274" s="90"/>
      <c r="AA274" s="90"/>
      <c r="AB274" s="90"/>
    </row>
    <row r="275" spans="1:28" ht="20.100000000000001" customHeight="1" x14ac:dyDescent="0.3">
      <c r="A275" s="62" t="s">
        <v>229</v>
      </c>
      <c r="B275" s="42" t="s">
        <v>556</v>
      </c>
      <c r="C275" s="37">
        <v>314</v>
      </c>
      <c r="D275" s="90"/>
      <c r="E275" s="90"/>
      <c r="F275" s="90"/>
      <c r="G275" s="90"/>
      <c r="H275" s="90"/>
      <c r="I275" s="90"/>
      <c r="J275" s="90"/>
      <c r="K275" s="90"/>
      <c r="L275" s="90"/>
      <c r="M275" s="90"/>
      <c r="N275" s="90"/>
      <c r="O275" s="90"/>
      <c r="P275" s="90"/>
      <c r="Q275" s="90"/>
      <c r="R275" s="90"/>
      <c r="S275" s="90"/>
      <c r="T275" s="90"/>
      <c r="U275" s="90"/>
      <c r="V275" s="90"/>
      <c r="W275" s="90"/>
      <c r="X275" s="90"/>
      <c r="Y275" s="90"/>
      <c r="Z275" s="90"/>
      <c r="AA275" s="90"/>
      <c r="AB275" s="90"/>
    </row>
    <row r="276" spans="1:28" ht="20.100000000000001" customHeight="1" x14ac:dyDescent="0.3">
      <c r="A276" s="62" t="s">
        <v>230</v>
      </c>
      <c r="B276" s="42" t="s">
        <v>636</v>
      </c>
      <c r="C276" s="37">
        <v>314.10000000000002</v>
      </c>
      <c r="D276" s="90"/>
      <c r="E276" s="90"/>
      <c r="F276" s="90"/>
      <c r="G276" s="90"/>
      <c r="H276" s="90"/>
      <c r="I276" s="90"/>
      <c r="J276" s="90"/>
      <c r="K276" s="90"/>
      <c r="L276" s="90"/>
      <c r="M276" s="90"/>
      <c r="N276" s="90"/>
      <c r="O276" s="90"/>
      <c r="P276" s="90"/>
      <c r="Q276" s="90"/>
      <c r="R276" s="90"/>
      <c r="S276" s="90"/>
      <c r="T276" s="90"/>
      <c r="U276" s="90"/>
      <c r="V276" s="90"/>
      <c r="W276" s="90"/>
      <c r="X276" s="90"/>
      <c r="Y276" s="90"/>
      <c r="Z276" s="90"/>
      <c r="AA276" s="90"/>
      <c r="AB276" s="90"/>
    </row>
    <row r="277" spans="1:28" ht="20.100000000000001" customHeight="1" x14ac:dyDescent="0.3">
      <c r="A277" s="62" t="s">
        <v>231</v>
      </c>
      <c r="B277" s="42" t="s">
        <v>482</v>
      </c>
      <c r="C277" s="37">
        <v>315</v>
      </c>
      <c r="D277" s="90"/>
      <c r="E277" s="90"/>
      <c r="F277" s="90"/>
      <c r="G277" s="90"/>
      <c r="H277" s="90"/>
      <c r="I277" s="90"/>
      <c r="J277" s="90"/>
      <c r="K277" s="90"/>
      <c r="L277" s="90"/>
      <c r="M277" s="90"/>
      <c r="N277" s="90"/>
      <c r="O277" s="90"/>
      <c r="P277" s="90"/>
      <c r="Q277" s="90"/>
      <c r="R277" s="90"/>
      <c r="S277" s="90"/>
      <c r="T277" s="90"/>
      <c r="U277" s="90"/>
      <c r="V277" s="90"/>
      <c r="W277" s="90"/>
      <c r="X277" s="90"/>
      <c r="Y277" s="90"/>
      <c r="Z277" s="90"/>
      <c r="AA277" s="90"/>
      <c r="AB277" s="90"/>
    </row>
    <row r="278" spans="1:28" ht="20.100000000000001" customHeight="1" x14ac:dyDescent="0.3">
      <c r="A278" s="62" t="s">
        <v>232</v>
      </c>
      <c r="B278" s="42" t="s">
        <v>774</v>
      </c>
      <c r="C278" s="37">
        <v>315.10000000000002</v>
      </c>
      <c r="D278" s="90"/>
      <c r="E278" s="90"/>
      <c r="F278" s="90"/>
      <c r="G278" s="90"/>
      <c r="H278" s="90"/>
      <c r="I278" s="90"/>
      <c r="J278" s="90"/>
      <c r="K278" s="90"/>
      <c r="L278" s="90"/>
      <c r="M278" s="90"/>
      <c r="N278" s="90"/>
      <c r="O278" s="90"/>
      <c r="P278" s="90"/>
      <c r="Q278" s="90"/>
      <c r="R278" s="90"/>
      <c r="S278" s="90"/>
      <c r="T278" s="90"/>
      <c r="U278" s="90"/>
      <c r="V278" s="90"/>
      <c r="W278" s="90"/>
      <c r="X278" s="90"/>
      <c r="Y278" s="90"/>
      <c r="Z278" s="90"/>
      <c r="AA278" s="90"/>
      <c r="AB278" s="90"/>
    </row>
    <row r="279" spans="1:28" ht="20.100000000000001" customHeight="1" x14ac:dyDescent="0.3">
      <c r="A279" s="62" t="s">
        <v>233</v>
      </c>
      <c r="B279" s="42" t="s">
        <v>775</v>
      </c>
      <c r="C279" s="37">
        <v>315.2</v>
      </c>
      <c r="D279" s="90"/>
      <c r="E279" s="90"/>
      <c r="F279" s="90"/>
      <c r="G279" s="90"/>
      <c r="H279" s="90"/>
      <c r="I279" s="90"/>
      <c r="J279" s="90"/>
      <c r="K279" s="90"/>
      <c r="L279" s="90"/>
      <c r="M279" s="90"/>
      <c r="N279" s="90"/>
      <c r="O279" s="90"/>
      <c r="P279" s="90"/>
      <c r="Q279" s="90"/>
      <c r="R279" s="90"/>
      <c r="S279" s="90"/>
      <c r="T279" s="90"/>
      <c r="U279" s="90"/>
      <c r="V279" s="90"/>
      <c r="W279" s="90"/>
      <c r="X279" s="90"/>
      <c r="Y279" s="90"/>
      <c r="Z279" s="90"/>
      <c r="AA279" s="90"/>
      <c r="AB279" s="90"/>
    </row>
    <row r="280" spans="1:28" ht="20.100000000000001" customHeight="1" x14ac:dyDescent="0.3">
      <c r="A280" s="62" t="s">
        <v>234</v>
      </c>
      <c r="B280" s="42" t="s">
        <v>393</v>
      </c>
      <c r="C280" s="37"/>
      <c r="D280" s="90"/>
      <c r="E280" s="90"/>
      <c r="F280" s="90"/>
      <c r="G280" s="90"/>
      <c r="H280" s="90"/>
      <c r="I280" s="90"/>
      <c r="J280" s="90"/>
      <c r="K280" s="90"/>
      <c r="L280" s="90"/>
      <c r="M280" s="90"/>
      <c r="N280" s="90"/>
      <c r="O280" s="90"/>
      <c r="P280" s="90"/>
      <c r="Q280" s="90"/>
      <c r="R280" s="90"/>
      <c r="S280" s="90"/>
      <c r="T280" s="90"/>
      <c r="U280" s="90"/>
      <c r="V280" s="90"/>
      <c r="W280" s="90"/>
      <c r="X280" s="90"/>
      <c r="Y280" s="90"/>
      <c r="Z280" s="90"/>
      <c r="AA280" s="90"/>
      <c r="AB280" s="90"/>
    </row>
    <row r="281" spans="1:28" ht="20.100000000000001" customHeight="1" x14ac:dyDescent="0.3">
      <c r="A281" s="63" t="s">
        <v>235</v>
      </c>
      <c r="B281" s="45" t="s">
        <v>444</v>
      </c>
      <c r="C281" s="37"/>
      <c r="D281" s="36">
        <f>SUM(D282:D304)</f>
        <v>0</v>
      </c>
      <c r="E281" s="36">
        <f t="shared" ref="E281:AB281" si="14">SUM(E282:E304)</f>
        <v>0</v>
      </c>
      <c r="F281" s="36">
        <f t="shared" si="14"/>
        <v>0</v>
      </c>
      <c r="G281" s="36">
        <f t="shared" si="14"/>
        <v>0</v>
      </c>
      <c r="H281" s="36">
        <f t="shared" si="14"/>
        <v>0</v>
      </c>
      <c r="I281" s="36">
        <f t="shared" si="14"/>
        <v>0</v>
      </c>
      <c r="J281" s="36">
        <f t="shared" si="14"/>
        <v>0</v>
      </c>
      <c r="K281" s="36">
        <f t="shared" si="14"/>
        <v>0</v>
      </c>
      <c r="L281" s="36">
        <f t="shared" si="14"/>
        <v>0</v>
      </c>
      <c r="M281" s="36">
        <f t="shared" si="14"/>
        <v>0</v>
      </c>
      <c r="N281" s="36">
        <f t="shared" si="14"/>
        <v>0</v>
      </c>
      <c r="O281" s="36">
        <f t="shared" si="14"/>
        <v>0</v>
      </c>
      <c r="P281" s="36">
        <f t="shared" si="14"/>
        <v>0</v>
      </c>
      <c r="Q281" s="36">
        <f t="shared" si="14"/>
        <v>0</v>
      </c>
      <c r="R281" s="36">
        <f t="shared" si="14"/>
        <v>0</v>
      </c>
      <c r="S281" s="36">
        <f t="shared" si="14"/>
        <v>0</v>
      </c>
      <c r="T281" s="36">
        <f t="shared" si="14"/>
        <v>0</v>
      </c>
      <c r="U281" s="36">
        <f t="shared" si="14"/>
        <v>0</v>
      </c>
      <c r="V281" s="36">
        <f t="shared" si="14"/>
        <v>0</v>
      </c>
      <c r="W281" s="36">
        <f t="shared" si="14"/>
        <v>0</v>
      </c>
      <c r="X281" s="36">
        <f t="shared" si="14"/>
        <v>0</v>
      </c>
      <c r="Y281" s="36">
        <f t="shared" si="14"/>
        <v>0</v>
      </c>
      <c r="Z281" s="36">
        <f t="shared" si="14"/>
        <v>0</v>
      </c>
      <c r="AA281" s="36">
        <f t="shared" si="14"/>
        <v>0</v>
      </c>
      <c r="AB281" s="36">
        <f t="shared" si="14"/>
        <v>0</v>
      </c>
    </row>
    <row r="282" spans="1:28" ht="20.100000000000001" customHeight="1" x14ac:dyDescent="0.3">
      <c r="A282" s="62" t="s">
        <v>236</v>
      </c>
      <c r="B282" s="42" t="s">
        <v>445</v>
      </c>
      <c r="C282" s="37">
        <v>316</v>
      </c>
      <c r="D282" s="90"/>
      <c r="E282" s="90"/>
      <c r="F282" s="90"/>
      <c r="G282" s="90"/>
      <c r="H282" s="90"/>
      <c r="I282" s="90"/>
      <c r="J282" s="90"/>
      <c r="K282" s="90"/>
      <c r="L282" s="90"/>
      <c r="M282" s="90"/>
      <c r="N282" s="90"/>
      <c r="O282" s="90"/>
      <c r="P282" s="90"/>
      <c r="Q282" s="90"/>
      <c r="R282" s="90"/>
      <c r="S282" s="90"/>
      <c r="T282" s="90"/>
      <c r="U282" s="90"/>
      <c r="V282" s="90"/>
      <c r="W282" s="90"/>
      <c r="X282" s="90"/>
      <c r="Y282" s="90"/>
      <c r="Z282" s="90"/>
      <c r="AA282" s="90"/>
      <c r="AB282" s="90"/>
    </row>
    <row r="283" spans="1:28" ht="20.100000000000001" customHeight="1" x14ac:dyDescent="0.3">
      <c r="A283" s="62" t="s">
        <v>237</v>
      </c>
      <c r="B283" s="42" t="s">
        <v>557</v>
      </c>
      <c r="C283" s="37">
        <v>317</v>
      </c>
      <c r="D283" s="90"/>
      <c r="E283" s="90"/>
      <c r="F283" s="90"/>
      <c r="G283" s="90"/>
      <c r="H283" s="90"/>
      <c r="I283" s="90"/>
      <c r="J283" s="90"/>
      <c r="K283" s="90"/>
      <c r="L283" s="90"/>
      <c r="M283" s="90"/>
      <c r="N283" s="90"/>
      <c r="O283" s="90"/>
      <c r="P283" s="90"/>
      <c r="Q283" s="90"/>
      <c r="R283" s="90"/>
      <c r="S283" s="90"/>
      <c r="T283" s="90"/>
      <c r="U283" s="90"/>
      <c r="V283" s="90"/>
      <c r="W283" s="90"/>
      <c r="X283" s="90"/>
      <c r="Y283" s="90"/>
      <c r="Z283" s="90"/>
      <c r="AA283" s="90"/>
      <c r="AB283" s="90"/>
    </row>
    <row r="284" spans="1:28" ht="20.100000000000001" customHeight="1" x14ac:dyDescent="0.3">
      <c r="A284" s="62" t="s">
        <v>238</v>
      </c>
      <c r="B284" s="42" t="s">
        <v>446</v>
      </c>
      <c r="C284" s="37">
        <v>319</v>
      </c>
      <c r="D284" s="90"/>
      <c r="E284" s="90"/>
      <c r="F284" s="90"/>
      <c r="G284" s="90"/>
      <c r="H284" s="90"/>
      <c r="I284" s="90"/>
      <c r="J284" s="90"/>
      <c r="K284" s="90"/>
      <c r="L284" s="90"/>
      <c r="M284" s="90"/>
      <c r="N284" s="90"/>
      <c r="O284" s="90"/>
      <c r="P284" s="90"/>
      <c r="Q284" s="90"/>
      <c r="R284" s="90"/>
      <c r="S284" s="90"/>
      <c r="T284" s="90"/>
      <c r="U284" s="90"/>
      <c r="V284" s="90"/>
      <c r="W284" s="90"/>
      <c r="X284" s="90"/>
      <c r="Y284" s="90"/>
      <c r="Z284" s="90"/>
      <c r="AA284" s="90"/>
      <c r="AB284" s="90"/>
    </row>
    <row r="285" spans="1:28" ht="20.100000000000001" customHeight="1" x14ac:dyDescent="0.3">
      <c r="A285" s="62" t="s">
        <v>239</v>
      </c>
      <c r="B285" s="42" t="s">
        <v>637</v>
      </c>
      <c r="C285" s="37">
        <v>320</v>
      </c>
      <c r="D285" s="90"/>
      <c r="E285" s="90"/>
      <c r="F285" s="90"/>
      <c r="G285" s="90"/>
      <c r="H285" s="90"/>
      <c r="I285" s="90"/>
      <c r="J285" s="90"/>
      <c r="K285" s="90"/>
      <c r="L285" s="90"/>
      <c r="M285" s="90"/>
      <c r="N285" s="90"/>
      <c r="O285" s="90"/>
      <c r="P285" s="90"/>
      <c r="Q285" s="90"/>
      <c r="R285" s="90"/>
      <c r="S285" s="90"/>
      <c r="T285" s="90"/>
      <c r="U285" s="90"/>
      <c r="V285" s="90"/>
      <c r="W285" s="90"/>
      <c r="X285" s="90"/>
      <c r="Y285" s="90"/>
      <c r="Z285" s="90"/>
      <c r="AA285" s="90"/>
      <c r="AB285" s="90"/>
    </row>
    <row r="286" spans="1:28" ht="20.100000000000001" customHeight="1" x14ac:dyDescent="0.3">
      <c r="A286" s="62" t="s">
        <v>240</v>
      </c>
      <c r="B286" s="42" t="s">
        <v>447</v>
      </c>
      <c r="C286" s="37">
        <v>321</v>
      </c>
      <c r="D286" s="90"/>
      <c r="E286" s="90"/>
      <c r="F286" s="90"/>
      <c r="G286" s="90"/>
      <c r="H286" s="90"/>
      <c r="I286" s="90"/>
      <c r="J286" s="90"/>
      <c r="K286" s="90"/>
      <c r="L286" s="90"/>
      <c r="M286" s="90"/>
      <c r="N286" s="90"/>
      <c r="O286" s="90"/>
      <c r="P286" s="90"/>
      <c r="Q286" s="90"/>
      <c r="R286" s="90"/>
      <c r="S286" s="90"/>
      <c r="T286" s="90"/>
      <c r="U286" s="90"/>
      <c r="V286" s="90"/>
      <c r="W286" s="90"/>
      <c r="X286" s="90"/>
      <c r="Y286" s="90"/>
      <c r="Z286" s="90"/>
      <c r="AA286" s="90"/>
      <c r="AB286" s="90"/>
    </row>
    <row r="287" spans="1:28" ht="20.100000000000001" customHeight="1" x14ac:dyDescent="0.3">
      <c r="A287" s="62" t="s">
        <v>241</v>
      </c>
      <c r="B287" s="42" t="s">
        <v>558</v>
      </c>
      <c r="C287" s="37">
        <v>322</v>
      </c>
      <c r="D287" s="90"/>
      <c r="E287" s="90"/>
      <c r="F287" s="90"/>
      <c r="G287" s="90"/>
      <c r="H287" s="90"/>
      <c r="I287" s="90"/>
      <c r="J287" s="90"/>
      <c r="K287" s="90"/>
      <c r="L287" s="90"/>
      <c r="M287" s="90"/>
      <c r="N287" s="90"/>
      <c r="O287" s="90"/>
      <c r="P287" s="90"/>
      <c r="Q287" s="90"/>
      <c r="R287" s="90"/>
      <c r="S287" s="90"/>
      <c r="T287" s="90"/>
      <c r="U287" s="90"/>
      <c r="V287" s="90"/>
      <c r="W287" s="90"/>
      <c r="X287" s="90"/>
      <c r="Y287" s="90"/>
      <c r="Z287" s="90"/>
      <c r="AA287" s="90"/>
      <c r="AB287" s="90"/>
    </row>
    <row r="288" spans="1:28" ht="20.100000000000001" customHeight="1" x14ac:dyDescent="0.3">
      <c r="A288" s="62" t="s">
        <v>242</v>
      </c>
      <c r="B288" s="42" t="s">
        <v>483</v>
      </c>
      <c r="C288" s="37">
        <v>323</v>
      </c>
      <c r="D288" s="90"/>
      <c r="E288" s="90"/>
      <c r="F288" s="90"/>
      <c r="G288" s="90"/>
      <c r="H288" s="90"/>
      <c r="I288" s="90"/>
      <c r="J288" s="90"/>
      <c r="K288" s="90"/>
      <c r="L288" s="90"/>
      <c r="M288" s="90"/>
      <c r="N288" s="90"/>
      <c r="O288" s="90"/>
      <c r="P288" s="90"/>
      <c r="Q288" s="90"/>
      <c r="R288" s="90"/>
      <c r="S288" s="90"/>
      <c r="T288" s="90"/>
      <c r="U288" s="90"/>
      <c r="V288" s="90"/>
      <c r="W288" s="90"/>
      <c r="X288" s="90"/>
      <c r="Y288" s="90"/>
      <c r="Z288" s="90"/>
      <c r="AA288" s="90"/>
      <c r="AB288" s="90"/>
    </row>
    <row r="289" spans="1:28" ht="20.100000000000001" customHeight="1" x14ac:dyDescent="0.3">
      <c r="A289" s="62" t="s">
        <v>243</v>
      </c>
      <c r="B289" s="42" t="s">
        <v>559</v>
      </c>
      <c r="C289" s="37">
        <v>324</v>
      </c>
      <c r="D289" s="90"/>
      <c r="E289" s="90"/>
      <c r="F289" s="90"/>
      <c r="G289" s="90"/>
      <c r="H289" s="90"/>
      <c r="I289" s="90"/>
      <c r="J289" s="90"/>
      <c r="K289" s="90"/>
      <c r="L289" s="90"/>
      <c r="M289" s="90"/>
      <c r="N289" s="90"/>
      <c r="O289" s="90"/>
      <c r="P289" s="90"/>
      <c r="Q289" s="90"/>
      <c r="R289" s="90"/>
      <c r="S289" s="90"/>
      <c r="T289" s="90"/>
      <c r="U289" s="90"/>
      <c r="V289" s="90"/>
      <c r="W289" s="90"/>
      <c r="X289" s="90"/>
      <c r="Y289" s="90"/>
      <c r="Z289" s="90"/>
      <c r="AA289" s="90"/>
      <c r="AB289" s="90"/>
    </row>
    <row r="290" spans="1:28" ht="20.100000000000001" customHeight="1" x14ac:dyDescent="0.3">
      <c r="A290" s="62" t="s">
        <v>244</v>
      </c>
      <c r="B290" s="42" t="s">
        <v>638</v>
      </c>
      <c r="C290" s="37">
        <v>325</v>
      </c>
      <c r="D290" s="90"/>
      <c r="E290" s="90"/>
      <c r="F290" s="90"/>
      <c r="G290" s="90"/>
      <c r="H290" s="90"/>
      <c r="I290" s="90"/>
      <c r="J290" s="90"/>
      <c r="K290" s="90"/>
      <c r="L290" s="90"/>
      <c r="M290" s="90"/>
      <c r="N290" s="90"/>
      <c r="O290" s="90"/>
      <c r="P290" s="90"/>
      <c r="Q290" s="90"/>
      <c r="R290" s="90"/>
      <c r="S290" s="91"/>
      <c r="T290" s="90"/>
      <c r="U290" s="90"/>
      <c r="V290" s="90"/>
      <c r="W290" s="90"/>
      <c r="X290" s="90"/>
      <c r="Y290" s="90"/>
      <c r="Z290" s="90"/>
      <c r="AA290" s="90"/>
      <c r="AB290" s="90"/>
    </row>
    <row r="291" spans="1:28" ht="20.100000000000001" customHeight="1" x14ac:dyDescent="0.3">
      <c r="A291" s="62" t="s">
        <v>245</v>
      </c>
      <c r="B291" s="42" t="s">
        <v>639</v>
      </c>
      <c r="C291" s="37">
        <v>326</v>
      </c>
      <c r="D291" s="90"/>
      <c r="E291" s="90"/>
      <c r="F291" s="90"/>
      <c r="G291" s="90"/>
      <c r="H291" s="90"/>
      <c r="I291" s="90"/>
      <c r="J291" s="90"/>
      <c r="K291" s="90"/>
      <c r="L291" s="90"/>
      <c r="M291" s="90"/>
      <c r="N291" s="90"/>
      <c r="O291" s="90"/>
      <c r="P291" s="90"/>
      <c r="Q291" s="90"/>
      <c r="R291" s="90"/>
      <c r="S291" s="90"/>
      <c r="T291" s="90"/>
      <c r="U291" s="90"/>
      <c r="V291" s="90"/>
      <c r="W291" s="90"/>
      <c r="X291" s="90"/>
      <c r="Y291" s="90"/>
      <c r="Z291" s="90"/>
      <c r="AA291" s="90"/>
      <c r="AB291" s="90"/>
    </row>
    <row r="292" spans="1:28" ht="20.100000000000001" customHeight="1" x14ac:dyDescent="0.3">
      <c r="A292" s="62" t="s">
        <v>246</v>
      </c>
      <c r="B292" s="42" t="s">
        <v>560</v>
      </c>
      <c r="C292" s="37">
        <v>327</v>
      </c>
      <c r="D292" s="90"/>
      <c r="E292" s="90"/>
      <c r="F292" s="90"/>
      <c r="G292" s="90"/>
      <c r="H292" s="90"/>
      <c r="I292" s="90"/>
      <c r="J292" s="90"/>
      <c r="K292" s="90"/>
      <c r="L292" s="90"/>
      <c r="M292" s="90"/>
      <c r="N292" s="90"/>
      <c r="O292" s="90"/>
      <c r="P292" s="90"/>
      <c r="Q292" s="90"/>
      <c r="R292" s="90"/>
      <c r="S292" s="90"/>
      <c r="T292" s="90"/>
      <c r="U292" s="90"/>
      <c r="V292" s="90"/>
      <c r="W292" s="90"/>
      <c r="X292" s="90"/>
      <c r="Y292" s="90"/>
      <c r="Z292" s="90"/>
      <c r="AA292" s="90"/>
      <c r="AB292" s="90"/>
    </row>
    <row r="293" spans="1:28" ht="20.100000000000001" customHeight="1" x14ac:dyDescent="0.3">
      <c r="A293" s="62" t="s">
        <v>247</v>
      </c>
      <c r="B293" s="42" t="s">
        <v>561</v>
      </c>
      <c r="C293" s="37">
        <v>327.10000000000002</v>
      </c>
      <c r="D293" s="90"/>
      <c r="E293" s="90"/>
      <c r="F293" s="90"/>
      <c r="G293" s="90"/>
      <c r="H293" s="90"/>
      <c r="I293" s="90"/>
      <c r="J293" s="90"/>
      <c r="K293" s="90"/>
      <c r="L293" s="90"/>
      <c r="M293" s="90"/>
      <c r="N293" s="90"/>
      <c r="O293" s="90"/>
      <c r="P293" s="90"/>
      <c r="Q293" s="90"/>
      <c r="R293" s="90"/>
      <c r="S293" s="90"/>
      <c r="T293" s="90"/>
      <c r="U293" s="90"/>
      <c r="V293" s="90"/>
      <c r="W293" s="90"/>
      <c r="X293" s="90"/>
      <c r="Y293" s="90"/>
      <c r="Z293" s="90"/>
      <c r="AA293" s="90"/>
      <c r="AB293" s="90"/>
    </row>
    <row r="294" spans="1:28" ht="20.100000000000001" customHeight="1" x14ac:dyDescent="0.3">
      <c r="A294" s="62" t="s">
        <v>248</v>
      </c>
      <c r="B294" s="42" t="s">
        <v>562</v>
      </c>
      <c r="C294" s="37">
        <v>327.2</v>
      </c>
      <c r="D294" s="90"/>
      <c r="E294" s="90"/>
      <c r="F294" s="90"/>
      <c r="G294" s="90"/>
      <c r="H294" s="90"/>
      <c r="I294" s="90"/>
      <c r="J294" s="90"/>
      <c r="K294" s="90"/>
      <c r="L294" s="90"/>
      <c r="M294" s="90"/>
      <c r="N294" s="90"/>
      <c r="O294" s="90"/>
      <c r="P294" s="90"/>
      <c r="Q294" s="90"/>
      <c r="R294" s="90"/>
      <c r="S294" s="90"/>
      <c r="T294" s="90"/>
      <c r="U294" s="90"/>
      <c r="V294" s="90"/>
      <c r="W294" s="90"/>
      <c r="X294" s="90"/>
      <c r="Y294" s="90"/>
      <c r="Z294" s="90"/>
      <c r="AA294" s="90"/>
      <c r="AB294" s="90"/>
    </row>
    <row r="295" spans="1:28" ht="20.100000000000001" customHeight="1" x14ac:dyDescent="0.3">
      <c r="A295" s="62" t="s">
        <v>249</v>
      </c>
      <c r="B295" s="42" t="s">
        <v>640</v>
      </c>
      <c r="C295" s="37">
        <v>327.3</v>
      </c>
      <c r="D295" s="90"/>
      <c r="E295" s="90"/>
      <c r="F295" s="90"/>
      <c r="G295" s="90"/>
      <c r="H295" s="90"/>
      <c r="I295" s="90"/>
      <c r="J295" s="90"/>
      <c r="K295" s="90"/>
      <c r="L295" s="90"/>
      <c r="M295" s="90"/>
      <c r="N295" s="90"/>
      <c r="O295" s="90"/>
      <c r="P295" s="90"/>
      <c r="Q295" s="90"/>
      <c r="R295" s="90"/>
      <c r="S295" s="90"/>
      <c r="T295" s="90"/>
      <c r="U295" s="90"/>
      <c r="V295" s="90"/>
      <c r="W295" s="90"/>
      <c r="X295" s="90"/>
      <c r="Y295" s="90"/>
      <c r="Z295" s="90"/>
      <c r="AA295" s="90"/>
      <c r="AB295" s="90"/>
    </row>
    <row r="296" spans="1:28" ht="20.100000000000001" customHeight="1" x14ac:dyDescent="0.3">
      <c r="A296" s="62" t="s">
        <v>250</v>
      </c>
      <c r="B296" s="42" t="s">
        <v>563</v>
      </c>
      <c r="C296" s="37">
        <v>327.39999999999998</v>
      </c>
      <c r="D296" s="90"/>
      <c r="E296" s="90"/>
      <c r="F296" s="90"/>
      <c r="G296" s="90"/>
      <c r="H296" s="90"/>
      <c r="I296" s="90"/>
      <c r="J296" s="90"/>
      <c r="K296" s="90"/>
      <c r="L296" s="90"/>
      <c r="M296" s="90"/>
      <c r="N296" s="90"/>
      <c r="O296" s="90"/>
      <c r="P296" s="90"/>
      <c r="Q296" s="90"/>
      <c r="R296" s="90"/>
      <c r="S296" s="90"/>
      <c r="T296" s="90"/>
      <c r="U296" s="90"/>
      <c r="V296" s="90"/>
      <c r="W296" s="90"/>
      <c r="X296" s="90"/>
      <c r="Y296" s="90"/>
      <c r="Z296" s="90"/>
      <c r="AA296" s="90"/>
      <c r="AB296" s="90"/>
    </row>
    <row r="297" spans="1:28" ht="20.100000000000001" customHeight="1" x14ac:dyDescent="0.3">
      <c r="A297" s="62" t="s">
        <v>251</v>
      </c>
      <c r="B297" s="42" t="s">
        <v>484</v>
      </c>
      <c r="C297" s="37">
        <v>327.5</v>
      </c>
      <c r="D297" s="90"/>
      <c r="E297" s="90"/>
      <c r="F297" s="90"/>
      <c r="G297" s="90"/>
      <c r="H297" s="90"/>
      <c r="I297" s="90"/>
      <c r="J297" s="90"/>
      <c r="K297" s="90"/>
      <c r="L297" s="90"/>
      <c r="M297" s="90"/>
      <c r="N297" s="90"/>
      <c r="O297" s="90"/>
      <c r="P297" s="90"/>
      <c r="Q297" s="90"/>
      <c r="R297" s="90"/>
      <c r="S297" s="90"/>
      <c r="T297" s="90"/>
      <c r="U297" s="90"/>
      <c r="V297" s="90"/>
      <c r="W297" s="90"/>
      <c r="X297" s="90"/>
      <c r="Y297" s="90"/>
      <c r="Z297" s="90"/>
      <c r="AA297" s="90"/>
      <c r="AB297" s="90"/>
    </row>
    <row r="298" spans="1:28" ht="20.100000000000001" customHeight="1" x14ac:dyDescent="0.3">
      <c r="A298" s="62" t="s">
        <v>729</v>
      </c>
      <c r="B298" s="42" t="s">
        <v>776</v>
      </c>
      <c r="C298" s="37">
        <v>327.60000000000002</v>
      </c>
      <c r="D298" s="90"/>
      <c r="E298" s="90"/>
      <c r="F298" s="90"/>
      <c r="G298" s="90"/>
      <c r="H298" s="90"/>
      <c r="I298" s="90"/>
      <c r="J298" s="90"/>
      <c r="K298" s="90"/>
      <c r="L298" s="90"/>
      <c r="M298" s="90"/>
      <c r="N298" s="90"/>
      <c r="O298" s="90"/>
      <c r="P298" s="90"/>
      <c r="Q298" s="90"/>
      <c r="R298" s="90"/>
      <c r="S298" s="90"/>
      <c r="T298" s="90"/>
      <c r="U298" s="90"/>
      <c r="V298" s="90"/>
      <c r="W298" s="90"/>
      <c r="X298" s="90"/>
      <c r="Y298" s="90"/>
      <c r="Z298" s="90"/>
      <c r="AA298" s="90"/>
      <c r="AB298" s="90"/>
    </row>
    <row r="299" spans="1:28" ht="20.100000000000001" customHeight="1" x14ac:dyDescent="0.3">
      <c r="A299" s="62" t="s">
        <v>252</v>
      </c>
      <c r="B299" s="42" t="s">
        <v>485</v>
      </c>
      <c r="C299" s="37">
        <v>328</v>
      </c>
      <c r="D299" s="90"/>
      <c r="E299" s="90"/>
      <c r="F299" s="90"/>
      <c r="G299" s="90"/>
      <c r="H299" s="90"/>
      <c r="I299" s="90"/>
      <c r="J299" s="90"/>
      <c r="K299" s="90"/>
      <c r="L299" s="90"/>
      <c r="M299" s="90"/>
      <c r="N299" s="90"/>
      <c r="O299" s="90"/>
      <c r="P299" s="90"/>
      <c r="Q299" s="90"/>
      <c r="R299" s="90"/>
      <c r="S299" s="90"/>
      <c r="T299" s="90"/>
      <c r="U299" s="90"/>
      <c r="V299" s="90"/>
      <c r="W299" s="90"/>
      <c r="X299" s="90"/>
      <c r="Y299" s="90"/>
      <c r="Z299" s="90"/>
      <c r="AA299" s="90"/>
      <c r="AB299" s="90"/>
    </row>
    <row r="300" spans="1:28" ht="20.100000000000001" customHeight="1" x14ac:dyDescent="0.3">
      <c r="A300" s="62" t="s">
        <v>253</v>
      </c>
      <c r="B300" s="42" t="s">
        <v>641</v>
      </c>
      <c r="C300" s="37">
        <v>329</v>
      </c>
      <c r="D300" s="90"/>
      <c r="E300" s="90"/>
      <c r="F300" s="90"/>
      <c r="G300" s="90"/>
      <c r="H300" s="90"/>
      <c r="I300" s="90"/>
      <c r="J300" s="90"/>
      <c r="K300" s="90"/>
      <c r="L300" s="90"/>
      <c r="M300" s="90"/>
      <c r="N300" s="90"/>
      <c r="O300" s="90"/>
      <c r="P300" s="90"/>
      <c r="Q300" s="90"/>
      <c r="R300" s="90"/>
      <c r="S300" s="90"/>
      <c r="T300" s="90"/>
      <c r="U300" s="90"/>
      <c r="V300" s="90"/>
      <c r="W300" s="90"/>
      <c r="X300" s="90"/>
      <c r="Y300" s="90"/>
      <c r="Z300" s="90"/>
      <c r="AA300" s="90"/>
      <c r="AB300" s="90"/>
    </row>
    <row r="301" spans="1:28" ht="20.100000000000001" customHeight="1" x14ac:dyDescent="0.3">
      <c r="A301" s="62" t="s">
        <v>730</v>
      </c>
      <c r="B301" s="42" t="s">
        <v>731</v>
      </c>
      <c r="C301" s="37">
        <v>329.1</v>
      </c>
      <c r="D301" s="90"/>
      <c r="E301" s="90"/>
      <c r="F301" s="90"/>
      <c r="G301" s="90"/>
      <c r="H301" s="90"/>
      <c r="I301" s="90"/>
      <c r="J301" s="90"/>
      <c r="K301" s="90"/>
      <c r="L301" s="90"/>
      <c r="M301" s="90"/>
      <c r="N301" s="90"/>
      <c r="O301" s="90"/>
      <c r="P301" s="90"/>
      <c r="Q301" s="90"/>
      <c r="R301" s="90"/>
      <c r="S301" s="90"/>
      <c r="T301" s="90"/>
      <c r="U301" s="90"/>
      <c r="V301" s="90"/>
      <c r="W301" s="90"/>
      <c r="X301" s="90"/>
      <c r="Y301" s="90"/>
      <c r="Z301" s="90"/>
      <c r="AA301" s="90"/>
      <c r="AB301" s="90"/>
    </row>
    <row r="302" spans="1:28" ht="20.100000000000001" customHeight="1" x14ac:dyDescent="0.3">
      <c r="A302" s="62" t="s">
        <v>254</v>
      </c>
      <c r="B302" s="42" t="s">
        <v>358</v>
      </c>
      <c r="C302" s="37">
        <v>330</v>
      </c>
      <c r="D302" s="90"/>
      <c r="E302" s="90"/>
      <c r="F302" s="90"/>
      <c r="G302" s="90"/>
      <c r="H302" s="90"/>
      <c r="I302" s="90"/>
      <c r="J302" s="90"/>
      <c r="K302" s="90"/>
      <c r="L302" s="90"/>
      <c r="M302" s="90"/>
      <c r="N302" s="90"/>
      <c r="O302" s="90"/>
      <c r="P302" s="90"/>
      <c r="Q302" s="90"/>
      <c r="R302" s="90"/>
      <c r="S302" s="90"/>
      <c r="T302" s="90"/>
      <c r="U302" s="90"/>
      <c r="V302" s="90"/>
      <c r="W302" s="90"/>
      <c r="X302" s="90"/>
      <c r="Y302" s="90"/>
      <c r="Z302" s="90"/>
      <c r="AA302" s="90"/>
      <c r="AB302" s="90"/>
    </row>
    <row r="303" spans="1:28" ht="20.100000000000001" customHeight="1" x14ac:dyDescent="0.3">
      <c r="A303" s="62" t="s">
        <v>255</v>
      </c>
      <c r="B303" s="42" t="s">
        <v>349</v>
      </c>
      <c r="C303" s="37">
        <v>331</v>
      </c>
      <c r="D303" s="90"/>
      <c r="E303" s="90"/>
      <c r="F303" s="90"/>
      <c r="G303" s="90"/>
      <c r="H303" s="90"/>
      <c r="I303" s="90"/>
      <c r="J303" s="90"/>
      <c r="K303" s="90"/>
      <c r="L303" s="90"/>
      <c r="M303" s="90"/>
      <c r="N303" s="90"/>
      <c r="O303" s="90"/>
      <c r="P303" s="90"/>
      <c r="Q303" s="90"/>
      <c r="R303" s="90"/>
      <c r="S303" s="90"/>
      <c r="T303" s="90"/>
      <c r="U303" s="90"/>
      <c r="V303" s="90"/>
      <c r="W303" s="90"/>
      <c r="X303" s="90"/>
      <c r="Y303" s="90"/>
      <c r="Z303" s="90"/>
      <c r="AA303" s="90"/>
      <c r="AB303" s="90"/>
    </row>
    <row r="304" spans="1:28" ht="20.100000000000001" customHeight="1" x14ac:dyDescent="0.3">
      <c r="A304" s="62" t="s">
        <v>256</v>
      </c>
      <c r="B304" s="42" t="s">
        <v>393</v>
      </c>
      <c r="C304" s="37"/>
      <c r="D304" s="90"/>
      <c r="E304" s="90"/>
      <c r="F304" s="90"/>
      <c r="G304" s="90"/>
      <c r="H304" s="90"/>
      <c r="I304" s="90"/>
      <c r="J304" s="90"/>
      <c r="K304" s="90"/>
      <c r="L304" s="90"/>
      <c r="M304" s="90"/>
      <c r="N304" s="90"/>
      <c r="O304" s="90"/>
      <c r="P304" s="90"/>
      <c r="Q304" s="90"/>
      <c r="R304" s="90"/>
      <c r="S304" s="90"/>
      <c r="T304" s="90"/>
      <c r="U304" s="90"/>
      <c r="V304" s="90"/>
      <c r="W304" s="90"/>
      <c r="X304" s="90"/>
      <c r="Y304" s="90"/>
      <c r="Z304" s="90"/>
      <c r="AA304" s="90"/>
      <c r="AB304" s="90"/>
    </row>
    <row r="305" spans="1:28" ht="20.100000000000001" customHeight="1" x14ac:dyDescent="0.3">
      <c r="A305" s="63" t="s">
        <v>257</v>
      </c>
      <c r="B305" s="45" t="s">
        <v>448</v>
      </c>
      <c r="C305" s="37"/>
      <c r="D305" s="36">
        <f>SUM(D306:D339)</f>
        <v>0</v>
      </c>
      <c r="E305" s="36">
        <f t="shared" ref="E305:AB305" si="15">SUM(E306:E339)</f>
        <v>0</v>
      </c>
      <c r="F305" s="36">
        <f t="shared" si="15"/>
        <v>0</v>
      </c>
      <c r="G305" s="36">
        <f t="shared" si="15"/>
        <v>0</v>
      </c>
      <c r="H305" s="36">
        <f t="shared" si="15"/>
        <v>0</v>
      </c>
      <c r="I305" s="36">
        <f t="shared" si="15"/>
        <v>0</v>
      </c>
      <c r="J305" s="36">
        <f t="shared" si="15"/>
        <v>0</v>
      </c>
      <c r="K305" s="36">
        <f t="shared" si="15"/>
        <v>0</v>
      </c>
      <c r="L305" s="36">
        <f t="shared" si="15"/>
        <v>0</v>
      </c>
      <c r="M305" s="36">
        <f t="shared" si="15"/>
        <v>0</v>
      </c>
      <c r="N305" s="36">
        <f t="shared" si="15"/>
        <v>0</v>
      </c>
      <c r="O305" s="36">
        <f t="shared" si="15"/>
        <v>0</v>
      </c>
      <c r="P305" s="36">
        <f t="shared" si="15"/>
        <v>0</v>
      </c>
      <c r="Q305" s="36">
        <f t="shared" si="15"/>
        <v>0</v>
      </c>
      <c r="R305" s="36">
        <f t="shared" si="15"/>
        <v>0</v>
      </c>
      <c r="S305" s="36">
        <f t="shared" si="15"/>
        <v>0</v>
      </c>
      <c r="T305" s="36">
        <f t="shared" si="15"/>
        <v>0</v>
      </c>
      <c r="U305" s="36">
        <f t="shared" si="15"/>
        <v>0</v>
      </c>
      <c r="V305" s="36">
        <f t="shared" si="15"/>
        <v>0</v>
      </c>
      <c r="W305" s="36">
        <f t="shared" si="15"/>
        <v>0</v>
      </c>
      <c r="X305" s="36">
        <f t="shared" si="15"/>
        <v>0</v>
      </c>
      <c r="Y305" s="36">
        <f t="shared" si="15"/>
        <v>0</v>
      </c>
      <c r="Z305" s="36">
        <f t="shared" si="15"/>
        <v>0</v>
      </c>
      <c r="AA305" s="36">
        <f t="shared" si="15"/>
        <v>0</v>
      </c>
      <c r="AB305" s="36">
        <f t="shared" si="15"/>
        <v>0</v>
      </c>
    </row>
    <row r="306" spans="1:28" ht="20.100000000000001" customHeight="1" x14ac:dyDescent="0.3">
      <c r="A306" s="62" t="s">
        <v>258</v>
      </c>
      <c r="B306" s="42" t="s">
        <v>564</v>
      </c>
      <c r="C306" s="37">
        <v>332</v>
      </c>
      <c r="D306" s="90"/>
      <c r="E306" s="90"/>
      <c r="F306" s="90"/>
      <c r="G306" s="90"/>
      <c r="H306" s="90"/>
      <c r="I306" s="90"/>
      <c r="J306" s="90"/>
      <c r="K306" s="90"/>
      <c r="L306" s="90"/>
      <c r="M306" s="90"/>
      <c r="N306" s="90"/>
      <c r="O306" s="90"/>
      <c r="P306" s="90"/>
      <c r="Q306" s="90"/>
      <c r="R306" s="90"/>
      <c r="S306" s="90"/>
      <c r="T306" s="90"/>
      <c r="U306" s="90"/>
      <c r="V306" s="90"/>
      <c r="W306" s="90"/>
      <c r="X306" s="90"/>
      <c r="Y306" s="90"/>
      <c r="Z306" s="90"/>
      <c r="AA306" s="90"/>
      <c r="AB306" s="90"/>
    </row>
    <row r="307" spans="1:28" ht="20.100000000000001" customHeight="1" x14ac:dyDescent="0.3">
      <c r="A307" s="62" t="s">
        <v>259</v>
      </c>
      <c r="B307" s="42" t="s">
        <v>565</v>
      </c>
      <c r="C307" s="37">
        <v>332.1</v>
      </c>
      <c r="D307" s="90"/>
      <c r="E307" s="90"/>
      <c r="F307" s="90"/>
      <c r="G307" s="90"/>
      <c r="H307" s="90"/>
      <c r="I307" s="90"/>
      <c r="J307" s="90"/>
      <c r="K307" s="90"/>
      <c r="L307" s="90"/>
      <c r="M307" s="90"/>
      <c r="N307" s="90"/>
      <c r="O307" s="90"/>
      <c r="P307" s="90"/>
      <c r="Q307" s="90"/>
      <c r="R307" s="90"/>
      <c r="S307" s="90"/>
      <c r="T307" s="90"/>
      <c r="U307" s="90"/>
      <c r="V307" s="90"/>
      <c r="W307" s="90"/>
      <c r="X307" s="90"/>
      <c r="Y307" s="90"/>
      <c r="Z307" s="90"/>
      <c r="AA307" s="90"/>
      <c r="AB307" s="90"/>
    </row>
    <row r="308" spans="1:28" ht="20.100000000000001" customHeight="1" x14ac:dyDescent="0.3">
      <c r="A308" s="62" t="s">
        <v>260</v>
      </c>
      <c r="B308" s="42" t="s">
        <v>566</v>
      </c>
      <c r="C308" s="41">
        <v>332.2</v>
      </c>
      <c r="D308" s="90"/>
      <c r="E308" s="90"/>
      <c r="F308" s="90"/>
      <c r="G308" s="90"/>
      <c r="H308" s="90"/>
      <c r="I308" s="90"/>
      <c r="J308" s="90"/>
      <c r="K308" s="90"/>
      <c r="L308" s="90"/>
      <c r="M308" s="90"/>
      <c r="N308" s="90"/>
      <c r="O308" s="90"/>
      <c r="P308" s="90"/>
      <c r="Q308" s="90"/>
      <c r="R308" s="90"/>
      <c r="S308" s="90"/>
      <c r="T308" s="90"/>
      <c r="U308" s="90"/>
      <c r="V308" s="90"/>
      <c r="W308" s="90"/>
      <c r="X308" s="90"/>
      <c r="Y308" s="90"/>
      <c r="Z308" s="90"/>
      <c r="AA308" s="90"/>
      <c r="AB308" s="90"/>
    </row>
    <row r="309" spans="1:28" ht="20.100000000000001" customHeight="1" x14ac:dyDescent="0.3">
      <c r="A309" s="62" t="s">
        <v>732</v>
      </c>
      <c r="B309" s="42" t="s">
        <v>733</v>
      </c>
      <c r="C309" s="41">
        <v>332.3</v>
      </c>
      <c r="D309" s="90"/>
      <c r="E309" s="90"/>
      <c r="F309" s="90"/>
      <c r="G309" s="90"/>
      <c r="H309" s="90"/>
      <c r="I309" s="90"/>
      <c r="J309" s="90"/>
      <c r="K309" s="90"/>
      <c r="L309" s="90"/>
      <c r="M309" s="90"/>
      <c r="N309" s="90"/>
      <c r="O309" s="90"/>
      <c r="P309" s="90"/>
      <c r="Q309" s="90"/>
      <c r="R309" s="90"/>
      <c r="S309" s="90"/>
      <c r="T309" s="90"/>
      <c r="U309" s="90"/>
      <c r="V309" s="90"/>
      <c r="W309" s="90"/>
      <c r="X309" s="90"/>
      <c r="Y309" s="90"/>
      <c r="Z309" s="90"/>
      <c r="AA309" s="90"/>
      <c r="AB309" s="90"/>
    </row>
    <row r="310" spans="1:28" ht="20.100000000000001" customHeight="1" x14ac:dyDescent="0.3">
      <c r="A310" s="62" t="s">
        <v>734</v>
      </c>
      <c r="B310" s="42" t="s">
        <v>735</v>
      </c>
      <c r="C310" s="41">
        <v>332.4</v>
      </c>
      <c r="D310" s="90"/>
      <c r="E310" s="90"/>
      <c r="F310" s="90"/>
      <c r="G310" s="90"/>
      <c r="H310" s="90"/>
      <c r="I310" s="90"/>
      <c r="J310" s="90"/>
      <c r="K310" s="90"/>
      <c r="L310" s="90"/>
      <c r="M310" s="90"/>
      <c r="N310" s="90"/>
      <c r="O310" s="90"/>
      <c r="P310" s="90"/>
      <c r="Q310" s="90"/>
      <c r="R310" s="90"/>
      <c r="S310" s="90"/>
      <c r="T310" s="90"/>
      <c r="U310" s="90"/>
      <c r="V310" s="90"/>
      <c r="W310" s="90"/>
      <c r="X310" s="90"/>
      <c r="Y310" s="90"/>
      <c r="Z310" s="90"/>
      <c r="AA310" s="90"/>
      <c r="AB310" s="90"/>
    </row>
    <row r="311" spans="1:28" ht="20.100000000000001" customHeight="1" x14ac:dyDescent="0.3">
      <c r="A311" s="62" t="s">
        <v>736</v>
      </c>
      <c r="B311" s="42" t="s">
        <v>777</v>
      </c>
      <c r="C311" s="41">
        <v>332.5</v>
      </c>
      <c r="D311" s="90"/>
      <c r="E311" s="90"/>
      <c r="F311" s="90"/>
      <c r="G311" s="90"/>
      <c r="H311" s="90"/>
      <c r="I311" s="90"/>
      <c r="J311" s="90"/>
      <c r="K311" s="90"/>
      <c r="L311" s="90"/>
      <c r="M311" s="90"/>
      <c r="N311" s="90"/>
      <c r="O311" s="90"/>
      <c r="P311" s="90"/>
      <c r="Q311" s="90"/>
      <c r="R311" s="90"/>
      <c r="S311" s="90"/>
      <c r="T311" s="90"/>
      <c r="U311" s="90"/>
      <c r="V311" s="90"/>
      <c r="W311" s="90"/>
      <c r="X311" s="90"/>
      <c r="Y311" s="90"/>
      <c r="Z311" s="90"/>
      <c r="AA311" s="90"/>
      <c r="AB311" s="90"/>
    </row>
    <row r="312" spans="1:28" ht="20.100000000000001" customHeight="1" x14ac:dyDescent="0.3">
      <c r="A312" s="62" t="s">
        <v>261</v>
      </c>
      <c r="B312" s="42" t="s">
        <v>449</v>
      </c>
      <c r="C312" s="41">
        <v>333</v>
      </c>
      <c r="D312" s="90"/>
      <c r="E312" s="90"/>
      <c r="F312" s="90"/>
      <c r="G312" s="90"/>
      <c r="H312" s="90"/>
      <c r="I312" s="90"/>
      <c r="J312" s="90"/>
      <c r="K312" s="90"/>
      <c r="L312" s="90"/>
      <c r="M312" s="90"/>
      <c r="N312" s="90"/>
      <c r="O312" s="90"/>
      <c r="P312" s="90"/>
      <c r="Q312" s="90"/>
      <c r="R312" s="90"/>
      <c r="S312" s="90"/>
      <c r="T312" s="90"/>
      <c r="U312" s="90"/>
      <c r="V312" s="90"/>
      <c r="W312" s="90"/>
      <c r="X312" s="90"/>
      <c r="Y312" s="90"/>
      <c r="Z312" s="90"/>
      <c r="AA312" s="90"/>
      <c r="AB312" s="90"/>
    </row>
    <row r="313" spans="1:28" ht="20.100000000000001" customHeight="1" x14ac:dyDescent="0.3">
      <c r="A313" s="62" t="s">
        <v>262</v>
      </c>
      <c r="B313" s="42" t="s">
        <v>450</v>
      </c>
      <c r="C313" s="41">
        <v>334</v>
      </c>
      <c r="D313" s="90"/>
      <c r="E313" s="90"/>
      <c r="F313" s="90"/>
      <c r="G313" s="90"/>
      <c r="H313" s="90"/>
      <c r="I313" s="90"/>
      <c r="J313" s="90"/>
      <c r="K313" s="90"/>
      <c r="L313" s="90"/>
      <c r="M313" s="90"/>
      <c r="N313" s="90"/>
      <c r="O313" s="90"/>
      <c r="P313" s="90"/>
      <c r="Q313" s="90"/>
      <c r="R313" s="90"/>
      <c r="S313" s="90"/>
      <c r="T313" s="90"/>
      <c r="U313" s="90"/>
      <c r="V313" s="90"/>
      <c r="W313" s="90"/>
      <c r="X313" s="90"/>
      <c r="Y313" s="90"/>
      <c r="Z313" s="90"/>
      <c r="AA313" s="90"/>
      <c r="AB313" s="90"/>
    </row>
    <row r="314" spans="1:28" ht="20.100000000000001" customHeight="1" x14ac:dyDescent="0.3">
      <c r="A314" s="62" t="s">
        <v>263</v>
      </c>
      <c r="B314" s="42" t="s">
        <v>488</v>
      </c>
      <c r="C314" s="41">
        <v>334.1</v>
      </c>
      <c r="D314" s="90"/>
      <c r="E314" s="90"/>
      <c r="F314" s="90"/>
      <c r="G314" s="90"/>
      <c r="H314" s="90"/>
      <c r="I314" s="90"/>
      <c r="J314" s="90"/>
      <c r="K314" s="90"/>
      <c r="L314" s="90"/>
      <c r="M314" s="90"/>
      <c r="N314" s="90"/>
      <c r="O314" s="90"/>
      <c r="P314" s="90"/>
      <c r="Q314" s="90"/>
      <c r="R314" s="90"/>
      <c r="S314" s="90"/>
      <c r="T314" s="90"/>
      <c r="U314" s="90"/>
      <c r="V314" s="90"/>
      <c r="W314" s="90"/>
      <c r="X314" s="90"/>
      <c r="Y314" s="90"/>
      <c r="Z314" s="90"/>
      <c r="AA314" s="90"/>
      <c r="AB314" s="90"/>
    </row>
    <row r="315" spans="1:28" ht="20.100000000000001" customHeight="1" x14ac:dyDescent="0.3">
      <c r="A315" s="62" t="s">
        <v>264</v>
      </c>
      <c r="B315" s="42" t="s">
        <v>451</v>
      </c>
      <c r="C315" s="37">
        <v>335</v>
      </c>
      <c r="D315" s="90"/>
      <c r="E315" s="90"/>
      <c r="F315" s="90"/>
      <c r="G315" s="90"/>
      <c r="H315" s="90"/>
      <c r="I315" s="90"/>
      <c r="J315" s="90"/>
      <c r="K315" s="90"/>
      <c r="L315" s="90"/>
      <c r="M315" s="90"/>
      <c r="N315" s="90"/>
      <c r="O315" s="90"/>
      <c r="P315" s="90"/>
      <c r="Q315" s="90"/>
      <c r="R315" s="90"/>
      <c r="S315" s="90"/>
      <c r="T315" s="90"/>
      <c r="U315" s="90"/>
      <c r="V315" s="90"/>
      <c r="W315" s="90"/>
      <c r="X315" s="90"/>
      <c r="Y315" s="90"/>
      <c r="Z315" s="90"/>
      <c r="AA315" s="90"/>
      <c r="AB315" s="90"/>
    </row>
    <row r="316" spans="1:28" ht="20.100000000000001" customHeight="1" x14ac:dyDescent="0.3">
      <c r="A316" s="62" t="s">
        <v>265</v>
      </c>
      <c r="B316" s="42" t="s">
        <v>567</v>
      </c>
      <c r="C316" s="37">
        <v>336</v>
      </c>
      <c r="D316" s="90"/>
      <c r="E316" s="90"/>
      <c r="F316" s="90"/>
      <c r="G316" s="90"/>
      <c r="H316" s="90"/>
      <c r="I316" s="90"/>
      <c r="J316" s="90"/>
      <c r="K316" s="90"/>
      <c r="L316" s="90"/>
      <c r="M316" s="90"/>
      <c r="N316" s="90"/>
      <c r="O316" s="90"/>
      <c r="P316" s="90"/>
      <c r="Q316" s="90"/>
      <c r="R316" s="90"/>
      <c r="S316" s="90"/>
      <c r="T316" s="90"/>
      <c r="U316" s="90"/>
      <c r="V316" s="90"/>
      <c r="W316" s="90"/>
      <c r="X316" s="90"/>
      <c r="Y316" s="90"/>
      <c r="Z316" s="90"/>
      <c r="AA316" s="90"/>
      <c r="AB316" s="90"/>
    </row>
    <row r="317" spans="1:28" ht="20.100000000000001" customHeight="1" x14ac:dyDescent="0.3">
      <c r="A317" s="62" t="s">
        <v>266</v>
      </c>
      <c r="B317" s="42" t="s">
        <v>568</v>
      </c>
      <c r="C317" s="37">
        <v>337</v>
      </c>
      <c r="D317" s="90"/>
      <c r="E317" s="90"/>
      <c r="F317" s="90"/>
      <c r="G317" s="90"/>
      <c r="H317" s="90"/>
      <c r="I317" s="90"/>
      <c r="J317" s="90"/>
      <c r="K317" s="90"/>
      <c r="L317" s="90"/>
      <c r="M317" s="90"/>
      <c r="N317" s="90"/>
      <c r="O317" s="90"/>
      <c r="P317" s="90"/>
      <c r="Q317" s="90"/>
      <c r="R317" s="90"/>
      <c r="S317" s="90"/>
      <c r="T317" s="90"/>
      <c r="U317" s="90"/>
      <c r="V317" s="90"/>
      <c r="W317" s="90"/>
      <c r="X317" s="90"/>
      <c r="Y317" s="90"/>
      <c r="Z317" s="90"/>
      <c r="AA317" s="90"/>
      <c r="AB317" s="90"/>
    </row>
    <row r="318" spans="1:28" ht="20.100000000000001" customHeight="1" x14ac:dyDescent="0.3">
      <c r="A318" s="62" t="s">
        <v>267</v>
      </c>
      <c r="B318" s="42" t="s">
        <v>569</v>
      </c>
      <c r="C318" s="37">
        <v>338</v>
      </c>
      <c r="D318" s="90"/>
      <c r="E318" s="90"/>
      <c r="F318" s="90"/>
      <c r="G318" s="90"/>
      <c r="H318" s="90"/>
      <c r="I318" s="90"/>
      <c r="J318" s="90"/>
      <c r="K318" s="90"/>
      <c r="L318" s="90"/>
      <c r="M318" s="90"/>
      <c r="N318" s="90"/>
      <c r="O318" s="90"/>
      <c r="P318" s="90"/>
      <c r="Q318" s="90"/>
      <c r="R318" s="90"/>
      <c r="S318" s="90"/>
      <c r="T318" s="90"/>
      <c r="U318" s="90"/>
      <c r="V318" s="90"/>
      <c r="W318" s="90"/>
      <c r="X318" s="90"/>
      <c r="Y318" s="90"/>
      <c r="Z318" s="90"/>
      <c r="AA318" s="90"/>
      <c r="AB318" s="90"/>
    </row>
    <row r="319" spans="1:28" ht="20.100000000000001" customHeight="1" x14ac:dyDescent="0.3">
      <c r="A319" s="62" t="s">
        <v>737</v>
      </c>
      <c r="B319" s="42" t="s">
        <v>778</v>
      </c>
      <c r="C319" s="37">
        <v>338.1</v>
      </c>
      <c r="D319" s="90"/>
      <c r="E319" s="90"/>
      <c r="F319" s="90"/>
      <c r="G319" s="90"/>
      <c r="H319" s="90"/>
      <c r="I319" s="90"/>
      <c r="J319" s="90"/>
      <c r="K319" s="90"/>
      <c r="L319" s="90"/>
      <c r="M319" s="90"/>
      <c r="N319" s="90"/>
      <c r="O319" s="90"/>
      <c r="P319" s="90"/>
      <c r="Q319" s="90"/>
      <c r="R319" s="90"/>
      <c r="S319" s="90"/>
      <c r="T319" s="90"/>
      <c r="U319" s="90"/>
      <c r="V319" s="90"/>
      <c r="W319" s="90"/>
      <c r="X319" s="90"/>
      <c r="Y319" s="90"/>
      <c r="Z319" s="90"/>
      <c r="AA319" s="90"/>
      <c r="AB319" s="90"/>
    </row>
    <row r="320" spans="1:28" ht="20.100000000000001" customHeight="1" x14ac:dyDescent="0.3">
      <c r="A320" s="62" t="s">
        <v>268</v>
      </c>
      <c r="B320" s="42" t="s">
        <v>570</v>
      </c>
      <c r="C320" s="37">
        <v>339</v>
      </c>
      <c r="D320" s="90"/>
      <c r="E320" s="90"/>
      <c r="F320" s="90"/>
      <c r="G320" s="90"/>
      <c r="H320" s="90"/>
      <c r="I320" s="90"/>
      <c r="J320" s="90"/>
      <c r="K320" s="90"/>
      <c r="L320" s="90"/>
      <c r="M320" s="90"/>
      <c r="N320" s="90"/>
      <c r="O320" s="90"/>
      <c r="P320" s="90"/>
      <c r="Q320" s="90"/>
      <c r="R320" s="90"/>
      <c r="S320" s="90"/>
      <c r="T320" s="90"/>
      <c r="U320" s="90"/>
      <c r="V320" s="90"/>
      <c r="W320" s="90"/>
      <c r="X320" s="90"/>
      <c r="Y320" s="90"/>
      <c r="Z320" s="90"/>
      <c r="AA320" s="90"/>
      <c r="AB320" s="90"/>
    </row>
    <row r="321" spans="1:28" ht="20.100000000000001" customHeight="1" x14ac:dyDescent="0.3">
      <c r="A321" s="62" t="s">
        <v>269</v>
      </c>
      <c r="B321" s="42" t="s">
        <v>571</v>
      </c>
      <c r="C321" s="37">
        <v>340</v>
      </c>
      <c r="D321" s="90"/>
      <c r="E321" s="90"/>
      <c r="F321" s="90"/>
      <c r="G321" s="90"/>
      <c r="H321" s="90"/>
      <c r="I321" s="90"/>
      <c r="J321" s="90"/>
      <c r="K321" s="90"/>
      <c r="L321" s="90"/>
      <c r="M321" s="90"/>
      <c r="N321" s="90"/>
      <c r="O321" s="90"/>
      <c r="P321" s="90"/>
      <c r="Q321" s="90"/>
      <c r="R321" s="90"/>
      <c r="S321" s="90"/>
      <c r="T321" s="90"/>
      <c r="U321" s="90"/>
      <c r="V321" s="90"/>
      <c r="W321" s="90"/>
      <c r="X321" s="90"/>
      <c r="Y321" s="90"/>
      <c r="Z321" s="90"/>
      <c r="AA321" s="90"/>
      <c r="AB321" s="90"/>
    </row>
    <row r="322" spans="1:28" ht="20.100000000000001" customHeight="1" x14ac:dyDescent="0.3">
      <c r="A322" s="62" t="s">
        <v>270</v>
      </c>
      <c r="B322" s="42" t="s">
        <v>738</v>
      </c>
      <c r="C322" s="37">
        <v>341</v>
      </c>
      <c r="D322" s="90"/>
      <c r="E322" s="90"/>
      <c r="F322" s="90"/>
      <c r="G322" s="90"/>
      <c r="H322" s="90"/>
      <c r="I322" s="90"/>
      <c r="J322" s="90"/>
      <c r="K322" s="90"/>
      <c r="L322" s="90"/>
      <c r="M322" s="90"/>
      <c r="N322" s="90"/>
      <c r="O322" s="90"/>
      <c r="P322" s="90"/>
      <c r="Q322" s="90"/>
      <c r="R322" s="90"/>
      <c r="S322" s="90"/>
      <c r="T322" s="90"/>
      <c r="U322" s="90"/>
      <c r="V322" s="90"/>
      <c r="W322" s="90"/>
      <c r="X322" s="90"/>
      <c r="Y322" s="90"/>
      <c r="Z322" s="90"/>
      <c r="AA322" s="90"/>
      <c r="AB322" s="90"/>
    </row>
    <row r="323" spans="1:28" ht="20.100000000000001" customHeight="1" x14ac:dyDescent="0.3">
      <c r="A323" s="62" t="s">
        <v>271</v>
      </c>
      <c r="B323" s="42" t="s">
        <v>572</v>
      </c>
      <c r="C323" s="37">
        <v>342</v>
      </c>
      <c r="D323" s="90"/>
      <c r="E323" s="90"/>
      <c r="F323" s="90"/>
      <c r="G323" s="90"/>
      <c r="H323" s="90"/>
      <c r="I323" s="90"/>
      <c r="J323" s="90"/>
      <c r="K323" s="90"/>
      <c r="L323" s="90"/>
      <c r="M323" s="90"/>
      <c r="N323" s="90"/>
      <c r="O323" s="90"/>
      <c r="P323" s="90"/>
      <c r="Q323" s="90"/>
      <c r="R323" s="90"/>
      <c r="S323" s="90"/>
      <c r="T323" s="90"/>
      <c r="U323" s="90"/>
      <c r="V323" s="90"/>
      <c r="W323" s="90"/>
      <c r="X323" s="90"/>
      <c r="Y323" s="90"/>
      <c r="Z323" s="90"/>
      <c r="AA323" s="90"/>
      <c r="AB323" s="90"/>
    </row>
    <row r="324" spans="1:28" ht="20.100000000000001" customHeight="1" x14ac:dyDescent="0.3">
      <c r="A324" s="62" t="s">
        <v>739</v>
      </c>
      <c r="B324" s="42" t="s">
        <v>740</v>
      </c>
      <c r="C324" s="37">
        <v>342.1</v>
      </c>
      <c r="D324" s="90"/>
      <c r="E324" s="90"/>
      <c r="F324" s="90"/>
      <c r="G324" s="90"/>
      <c r="H324" s="90"/>
      <c r="I324" s="90"/>
      <c r="J324" s="90"/>
      <c r="K324" s="90"/>
      <c r="L324" s="90"/>
      <c r="M324" s="90"/>
      <c r="N324" s="90"/>
      <c r="O324" s="90"/>
      <c r="P324" s="90"/>
      <c r="Q324" s="90"/>
      <c r="R324" s="90"/>
      <c r="S324" s="90"/>
      <c r="T324" s="90"/>
      <c r="U324" s="90"/>
      <c r="V324" s="90"/>
      <c r="W324" s="90"/>
      <c r="X324" s="90"/>
      <c r="Y324" s="90"/>
      <c r="Z324" s="90"/>
      <c r="AA324" s="90"/>
      <c r="AB324" s="90"/>
    </row>
    <row r="325" spans="1:28" ht="20.100000000000001" customHeight="1" x14ac:dyDescent="0.3">
      <c r="A325" s="62" t="s">
        <v>272</v>
      </c>
      <c r="B325" s="42" t="s">
        <v>573</v>
      </c>
      <c r="C325" s="37">
        <v>343</v>
      </c>
      <c r="D325" s="90"/>
      <c r="E325" s="90"/>
      <c r="F325" s="90"/>
      <c r="G325" s="90"/>
      <c r="H325" s="90"/>
      <c r="I325" s="90"/>
      <c r="J325" s="90"/>
      <c r="K325" s="90"/>
      <c r="L325" s="90"/>
      <c r="M325" s="90"/>
      <c r="N325" s="90"/>
      <c r="O325" s="90"/>
      <c r="P325" s="90"/>
      <c r="Q325" s="90"/>
      <c r="R325" s="90"/>
      <c r="S325" s="90"/>
      <c r="T325" s="90"/>
      <c r="U325" s="90"/>
      <c r="V325" s="90"/>
      <c r="W325" s="90"/>
      <c r="X325" s="90"/>
      <c r="Y325" s="90"/>
      <c r="Z325" s="90"/>
      <c r="AA325" s="90"/>
      <c r="AB325" s="90"/>
    </row>
    <row r="326" spans="1:28" ht="20.100000000000001" customHeight="1" x14ac:dyDescent="0.3">
      <c r="A326" s="62" t="s">
        <v>273</v>
      </c>
      <c r="B326" s="42" t="s">
        <v>574</v>
      </c>
      <c r="C326" s="37">
        <v>344</v>
      </c>
      <c r="D326" s="90"/>
      <c r="E326" s="90"/>
      <c r="F326" s="90"/>
      <c r="G326" s="90"/>
      <c r="H326" s="90"/>
      <c r="I326" s="90"/>
      <c r="J326" s="90"/>
      <c r="K326" s="90"/>
      <c r="L326" s="90"/>
      <c r="M326" s="90"/>
      <c r="N326" s="90"/>
      <c r="O326" s="90"/>
      <c r="P326" s="90"/>
      <c r="Q326" s="90"/>
      <c r="R326" s="90"/>
      <c r="S326" s="90"/>
      <c r="T326" s="90"/>
      <c r="U326" s="90"/>
      <c r="V326" s="90"/>
      <c r="W326" s="90"/>
      <c r="X326" s="90"/>
      <c r="Y326" s="90"/>
      <c r="Z326" s="90"/>
      <c r="AA326" s="90"/>
      <c r="AB326" s="90"/>
    </row>
    <row r="327" spans="1:28" ht="20.100000000000001" customHeight="1" x14ac:dyDescent="0.3">
      <c r="A327" s="62" t="s">
        <v>274</v>
      </c>
      <c r="B327" s="42" t="s">
        <v>642</v>
      </c>
      <c r="C327" s="37">
        <v>345</v>
      </c>
      <c r="D327" s="90"/>
      <c r="E327" s="90"/>
      <c r="F327" s="90"/>
      <c r="G327" s="90"/>
      <c r="H327" s="90"/>
      <c r="I327" s="90"/>
      <c r="J327" s="90"/>
      <c r="K327" s="90"/>
      <c r="L327" s="90"/>
      <c r="M327" s="90"/>
      <c r="N327" s="90"/>
      <c r="O327" s="90"/>
      <c r="P327" s="90"/>
      <c r="Q327" s="90"/>
      <c r="R327" s="90"/>
      <c r="S327" s="90"/>
      <c r="T327" s="90"/>
      <c r="U327" s="90"/>
      <c r="V327" s="90"/>
      <c r="W327" s="90"/>
      <c r="X327" s="90"/>
      <c r="Y327" s="90"/>
      <c r="Z327" s="90"/>
      <c r="AA327" s="90"/>
      <c r="AB327" s="90"/>
    </row>
    <row r="328" spans="1:28" ht="20.100000000000001" customHeight="1" x14ac:dyDescent="0.3">
      <c r="A328" s="62" t="s">
        <v>275</v>
      </c>
      <c r="B328" s="42" t="s">
        <v>575</v>
      </c>
      <c r="C328" s="37">
        <v>345.1</v>
      </c>
      <c r="D328" s="90"/>
      <c r="E328" s="90"/>
      <c r="F328" s="90"/>
      <c r="G328" s="90"/>
      <c r="H328" s="90"/>
      <c r="I328" s="90"/>
      <c r="J328" s="90"/>
      <c r="K328" s="90"/>
      <c r="L328" s="90"/>
      <c r="M328" s="90"/>
      <c r="N328" s="90"/>
      <c r="O328" s="90"/>
      <c r="P328" s="90"/>
      <c r="Q328" s="90"/>
      <c r="R328" s="90"/>
      <c r="S328" s="90"/>
      <c r="T328" s="90"/>
      <c r="U328" s="90"/>
      <c r="V328" s="90"/>
      <c r="W328" s="90"/>
      <c r="X328" s="90"/>
      <c r="Y328" s="90"/>
      <c r="Z328" s="90"/>
      <c r="AA328" s="90"/>
      <c r="AB328" s="90"/>
    </row>
    <row r="329" spans="1:28" ht="20.100000000000001" customHeight="1" x14ac:dyDescent="0.3">
      <c r="A329" s="62" t="s">
        <v>276</v>
      </c>
      <c r="B329" s="42" t="s">
        <v>452</v>
      </c>
      <c r="C329" s="37">
        <v>346</v>
      </c>
      <c r="D329" s="90"/>
      <c r="E329" s="90"/>
      <c r="F329" s="90"/>
      <c r="G329" s="90"/>
      <c r="H329" s="90"/>
      <c r="I329" s="90"/>
      <c r="J329" s="90"/>
      <c r="K329" s="90"/>
      <c r="L329" s="90"/>
      <c r="M329" s="90"/>
      <c r="N329" s="90"/>
      <c r="O329" s="90"/>
      <c r="P329" s="90"/>
      <c r="Q329" s="90"/>
      <c r="R329" s="90"/>
      <c r="S329" s="90"/>
      <c r="T329" s="90"/>
      <c r="U329" s="90"/>
      <c r="V329" s="90"/>
      <c r="W329" s="90"/>
      <c r="X329" s="90"/>
      <c r="Y329" s="90"/>
      <c r="Z329" s="90"/>
      <c r="AA329" s="90"/>
      <c r="AB329" s="90"/>
    </row>
    <row r="330" spans="1:28" ht="20.100000000000001" customHeight="1" x14ac:dyDescent="0.3">
      <c r="A330" s="62" t="s">
        <v>277</v>
      </c>
      <c r="B330" s="42" t="s">
        <v>576</v>
      </c>
      <c r="C330" s="37">
        <v>347</v>
      </c>
      <c r="D330" s="90"/>
      <c r="E330" s="90"/>
      <c r="F330" s="90"/>
      <c r="G330" s="90"/>
      <c r="H330" s="90"/>
      <c r="I330" s="90"/>
      <c r="J330" s="90"/>
      <c r="K330" s="90"/>
      <c r="L330" s="90"/>
      <c r="M330" s="90"/>
      <c r="N330" s="90"/>
      <c r="O330" s="90"/>
      <c r="P330" s="90"/>
      <c r="Q330" s="90"/>
      <c r="R330" s="90"/>
      <c r="S330" s="90"/>
      <c r="T330" s="90"/>
      <c r="U330" s="90"/>
      <c r="V330" s="90"/>
      <c r="W330" s="90"/>
      <c r="X330" s="90"/>
      <c r="Y330" s="90"/>
      <c r="Z330" s="90"/>
      <c r="AA330" s="90"/>
      <c r="AB330" s="90"/>
    </row>
    <row r="331" spans="1:28" ht="20.100000000000001" customHeight="1" x14ac:dyDescent="0.3">
      <c r="A331" s="62" t="s">
        <v>278</v>
      </c>
      <c r="B331" s="42" t="s">
        <v>643</v>
      </c>
      <c r="C331" s="37">
        <v>348</v>
      </c>
      <c r="D331" s="90"/>
      <c r="E331" s="90"/>
      <c r="F331" s="90"/>
      <c r="G331" s="90"/>
      <c r="H331" s="90"/>
      <c r="I331" s="90"/>
      <c r="J331" s="90"/>
      <c r="K331" s="90"/>
      <c r="L331" s="90"/>
      <c r="M331" s="90"/>
      <c r="N331" s="90"/>
      <c r="O331" s="90"/>
      <c r="P331" s="90"/>
      <c r="Q331" s="90"/>
      <c r="R331" s="90"/>
      <c r="S331" s="90"/>
      <c r="T331" s="90"/>
      <c r="U331" s="90"/>
      <c r="V331" s="90"/>
      <c r="W331" s="90"/>
      <c r="X331" s="90"/>
      <c r="Y331" s="90"/>
      <c r="Z331" s="90"/>
      <c r="AA331" s="90"/>
      <c r="AB331" s="90"/>
    </row>
    <row r="332" spans="1:28" ht="20.100000000000001" customHeight="1" x14ac:dyDescent="0.3">
      <c r="A332" s="62" t="s">
        <v>279</v>
      </c>
      <c r="B332" s="42" t="s">
        <v>453</v>
      </c>
      <c r="C332" s="37">
        <v>349</v>
      </c>
      <c r="D332" s="90"/>
      <c r="E332" s="90"/>
      <c r="F332" s="90"/>
      <c r="G332" s="90"/>
      <c r="H332" s="90"/>
      <c r="I332" s="90"/>
      <c r="J332" s="90"/>
      <c r="K332" s="90"/>
      <c r="L332" s="90"/>
      <c r="M332" s="90"/>
      <c r="N332" s="90"/>
      <c r="O332" s="90"/>
      <c r="P332" s="90"/>
      <c r="Q332" s="90"/>
      <c r="R332" s="90"/>
      <c r="S332" s="90"/>
      <c r="T332" s="90"/>
      <c r="U332" s="90"/>
      <c r="V332" s="90"/>
      <c r="W332" s="90"/>
      <c r="X332" s="90"/>
      <c r="Y332" s="90"/>
      <c r="Z332" s="90"/>
      <c r="AA332" s="90"/>
      <c r="AB332" s="90"/>
    </row>
    <row r="333" spans="1:28" ht="20.100000000000001" customHeight="1" x14ac:dyDescent="0.3">
      <c r="A333" s="62" t="s">
        <v>280</v>
      </c>
      <c r="B333" s="42" t="s">
        <v>577</v>
      </c>
      <c r="C333" s="37">
        <v>350</v>
      </c>
      <c r="D333" s="90"/>
      <c r="E333" s="90"/>
      <c r="F333" s="90"/>
      <c r="G333" s="90"/>
      <c r="H333" s="90"/>
      <c r="I333" s="90"/>
      <c r="J333" s="90"/>
      <c r="K333" s="90"/>
      <c r="L333" s="90"/>
      <c r="M333" s="90"/>
      <c r="N333" s="90"/>
      <c r="O333" s="90"/>
      <c r="P333" s="90"/>
      <c r="Q333" s="90"/>
      <c r="R333" s="90"/>
      <c r="S333" s="90"/>
      <c r="T333" s="90"/>
      <c r="U333" s="90"/>
      <c r="V333" s="90"/>
      <c r="W333" s="90"/>
      <c r="X333" s="90"/>
      <c r="Y333" s="90"/>
      <c r="Z333" s="90"/>
      <c r="AA333" s="90"/>
      <c r="AB333" s="90"/>
    </row>
    <row r="334" spans="1:28" ht="20.100000000000001" customHeight="1" x14ac:dyDescent="0.3">
      <c r="A334" s="62" t="s">
        <v>281</v>
      </c>
      <c r="B334" s="37" t="s">
        <v>644</v>
      </c>
      <c r="C334" s="37">
        <v>351</v>
      </c>
      <c r="D334" s="90"/>
      <c r="E334" s="90"/>
      <c r="F334" s="90"/>
      <c r="G334" s="90"/>
      <c r="H334" s="90"/>
      <c r="I334" s="90"/>
      <c r="J334" s="90"/>
      <c r="K334" s="90"/>
      <c r="L334" s="90"/>
      <c r="M334" s="90"/>
      <c r="N334" s="90"/>
      <c r="O334" s="90"/>
      <c r="P334" s="90"/>
      <c r="Q334" s="90"/>
      <c r="R334" s="90"/>
      <c r="S334" s="90"/>
      <c r="T334" s="90"/>
      <c r="U334" s="90"/>
      <c r="V334" s="90"/>
      <c r="W334" s="90"/>
      <c r="X334" s="90"/>
      <c r="Y334" s="90"/>
      <c r="Z334" s="90"/>
      <c r="AA334" s="90"/>
      <c r="AB334" s="90"/>
    </row>
    <row r="335" spans="1:28" ht="20.100000000000001" customHeight="1" x14ac:dyDescent="0.3">
      <c r="A335" s="62" t="s">
        <v>282</v>
      </c>
      <c r="B335" s="42" t="s">
        <v>359</v>
      </c>
      <c r="C335" s="37">
        <v>352</v>
      </c>
      <c r="D335" s="90"/>
      <c r="E335" s="90"/>
      <c r="F335" s="90"/>
      <c r="G335" s="90"/>
      <c r="H335" s="90"/>
      <c r="I335" s="90"/>
      <c r="J335" s="90"/>
      <c r="K335" s="90"/>
      <c r="L335" s="90"/>
      <c r="M335" s="90"/>
      <c r="N335" s="90"/>
      <c r="O335" s="90"/>
      <c r="P335" s="90"/>
      <c r="Q335" s="90"/>
      <c r="R335" s="90"/>
      <c r="S335" s="90"/>
      <c r="T335" s="90"/>
      <c r="U335" s="90"/>
      <c r="V335" s="90"/>
      <c r="W335" s="90"/>
      <c r="X335" s="90"/>
      <c r="Y335" s="90"/>
      <c r="Z335" s="90"/>
      <c r="AA335" s="90"/>
      <c r="AB335" s="90"/>
    </row>
    <row r="336" spans="1:28" ht="20.100000000000001" customHeight="1" x14ac:dyDescent="0.3">
      <c r="A336" s="62" t="s">
        <v>283</v>
      </c>
      <c r="B336" s="42" t="s">
        <v>779</v>
      </c>
      <c r="C336" s="37">
        <v>353</v>
      </c>
      <c r="D336" s="90"/>
      <c r="E336" s="90"/>
      <c r="F336" s="90"/>
      <c r="G336" s="90"/>
      <c r="H336" s="90"/>
      <c r="I336" s="90"/>
      <c r="J336" s="90"/>
      <c r="K336" s="90"/>
      <c r="L336" s="90"/>
      <c r="M336" s="90"/>
      <c r="N336" s="90"/>
      <c r="O336" s="90"/>
      <c r="P336" s="90"/>
      <c r="Q336" s="90"/>
      <c r="R336" s="90"/>
      <c r="S336" s="90"/>
      <c r="T336" s="90"/>
      <c r="U336" s="90"/>
      <c r="V336" s="90"/>
      <c r="W336" s="90"/>
      <c r="X336" s="90"/>
      <c r="Y336" s="90"/>
      <c r="Z336" s="90"/>
      <c r="AA336" s="90"/>
      <c r="AB336" s="90"/>
    </row>
    <row r="337" spans="1:28" ht="20.100000000000001" customHeight="1" x14ac:dyDescent="0.3">
      <c r="A337" s="62" t="s">
        <v>284</v>
      </c>
      <c r="B337" s="42" t="s">
        <v>486</v>
      </c>
      <c r="C337" s="37">
        <v>354</v>
      </c>
      <c r="D337" s="90"/>
      <c r="E337" s="90"/>
      <c r="F337" s="90"/>
      <c r="G337" s="90"/>
      <c r="H337" s="90"/>
      <c r="I337" s="90"/>
      <c r="J337" s="90"/>
      <c r="K337" s="90"/>
      <c r="L337" s="90"/>
      <c r="M337" s="90"/>
      <c r="N337" s="90"/>
      <c r="O337" s="90"/>
      <c r="P337" s="90"/>
      <c r="Q337" s="90"/>
      <c r="R337" s="90"/>
      <c r="S337" s="90"/>
      <c r="T337" s="90"/>
      <c r="U337" s="90"/>
      <c r="V337" s="90"/>
      <c r="W337" s="90"/>
      <c r="X337" s="90"/>
      <c r="Y337" s="90"/>
      <c r="Z337" s="90"/>
      <c r="AA337" s="90"/>
      <c r="AB337" s="90"/>
    </row>
    <row r="338" spans="1:28" ht="20.100000000000001" customHeight="1" x14ac:dyDescent="0.3">
      <c r="A338" s="62" t="s">
        <v>285</v>
      </c>
      <c r="B338" s="42" t="s">
        <v>780</v>
      </c>
      <c r="C338" s="37">
        <v>355</v>
      </c>
      <c r="D338" s="90"/>
      <c r="E338" s="90"/>
      <c r="F338" s="90"/>
      <c r="G338" s="90"/>
      <c r="H338" s="90"/>
      <c r="I338" s="90"/>
      <c r="J338" s="90"/>
      <c r="K338" s="90"/>
      <c r="L338" s="90"/>
      <c r="M338" s="90"/>
      <c r="N338" s="90"/>
      <c r="O338" s="90"/>
      <c r="P338" s="90"/>
      <c r="Q338" s="90"/>
      <c r="R338" s="90"/>
      <c r="S338" s="90"/>
      <c r="T338" s="90"/>
      <c r="U338" s="90"/>
      <c r="V338" s="90"/>
      <c r="W338" s="90"/>
      <c r="X338" s="90"/>
      <c r="Y338" s="90"/>
      <c r="Z338" s="90"/>
      <c r="AA338" s="90"/>
      <c r="AB338" s="90"/>
    </row>
    <row r="339" spans="1:28" ht="20.100000000000001" customHeight="1" x14ac:dyDescent="0.3">
      <c r="A339" s="62" t="s">
        <v>286</v>
      </c>
      <c r="B339" s="42" t="s">
        <v>393</v>
      </c>
      <c r="C339" s="37"/>
      <c r="D339" s="90"/>
      <c r="E339" s="90"/>
      <c r="F339" s="90"/>
      <c r="G339" s="90"/>
      <c r="H339" s="90"/>
      <c r="I339" s="90"/>
      <c r="J339" s="90"/>
      <c r="K339" s="90"/>
      <c r="L339" s="90"/>
      <c r="M339" s="90"/>
      <c r="N339" s="90"/>
      <c r="O339" s="90"/>
      <c r="P339" s="90"/>
      <c r="Q339" s="90"/>
      <c r="R339" s="90"/>
      <c r="S339" s="90"/>
      <c r="T339" s="90"/>
      <c r="U339" s="90"/>
      <c r="V339" s="90"/>
      <c r="W339" s="90"/>
      <c r="X339" s="90"/>
      <c r="Y339" s="90"/>
      <c r="Z339" s="90"/>
      <c r="AA339" s="90"/>
      <c r="AB339" s="90"/>
    </row>
    <row r="340" spans="1:28" ht="20.100000000000001" customHeight="1" x14ac:dyDescent="0.3">
      <c r="A340" s="63" t="s">
        <v>287</v>
      </c>
      <c r="B340" s="45" t="s">
        <v>454</v>
      </c>
      <c r="C340" s="37"/>
      <c r="D340" s="36">
        <f>SUM(D341:D373)</f>
        <v>0</v>
      </c>
      <c r="E340" s="36">
        <f t="shared" ref="E340:AB340" si="16">SUM(E341:E373)</f>
        <v>0</v>
      </c>
      <c r="F340" s="36">
        <f t="shared" si="16"/>
        <v>0</v>
      </c>
      <c r="G340" s="36">
        <f t="shared" si="16"/>
        <v>0</v>
      </c>
      <c r="H340" s="36">
        <f t="shared" si="16"/>
        <v>0</v>
      </c>
      <c r="I340" s="36">
        <f t="shared" si="16"/>
        <v>0</v>
      </c>
      <c r="J340" s="36">
        <f t="shared" si="16"/>
        <v>0</v>
      </c>
      <c r="K340" s="36">
        <f t="shared" si="16"/>
        <v>0</v>
      </c>
      <c r="L340" s="36">
        <f t="shared" si="16"/>
        <v>0</v>
      </c>
      <c r="M340" s="36">
        <f t="shared" si="16"/>
        <v>0</v>
      </c>
      <c r="N340" s="36">
        <f t="shared" si="16"/>
        <v>0</v>
      </c>
      <c r="O340" s="36">
        <f t="shared" si="16"/>
        <v>0</v>
      </c>
      <c r="P340" s="36">
        <f t="shared" si="16"/>
        <v>0</v>
      </c>
      <c r="Q340" s="36">
        <f t="shared" si="16"/>
        <v>0</v>
      </c>
      <c r="R340" s="36">
        <f t="shared" si="16"/>
        <v>0</v>
      </c>
      <c r="S340" s="36">
        <f t="shared" si="16"/>
        <v>0</v>
      </c>
      <c r="T340" s="36">
        <f t="shared" si="16"/>
        <v>0</v>
      </c>
      <c r="U340" s="36">
        <f t="shared" si="16"/>
        <v>0</v>
      </c>
      <c r="V340" s="36">
        <f t="shared" si="16"/>
        <v>0</v>
      </c>
      <c r="W340" s="36">
        <f t="shared" si="16"/>
        <v>0</v>
      </c>
      <c r="X340" s="36">
        <f t="shared" si="16"/>
        <v>0</v>
      </c>
      <c r="Y340" s="36">
        <f t="shared" si="16"/>
        <v>0</v>
      </c>
      <c r="Z340" s="36">
        <f t="shared" si="16"/>
        <v>0</v>
      </c>
      <c r="AA340" s="36">
        <f t="shared" si="16"/>
        <v>0</v>
      </c>
      <c r="AB340" s="36">
        <f t="shared" si="16"/>
        <v>0</v>
      </c>
    </row>
    <row r="341" spans="1:28" ht="20.100000000000001" customHeight="1" x14ac:dyDescent="0.3">
      <c r="A341" s="62" t="s">
        <v>288</v>
      </c>
      <c r="B341" s="42" t="s">
        <v>350</v>
      </c>
      <c r="C341" s="41">
        <v>356</v>
      </c>
      <c r="D341" s="90"/>
      <c r="E341" s="90"/>
      <c r="F341" s="90"/>
      <c r="G341" s="90"/>
      <c r="H341" s="90"/>
      <c r="I341" s="90"/>
      <c r="J341" s="90"/>
      <c r="K341" s="90"/>
      <c r="L341" s="90"/>
      <c r="M341" s="90"/>
      <c r="N341" s="90"/>
      <c r="O341" s="90"/>
      <c r="P341" s="90"/>
      <c r="Q341" s="90"/>
      <c r="R341" s="90"/>
      <c r="S341" s="90"/>
      <c r="T341" s="90"/>
      <c r="U341" s="90"/>
      <c r="V341" s="90"/>
      <c r="W341" s="90"/>
      <c r="X341" s="90"/>
      <c r="Y341" s="90"/>
      <c r="Z341" s="90"/>
      <c r="AA341" s="90"/>
      <c r="AB341" s="90"/>
    </row>
    <row r="342" spans="1:28" ht="20.100000000000001" customHeight="1" x14ac:dyDescent="0.3">
      <c r="A342" s="62" t="s">
        <v>289</v>
      </c>
      <c r="B342" s="42" t="s">
        <v>455</v>
      </c>
      <c r="C342" s="41">
        <v>357</v>
      </c>
      <c r="D342" s="90"/>
      <c r="E342" s="90"/>
      <c r="F342" s="90"/>
      <c r="G342" s="90"/>
      <c r="H342" s="90"/>
      <c r="I342" s="90"/>
      <c r="J342" s="90"/>
      <c r="K342" s="90"/>
      <c r="L342" s="90"/>
      <c r="M342" s="90"/>
      <c r="N342" s="90"/>
      <c r="O342" s="90"/>
      <c r="P342" s="90"/>
      <c r="Q342" s="90"/>
      <c r="R342" s="90"/>
      <c r="S342" s="90"/>
      <c r="T342" s="90"/>
      <c r="U342" s="90"/>
      <c r="V342" s="90"/>
      <c r="W342" s="90"/>
      <c r="X342" s="90"/>
      <c r="Y342" s="90"/>
      <c r="Z342" s="90"/>
      <c r="AA342" s="90"/>
      <c r="AB342" s="90"/>
    </row>
    <row r="343" spans="1:28" ht="20.100000000000001" customHeight="1" x14ac:dyDescent="0.3">
      <c r="A343" s="62" t="s">
        <v>290</v>
      </c>
      <c r="B343" s="42" t="s">
        <v>781</v>
      </c>
      <c r="C343" s="41">
        <v>358</v>
      </c>
      <c r="D343" s="90"/>
      <c r="E343" s="90"/>
      <c r="F343" s="90"/>
      <c r="G343" s="90"/>
      <c r="H343" s="90"/>
      <c r="I343" s="90"/>
      <c r="J343" s="90"/>
      <c r="K343" s="90"/>
      <c r="L343" s="90"/>
      <c r="M343" s="90"/>
      <c r="N343" s="90"/>
      <c r="O343" s="90"/>
      <c r="P343" s="90"/>
      <c r="Q343" s="90"/>
      <c r="R343" s="90"/>
      <c r="S343" s="90"/>
      <c r="T343" s="90"/>
      <c r="U343" s="90"/>
      <c r="V343" s="90"/>
      <c r="W343" s="90"/>
      <c r="X343" s="90"/>
      <c r="Y343" s="90"/>
      <c r="Z343" s="90"/>
      <c r="AA343" s="90"/>
      <c r="AB343" s="90"/>
    </row>
    <row r="344" spans="1:28" ht="20.100000000000001" customHeight="1" x14ac:dyDescent="0.3">
      <c r="A344" s="62" t="s">
        <v>741</v>
      </c>
      <c r="B344" s="42" t="s">
        <v>742</v>
      </c>
      <c r="C344" s="41">
        <v>358.1</v>
      </c>
      <c r="D344" s="90"/>
      <c r="E344" s="90"/>
      <c r="F344" s="90"/>
      <c r="G344" s="90"/>
      <c r="H344" s="90"/>
      <c r="I344" s="90"/>
      <c r="J344" s="90"/>
      <c r="K344" s="90"/>
      <c r="L344" s="90"/>
      <c r="M344" s="90"/>
      <c r="N344" s="90"/>
      <c r="O344" s="90"/>
      <c r="P344" s="90"/>
      <c r="Q344" s="90"/>
      <c r="R344" s="90"/>
      <c r="S344" s="90"/>
      <c r="T344" s="90"/>
      <c r="U344" s="90"/>
      <c r="V344" s="90"/>
      <c r="W344" s="90"/>
      <c r="X344" s="90"/>
      <c r="Y344" s="90"/>
      <c r="Z344" s="90"/>
      <c r="AA344" s="90"/>
      <c r="AB344" s="90"/>
    </row>
    <row r="345" spans="1:28" ht="20.100000000000001" customHeight="1" x14ac:dyDescent="0.3">
      <c r="A345" s="62" t="s">
        <v>291</v>
      </c>
      <c r="B345" s="42" t="s">
        <v>782</v>
      </c>
      <c r="C345" s="41">
        <v>359</v>
      </c>
      <c r="D345" s="90"/>
      <c r="E345" s="90"/>
      <c r="F345" s="90"/>
      <c r="G345" s="90"/>
      <c r="H345" s="90"/>
      <c r="I345" s="90"/>
      <c r="J345" s="90"/>
      <c r="K345" s="90"/>
      <c r="L345" s="90"/>
      <c r="M345" s="90"/>
      <c r="N345" s="90"/>
      <c r="O345" s="90"/>
      <c r="P345" s="90"/>
      <c r="Q345" s="90"/>
      <c r="R345" s="90"/>
      <c r="S345" s="90"/>
      <c r="T345" s="90"/>
      <c r="U345" s="90"/>
      <c r="V345" s="90"/>
      <c r="W345" s="90"/>
      <c r="X345" s="90"/>
      <c r="Y345" s="90"/>
      <c r="Z345" s="90"/>
      <c r="AA345" s="90"/>
      <c r="AB345" s="90"/>
    </row>
    <row r="346" spans="1:28" ht="20.100000000000001" customHeight="1" x14ac:dyDescent="0.3">
      <c r="A346" s="62" t="s">
        <v>292</v>
      </c>
      <c r="B346" s="42" t="s">
        <v>578</v>
      </c>
      <c r="C346" s="41">
        <v>360</v>
      </c>
      <c r="D346" s="90"/>
      <c r="E346" s="90"/>
      <c r="F346" s="90"/>
      <c r="G346" s="90"/>
      <c r="H346" s="90"/>
      <c r="I346" s="90"/>
      <c r="J346" s="90"/>
      <c r="K346" s="90"/>
      <c r="L346" s="90"/>
      <c r="M346" s="90"/>
      <c r="N346" s="90"/>
      <c r="O346" s="90"/>
      <c r="P346" s="90"/>
      <c r="Q346" s="90"/>
      <c r="R346" s="90"/>
      <c r="S346" s="90"/>
      <c r="T346" s="90"/>
      <c r="U346" s="90"/>
      <c r="V346" s="90"/>
      <c r="W346" s="90"/>
      <c r="X346" s="90"/>
      <c r="Y346" s="90"/>
      <c r="Z346" s="90"/>
      <c r="AA346" s="90"/>
      <c r="AB346" s="90"/>
    </row>
    <row r="347" spans="1:28" ht="20.100000000000001" customHeight="1" x14ac:dyDescent="0.3">
      <c r="A347" s="62" t="s">
        <v>293</v>
      </c>
      <c r="B347" s="42" t="s">
        <v>579</v>
      </c>
      <c r="C347" s="37">
        <v>361</v>
      </c>
      <c r="D347" s="90"/>
      <c r="E347" s="90"/>
      <c r="F347" s="90"/>
      <c r="G347" s="90"/>
      <c r="H347" s="90"/>
      <c r="I347" s="90"/>
      <c r="J347" s="90"/>
      <c r="K347" s="90"/>
      <c r="L347" s="90"/>
      <c r="M347" s="90"/>
      <c r="N347" s="90"/>
      <c r="O347" s="90"/>
      <c r="P347" s="90"/>
      <c r="Q347" s="90"/>
      <c r="R347" s="90"/>
      <c r="S347" s="90"/>
      <c r="T347" s="90"/>
      <c r="U347" s="90"/>
      <c r="V347" s="90"/>
      <c r="W347" s="90"/>
      <c r="X347" s="90"/>
      <c r="Y347" s="90"/>
      <c r="Z347" s="90"/>
      <c r="AA347" s="90"/>
      <c r="AB347" s="90"/>
    </row>
    <row r="348" spans="1:28" ht="20.100000000000001" customHeight="1" x14ac:dyDescent="0.3">
      <c r="A348" s="62" t="s">
        <v>294</v>
      </c>
      <c r="B348" s="42" t="s">
        <v>580</v>
      </c>
      <c r="C348" s="37">
        <v>362</v>
      </c>
      <c r="D348" s="90"/>
      <c r="E348" s="90"/>
      <c r="F348" s="90"/>
      <c r="G348" s="90"/>
      <c r="H348" s="90"/>
      <c r="I348" s="90"/>
      <c r="J348" s="90"/>
      <c r="K348" s="90"/>
      <c r="L348" s="90"/>
      <c r="M348" s="90"/>
      <c r="N348" s="90"/>
      <c r="O348" s="90"/>
      <c r="P348" s="90"/>
      <c r="Q348" s="90"/>
      <c r="R348" s="90"/>
      <c r="S348" s="90"/>
      <c r="T348" s="90"/>
      <c r="U348" s="90"/>
      <c r="V348" s="90"/>
      <c r="W348" s="90"/>
      <c r="X348" s="90"/>
      <c r="Y348" s="90"/>
      <c r="Z348" s="90"/>
      <c r="AA348" s="90"/>
      <c r="AB348" s="90"/>
    </row>
    <row r="349" spans="1:28" ht="20.100000000000001" customHeight="1" x14ac:dyDescent="0.3">
      <c r="A349" s="62" t="s">
        <v>295</v>
      </c>
      <c r="B349" s="42" t="s">
        <v>783</v>
      </c>
      <c r="C349" s="37">
        <v>363</v>
      </c>
      <c r="D349" s="90"/>
      <c r="E349" s="90"/>
      <c r="F349" s="90"/>
      <c r="G349" s="90"/>
      <c r="H349" s="90"/>
      <c r="I349" s="90"/>
      <c r="J349" s="90"/>
      <c r="K349" s="90"/>
      <c r="L349" s="90"/>
      <c r="M349" s="90"/>
      <c r="N349" s="90"/>
      <c r="O349" s="90"/>
      <c r="P349" s="90"/>
      <c r="Q349" s="90"/>
      <c r="R349" s="90"/>
      <c r="S349" s="90"/>
      <c r="T349" s="90"/>
      <c r="U349" s="90"/>
      <c r="V349" s="90"/>
      <c r="W349" s="90"/>
      <c r="X349" s="90"/>
      <c r="Y349" s="90"/>
      <c r="Z349" s="90"/>
      <c r="AA349" s="90"/>
      <c r="AB349" s="90"/>
    </row>
    <row r="350" spans="1:28" ht="20.100000000000001" customHeight="1" x14ac:dyDescent="0.3">
      <c r="A350" s="62" t="s">
        <v>296</v>
      </c>
      <c r="B350" s="42" t="s">
        <v>456</v>
      </c>
      <c r="C350" s="37">
        <v>364</v>
      </c>
      <c r="D350" s="90"/>
      <c r="E350" s="90"/>
      <c r="F350" s="90"/>
      <c r="G350" s="90"/>
      <c r="H350" s="90"/>
      <c r="I350" s="90"/>
      <c r="J350" s="90"/>
      <c r="K350" s="90"/>
      <c r="L350" s="90"/>
      <c r="M350" s="90"/>
      <c r="N350" s="90"/>
      <c r="O350" s="90"/>
      <c r="P350" s="90"/>
      <c r="Q350" s="90"/>
      <c r="R350" s="90"/>
      <c r="S350" s="90"/>
      <c r="T350" s="90"/>
      <c r="U350" s="90"/>
      <c r="V350" s="90"/>
      <c r="W350" s="90"/>
      <c r="X350" s="90"/>
      <c r="Y350" s="90"/>
      <c r="Z350" s="90"/>
      <c r="AA350" s="90"/>
      <c r="AB350" s="90"/>
    </row>
    <row r="351" spans="1:28" ht="20.100000000000001" customHeight="1" x14ac:dyDescent="0.3">
      <c r="A351" s="62" t="s">
        <v>743</v>
      </c>
      <c r="B351" s="42" t="s">
        <v>744</v>
      </c>
      <c r="C351" s="37">
        <v>364.1</v>
      </c>
      <c r="D351" s="90"/>
      <c r="E351" s="90"/>
      <c r="F351" s="90"/>
      <c r="G351" s="90"/>
      <c r="H351" s="90"/>
      <c r="I351" s="90"/>
      <c r="J351" s="90"/>
      <c r="K351" s="90"/>
      <c r="L351" s="90"/>
      <c r="M351" s="90"/>
      <c r="N351" s="90"/>
      <c r="O351" s="90"/>
      <c r="P351" s="90"/>
      <c r="Q351" s="90"/>
      <c r="R351" s="90"/>
      <c r="S351" s="90"/>
      <c r="T351" s="90"/>
      <c r="U351" s="90"/>
      <c r="V351" s="90"/>
      <c r="W351" s="90"/>
      <c r="X351" s="90"/>
      <c r="Y351" s="90"/>
      <c r="Z351" s="90"/>
      <c r="AA351" s="90"/>
      <c r="AB351" s="90"/>
    </row>
    <row r="352" spans="1:28" ht="20.100000000000001" customHeight="1" x14ac:dyDescent="0.3">
      <c r="A352" s="62" t="s">
        <v>745</v>
      </c>
      <c r="B352" s="42" t="s">
        <v>746</v>
      </c>
      <c r="C352" s="37">
        <v>364.2</v>
      </c>
      <c r="D352" s="90"/>
      <c r="E352" s="90"/>
      <c r="F352" s="90"/>
      <c r="G352" s="90"/>
      <c r="H352" s="90"/>
      <c r="I352" s="90"/>
      <c r="J352" s="90"/>
      <c r="K352" s="90"/>
      <c r="L352" s="90"/>
      <c r="M352" s="90"/>
      <c r="N352" s="90"/>
      <c r="O352" s="90"/>
      <c r="P352" s="90"/>
      <c r="Q352" s="90"/>
      <c r="R352" s="90"/>
      <c r="S352" s="90"/>
      <c r="T352" s="90"/>
      <c r="U352" s="90"/>
      <c r="V352" s="90"/>
      <c r="W352" s="90"/>
      <c r="X352" s="90"/>
      <c r="Y352" s="90"/>
      <c r="Z352" s="90"/>
      <c r="AA352" s="90"/>
      <c r="AB352" s="90"/>
    </row>
    <row r="353" spans="1:28" ht="20.100000000000001" customHeight="1" x14ac:dyDescent="0.3">
      <c r="A353" s="62" t="s">
        <v>297</v>
      </c>
      <c r="B353" s="42" t="s">
        <v>457</v>
      </c>
      <c r="C353" s="37">
        <v>365</v>
      </c>
      <c r="D353" s="90"/>
      <c r="E353" s="90"/>
      <c r="F353" s="90"/>
      <c r="G353" s="90"/>
      <c r="H353" s="90"/>
      <c r="I353" s="90"/>
      <c r="J353" s="90"/>
      <c r="K353" s="90"/>
      <c r="L353" s="90"/>
      <c r="M353" s="90"/>
      <c r="N353" s="90"/>
      <c r="O353" s="90"/>
      <c r="P353" s="90"/>
      <c r="Q353" s="90"/>
      <c r="R353" s="90"/>
      <c r="S353" s="90"/>
      <c r="T353" s="90"/>
      <c r="U353" s="90"/>
      <c r="V353" s="90"/>
      <c r="W353" s="90"/>
      <c r="X353" s="90"/>
      <c r="Y353" s="90"/>
      <c r="Z353" s="90"/>
      <c r="AA353" s="90"/>
      <c r="AB353" s="90"/>
    </row>
    <row r="354" spans="1:28" ht="20.100000000000001" customHeight="1" x14ac:dyDescent="0.3">
      <c r="A354" s="62" t="s">
        <v>298</v>
      </c>
      <c r="B354" s="42" t="s">
        <v>458</v>
      </c>
      <c r="C354" s="37">
        <v>366</v>
      </c>
      <c r="D354" s="90"/>
      <c r="E354" s="90"/>
      <c r="F354" s="90"/>
      <c r="G354" s="90"/>
      <c r="H354" s="90"/>
      <c r="I354" s="90"/>
      <c r="J354" s="90"/>
      <c r="K354" s="90"/>
      <c r="L354" s="90"/>
      <c r="M354" s="90"/>
      <c r="N354" s="90"/>
      <c r="O354" s="90"/>
      <c r="P354" s="90"/>
      <c r="Q354" s="90"/>
      <c r="R354" s="90"/>
      <c r="S354" s="90"/>
      <c r="T354" s="90"/>
      <c r="U354" s="90"/>
      <c r="V354" s="90"/>
      <c r="W354" s="90"/>
      <c r="X354" s="90"/>
      <c r="Y354" s="90"/>
      <c r="Z354" s="90"/>
      <c r="AA354" s="90"/>
      <c r="AB354" s="90"/>
    </row>
    <row r="355" spans="1:28" ht="20.100000000000001" customHeight="1" x14ac:dyDescent="0.3">
      <c r="A355" s="62" t="s">
        <v>299</v>
      </c>
      <c r="B355" s="42" t="s">
        <v>581</v>
      </c>
      <c r="C355" s="37">
        <v>367</v>
      </c>
      <c r="D355" s="90"/>
      <c r="E355" s="90"/>
      <c r="F355" s="90"/>
      <c r="G355" s="90"/>
      <c r="H355" s="90"/>
      <c r="I355" s="90"/>
      <c r="J355" s="90"/>
      <c r="K355" s="90"/>
      <c r="L355" s="90"/>
      <c r="M355" s="90"/>
      <c r="N355" s="90"/>
      <c r="O355" s="90"/>
      <c r="P355" s="90"/>
      <c r="Q355" s="90"/>
      <c r="R355" s="90"/>
      <c r="S355" s="92"/>
      <c r="T355" s="92"/>
      <c r="U355" s="92"/>
      <c r="V355" s="92"/>
      <c r="W355" s="92"/>
      <c r="X355" s="92"/>
      <c r="Y355" s="92"/>
      <c r="Z355" s="92"/>
      <c r="AA355" s="92"/>
      <c r="AB355" s="92"/>
    </row>
    <row r="356" spans="1:28" ht="20.100000000000001" customHeight="1" x14ac:dyDescent="0.3">
      <c r="A356" s="62" t="s">
        <v>300</v>
      </c>
      <c r="B356" s="42" t="s">
        <v>582</v>
      </c>
      <c r="C356" s="37">
        <v>368</v>
      </c>
      <c r="D356" s="90"/>
      <c r="E356" s="90"/>
      <c r="F356" s="90"/>
      <c r="G356" s="90"/>
      <c r="H356" s="90"/>
      <c r="I356" s="90"/>
      <c r="J356" s="90"/>
      <c r="K356" s="90"/>
      <c r="L356" s="90"/>
      <c r="M356" s="90"/>
      <c r="N356" s="90"/>
      <c r="O356" s="90"/>
      <c r="P356" s="90"/>
      <c r="Q356" s="90"/>
      <c r="R356" s="90"/>
      <c r="S356" s="92"/>
      <c r="T356" s="92"/>
      <c r="U356" s="92"/>
      <c r="V356" s="92"/>
      <c r="W356" s="92"/>
      <c r="X356" s="92"/>
      <c r="Y356" s="92"/>
      <c r="Z356" s="92"/>
      <c r="AA356" s="92"/>
      <c r="AB356" s="92"/>
    </row>
    <row r="357" spans="1:28" ht="20.100000000000001" customHeight="1" x14ac:dyDescent="0.3">
      <c r="A357" s="62" t="s">
        <v>747</v>
      </c>
      <c r="B357" s="42" t="s">
        <v>784</v>
      </c>
      <c r="C357" s="37">
        <v>368.1</v>
      </c>
      <c r="D357" s="90"/>
      <c r="E357" s="90"/>
      <c r="F357" s="90"/>
      <c r="G357" s="90"/>
      <c r="H357" s="90"/>
      <c r="I357" s="90"/>
      <c r="J357" s="90"/>
      <c r="K357" s="90"/>
      <c r="L357" s="90"/>
      <c r="M357" s="90"/>
      <c r="N357" s="90"/>
      <c r="O357" s="90"/>
      <c r="P357" s="90"/>
      <c r="Q357" s="90"/>
      <c r="R357" s="90"/>
      <c r="S357" s="92"/>
      <c r="T357" s="92"/>
      <c r="U357" s="92"/>
      <c r="V357" s="92"/>
      <c r="W357" s="92"/>
      <c r="X357" s="92"/>
      <c r="Y357" s="92"/>
      <c r="Z357" s="92"/>
      <c r="AA357" s="92"/>
      <c r="AB357" s="92"/>
    </row>
    <row r="358" spans="1:28" ht="20.100000000000001" customHeight="1" x14ac:dyDescent="0.3">
      <c r="A358" s="62" t="s">
        <v>301</v>
      </c>
      <c r="B358" s="42" t="s">
        <v>583</v>
      </c>
      <c r="C358" s="37">
        <v>369</v>
      </c>
      <c r="D358" s="90"/>
      <c r="E358" s="90"/>
      <c r="F358" s="90"/>
      <c r="G358" s="90"/>
      <c r="H358" s="90"/>
      <c r="I358" s="90"/>
      <c r="J358" s="90"/>
      <c r="K358" s="90"/>
      <c r="L358" s="90"/>
      <c r="M358" s="90"/>
      <c r="N358" s="90"/>
      <c r="O358" s="90"/>
      <c r="P358" s="90"/>
      <c r="Q358" s="90"/>
      <c r="R358" s="90"/>
      <c r="S358" s="92"/>
      <c r="T358" s="92"/>
      <c r="U358" s="92"/>
      <c r="V358" s="92"/>
      <c r="W358" s="92"/>
      <c r="X358" s="92"/>
      <c r="Y358" s="92"/>
      <c r="Z358" s="92"/>
      <c r="AA358" s="92"/>
      <c r="AB358" s="92"/>
    </row>
    <row r="359" spans="1:28" ht="20.100000000000001" customHeight="1" x14ac:dyDescent="0.3">
      <c r="A359" s="62" t="s">
        <v>302</v>
      </c>
      <c r="B359" s="42" t="s">
        <v>584</v>
      </c>
      <c r="C359" s="37">
        <v>370</v>
      </c>
      <c r="D359" s="90"/>
      <c r="E359" s="90"/>
      <c r="F359" s="90"/>
      <c r="G359" s="90"/>
      <c r="H359" s="90"/>
      <c r="I359" s="90"/>
      <c r="J359" s="90"/>
      <c r="K359" s="90"/>
      <c r="L359" s="90"/>
      <c r="M359" s="90"/>
      <c r="N359" s="90"/>
      <c r="O359" s="90"/>
      <c r="P359" s="90"/>
      <c r="Q359" s="90"/>
      <c r="R359" s="90"/>
      <c r="S359" s="92"/>
      <c r="T359" s="92"/>
      <c r="U359" s="92"/>
      <c r="V359" s="92"/>
      <c r="W359" s="92"/>
      <c r="X359" s="92"/>
      <c r="Y359" s="92"/>
      <c r="Z359" s="92"/>
      <c r="AA359" s="92"/>
      <c r="AB359" s="92"/>
    </row>
    <row r="360" spans="1:28" ht="20.100000000000001" customHeight="1" x14ac:dyDescent="0.3">
      <c r="A360" s="62" t="s">
        <v>303</v>
      </c>
      <c r="B360" s="42" t="s">
        <v>748</v>
      </c>
      <c r="C360" s="37">
        <v>371</v>
      </c>
      <c r="D360" s="90"/>
      <c r="E360" s="90"/>
      <c r="F360" s="90"/>
      <c r="G360" s="90"/>
      <c r="H360" s="90"/>
      <c r="I360" s="90"/>
      <c r="J360" s="90"/>
      <c r="K360" s="90"/>
      <c r="L360" s="90"/>
      <c r="M360" s="90"/>
      <c r="N360" s="90"/>
      <c r="O360" s="90"/>
      <c r="P360" s="90"/>
      <c r="Q360" s="90"/>
      <c r="R360" s="90"/>
      <c r="S360" s="92"/>
      <c r="T360" s="92"/>
      <c r="U360" s="92"/>
      <c r="V360" s="92"/>
      <c r="W360" s="92"/>
      <c r="X360" s="92"/>
      <c r="Y360" s="92"/>
      <c r="Z360" s="92"/>
      <c r="AA360" s="92"/>
      <c r="AB360" s="92"/>
    </row>
    <row r="361" spans="1:28" ht="20.100000000000001" customHeight="1" x14ac:dyDescent="0.3">
      <c r="A361" s="62" t="s">
        <v>304</v>
      </c>
      <c r="B361" s="42" t="s">
        <v>585</v>
      </c>
      <c r="C361" s="37">
        <v>372</v>
      </c>
      <c r="D361" s="90"/>
      <c r="E361" s="90"/>
      <c r="F361" s="90"/>
      <c r="G361" s="90"/>
      <c r="H361" s="90"/>
      <c r="I361" s="90"/>
      <c r="J361" s="90"/>
      <c r="K361" s="90"/>
      <c r="L361" s="90"/>
      <c r="M361" s="90"/>
      <c r="N361" s="90"/>
      <c r="O361" s="90"/>
      <c r="P361" s="90"/>
      <c r="Q361" s="90"/>
      <c r="R361" s="90"/>
      <c r="S361" s="92"/>
      <c r="T361" s="92"/>
      <c r="U361" s="92"/>
      <c r="V361" s="92"/>
      <c r="W361" s="92"/>
      <c r="X361" s="92"/>
      <c r="Y361" s="92"/>
      <c r="Z361" s="92"/>
      <c r="AA361" s="92"/>
      <c r="AB361" s="92"/>
    </row>
    <row r="362" spans="1:28" ht="20.100000000000001" customHeight="1" x14ac:dyDescent="0.3">
      <c r="A362" s="62" t="s">
        <v>305</v>
      </c>
      <c r="B362" s="42" t="s">
        <v>586</v>
      </c>
      <c r="C362" s="37">
        <v>373</v>
      </c>
      <c r="D362" s="90"/>
      <c r="E362" s="90"/>
      <c r="F362" s="90"/>
      <c r="G362" s="90"/>
      <c r="H362" s="90"/>
      <c r="I362" s="90"/>
      <c r="J362" s="90"/>
      <c r="K362" s="90"/>
      <c r="L362" s="90"/>
      <c r="M362" s="90"/>
      <c r="N362" s="90"/>
      <c r="O362" s="90"/>
      <c r="P362" s="90"/>
      <c r="Q362" s="90"/>
      <c r="R362" s="90"/>
      <c r="S362" s="90"/>
      <c r="T362" s="90"/>
      <c r="U362" s="90"/>
      <c r="V362" s="90"/>
      <c r="W362" s="90"/>
      <c r="X362" s="90"/>
      <c r="Y362" s="90"/>
      <c r="Z362" s="90"/>
      <c r="AA362" s="90"/>
      <c r="AB362" s="90"/>
    </row>
    <row r="363" spans="1:28" ht="20.100000000000001" customHeight="1" x14ac:dyDescent="0.3">
      <c r="A363" s="62" t="s">
        <v>306</v>
      </c>
      <c r="B363" s="42" t="s">
        <v>587</v>
      </c>
      <c r="C363" s="37">
        <v>374</v>
      </c>
      <c r="D363" s="90"/>
      <c r="E363" s="90"/>
      <c r="F363" s="90"/>
      <c r="G363" s="90"/>
      <c r="H363" s="90"/>
      <c r="I363" s="90"/>
      <c r="J363" s="90"/>
      <c r="K363" s="90"/>
      <c r="L363" s="90"/>
      <c r="M363" s="90"/>
      <c r="N363" s="90"/>
      <c r="O363" s="90"/>
      <c r="P363" s="90"/>
      <c r="Q363" s="90"/>
      <c r="R363" s="90"/>
      <c r="S363" s="92"/>
      <c r="T363" s="92"/>
      <c r="U363" s="92"/>
      <c r="V363" s="92"/>
      <c r="W363" s="92"/>
      <c r="X363" s="92"/>
      <c r="Y363" s="92"/>
      <c r="Z363" s="92"/>
      <c r="AA363" s="92"/>
      <c r="AB363" s="92"/>
    </row>
    <row r="364" spans="1:28" ht="20.100000000000001" customHeight="1" x14ac:dyDescent="0.3">
      <c r="A364" s="62" t="s">
        <v>307</v>
      </c>
      <c r="B364" s="42" t="s">
        <v>459</v>
      </c>
      <c r="C364" s="37">
        <v>375</v>
      </c>
      <c r="D364" s="90"/>
      <c r="E364" s="90"/>
      <c r="F364" s="90"/>
      <c r="G364" s="90"/>
      <c r="H364" s="90"/>
      <c r="I364" s="90"/>
      <c r="J364" s="90"/>
      <c r="K364" s="90"/>
      <c r="L364" s="90"/>
      <c r="M364" s="90"/>
      <c r="N364" s="90"/>
      <c r="O364" s="90"/>
      <c r="P364" s="90"/>
      <c r="Q364" s="90"/>
      <c r="R364" s="90"/>
      <c r="S364" s="92"/>
      <c r="T364" s="92"/>
      <c r="U364" s="92"/>
      <c r="V364" s="92"/>
      <c r="W364" s="92"/>
      <c r="X364" s="92"/>
      <c r="Y364" s="92"/>
      <c r="Z364" s="92"/>
      <c r="AA364" s="92"/>
      <c r="AB364" s="92"/>
    </row>
    <row r="365" spans="1:28" ht="20.100000000000001" customHeight="1" x14ac:dyDescent="0.3">
      <c r="A365" s="62" t="s">
        <v>308</v>
      </c>
      <c r="B365" s="42" t="s">
        <v>588</v>
      </c>
      <c r="C365" s="37">
        <v>376</v>
      </c>
      <c r="D365" s="90"/>
      <c r="E365" s="90"/>
      <c r="F365" s="90"/>
      <c r="G365" s="90"/>
      <c r="H365" s="90"/>
      <c r="I365" s="90"/>
      <c r="J365" s="90"/>
      <c r="K365" s="90"/>
      <c r="L365" s="90"/>
      <c r="M365" s="90"/>
      <c r="N365" s="90"/>
      <c r="O365" s="90"/>
      <c r="P365" s="90"/>
      <c r="Q365" s="90"/>
      <c r="R365" s="90"/>
      <c r="S365" s="92"/>
      <c r="T365" s="92"/>
      <c r="U365" s="92"/>
      <c r="V365" s="92"/>
      <c r="W365" s="92"/>
      <c r="X365" s="92"/>
      <c r="Y365" s="92"/>
      <c r="Z365" s="92"/>
      <c r="AA365" s="92"/>
      <c r="AB365" s="92"/>
    </row>
    <row r="366" spans="1:28" ht="20.100000000000001" customHeight="1" x14ac:dyDescent="0.3">
      <c r="A366" s="62" t="s">
        <v>309</v>
      </c>
      <c r="B366" s="42" t="s">
        <v>589</v>
      </c>
      <c r="C366" s="37">
        <v>377</v>
      </c>
      <c r="D366" s="90"/>
      <c r="E366" s="90"/>
      <c r="F366" s="90"/>
      <c r="G366" s="90"/>
      <c r="H366" s="90"/>
      <c r="I366" s="90"/>
      <c r="J366" s="90"/>
      <c r="K366" s="90"/>
      <c r="L366" s="90"/>
      <c r="M366" s="90"/>
      <c r="N366" s="90"/>
      <c r="O366" s="90"/>
      <c r="P366" s="90"/>
      <c r="Q366" s="90"/>
      <c r="R366" s="90"/>
      <c r="S366" s="92"/>
      <c r="T366" s="92"/>
      <c r="U366" s="92"/>
      <c r="V366" s="92"/>
      <c r="W366" s="92"/>
      <c r="X366" s="92"/>
      <c r="Y366" s="92"/>
      <c r="Z366" s="92"/>
      <c r="AA366" s="92"/>
      <c r="AB366" s="92"/>
    </row>
    <row r="367" spans="1:28" ht="20.100000000000001" customHeight="1" x14ac:dyDescent="0.3">
      <c r="A367" s="62" t="s">
        <v>310</v>
      </c>
      <c r="B367" s="42" t="s">
        <v>590</v>
      </c>
      <c r="C367" s="37">
        <v>378</v>
      </c>
      <c r="D367" s="90"/>
      <c r="E367" s="90"/>
      <c r="F367" s="90"/>
      <c r="G367" s="90"/>
      <c r="H367" s="90"/>
      <c r="I367" s="90"/>
      <c r="J367" s="90"/>
      <c r="K367" s="90"/>
      <c r="L367" s="90"/>
      <c r="M367" s="90"/>
      <c r="N367" s="90"/>
      <c r="O367" s="90"/>
      <c r="P367" s="90"/>
      <c r="Q367" s="90"/>
      <c r="R367" s="90"/>
      <c r="S367" s="92"/>
      <c r="T367" s="92"/>
      <c r="U367" s="92"/>
      <c r="V367" s="92"/>
      <c r="W367" s="92"/>
      <c r="X367" s="92"/>
      <c r="Y367" s="92"/>
      <c r="Z367" s="92"/>
      <c r="AA367" s="92"/>
      <c r="AB367" s="92"/>
    </row>
    <row r="368" spans="1:28" ht="20.100000000000001" customHeight="1" x14ac:dyDescent="0.3">
      <c r="A368" s="62" t="s">
        <v>311</v>
      </c>
      <c r="B368" s="37" t="s">
        <v>460</v>
      </c>
      <c r="C368" s="37">
        <v>379</v>
      </c>
      <c r="D368" s="90"/>
      <c r="E368" s="90"/>
      <c r="F368" s="90"/>
      <c r="G368" s="90"/>
      <c r="H368" s="90"/>
      <c r="I368" s="90"/>
      <c r="J368" s="90"/>
      <c r="K368" s="90"/>
      <c r="L368" s="90"/>
      <c r="M368" s="90"/>
      <c r="N368" s="90"/>
      <c r="O368" s="90"/>
      <c r="P368" s="90"/>
      <c r="Q368" s="90"/>
      <c r="R368" s="90"/>
      <c r="S368" s="92"/>
      <c r="T368" s="92"/>
      <c r="U368" s="92"/>
      <c r="V368" s="92"/>
      <c r="W368" s="92"/>
      <c r="X368" s="92"/>
      <c r="Y368" s="92"/>
      <c r="Z368" s="92"/>
      <c r="AA368" s="92"/>
      <c r="AB368" s="92"/>
    </row>
    <row r="369" spans="1:28" ht="20.100000000000001" customHeight="1" x14ac:dyDescent="0.3">
      <c r="A369" s="62" t="s">
        <v>312</v>
      </c>
      <c r="B369" s="37" t="s">
        <v>591</v>
      </c>
      <c r="C369" s="37">
        <v>380</v>
      </c>
      <c r="D369" s="90"/>
      <c r="E369" s="90"/>
      <c r="F369" s="90"/>
      <c r="G369" s="90"/>
      <c r="H369" s="90"/>
      <c r="I369" s="90"/>
      <c r="J369" s="90"/>
      <c r="K369" s="90"/>
      <c r="L369" s="90"/>
      <c r="M369" s="90"/>
      <c r="N369" s="90"/>
      <c r="O369" s="90"/>
      <c r="P369" s="90"/>
      <c r="Q369" s="90"/>
      <c r="R369" s="90"/>
      <c r="S369" s="92"/>
      <c r="T369" s="92"/>
      <c r="U369" s="92"/>
      <c r="V369" s="92"/>
      <c r="W369" s="92"/>
      <c r="X369" s="92"/>
      <c r="Y369" s="92"/>
      <c r="Z369" s="92"/>
      <c r="AA369" s="92"/>
      <c r="AB369" s="92"/>
    </row>
    <row r="370" spans="1:28" ht="20.100000000000001" customHeight="1" x14ac:dyDescent="0.3">
      <c r="A370" s="62" t="s">
        <v>313</v>
      </c>
      <c r="B370" s="37" t="s">
        <v>351</v>
      </c>
      <c r="C370" s="37">
        <v>381</v>
      </c>
      <c r="D370" s="90"/>
      <c r="E370" s="90"/>
      <c r="F370" s="90"/>
      <c r="G370" s="90"/>
      <c r="H370" s="90"/>
      <c r="I370" s="90"/>
      <c r="J370" s="90"/>
      <c r="K370" s="90"/>
      <c r="L370" s="90"/>
      <c r="M370" s="90"/>
      <c r="N370" s="90"/>
      <c r="O370" s="90"/>
      <c r="P370" s="90"/>
      <c r="Q370" s="90"/>
      <c r="R370" s="90"/>
      <c r="S370" s="92"/>
      <c r="T370" s="92"/>
      <c r="U370" s="92"/>
      <c r="V370" s="92"/>
      <c r="W370" s="92"/>
      <c r="X370" s="92"/>
      <c r="Y370" s="92"/>
      <c r="Z370" s="92"/>
      <c r="AA370" s="92"/>
      <c r="AB370" s="92"/>
    </row>
    <row r="371" spans="1:28" ht="20.100000000000001" customHeight="1" x14ac:dyDescent="0.3">
      <c r="A371" s="62" t="s">
        <v>314</v>
      </c>
      <c r="B371" s="42" t="s">
        <v>461</v>
      </c>
      <c r="C371" s="55">
        <v>382</v>
      </c>
      <c r="D371" s="90"/>
      <c r="E371" s="90"/>
      <c r="F371" s="90"/>
      <c r="G371" s="90"/>
      <c r="H371" s="90"/>
      <c r="I371" s="90"/>
      <c r="J371" s="90"/>
      <c r="K371" s="90"/>
      <c r="L371" s="90"/>
      <c r="M371" s="90"/>
      <c r="N371" s="90"/>
      <c r="O371" s="90"/>
      <c r="P371" s="90"/>
      <c r="Q371" s="90"/>
      <c r="R371" s="90"/>
      <c r="S371" s="92"/>
      <c r="T371" s="92"/>
      <c r="U371" s="92"/>
      <c r="V371" s="92"/>
      <c r="W371" s="92"/>
      <c r="X371" s="92"/>
      <c r="Y371" s="92"/>
      <c r="Z371" s="92"/>
      <c r="AA371" s="92"/>
      <c r="AB371" s="92"/>
    </row>
    <row r="372" spans="1:28" ht="20.100000000000001" customHeight="1" x14ac:dyDescent="0.3">
      <c r="A372" s="62" t="s">
        <v>315</v>
      </c>
      <c r="B372" s="37" t="s">
        <v>462</v>
      </c>
      <c r="C372" s="55">
        <v>383</v>
      </c>
      <c r="D372" s="36"/>
      <c r="E372" s="36"/>
      <c r="F372" s="36"/>
      <c r="G372" s="36"/>
      <c r="H372" s="36"/>
      <c r="I372" s="36"/>
      <c r="J372" s="36"/>
      <c r="K372" s="36"/>
      <c r="L372" s="36"/>
      <c r="M372" s="36"/>
      <c r="N372" s="36"/>
      <c r="O372" s="36"/>
      <c r="P372" s="36"/>
      <c r="Q372" s="36"/>
      <c r="R372" s="36"/>
      <c r="S372" s="93"/>
      <c r="T372" s="92"/>
      <c r="U372" s="92"/>
      <c r="V372" s="92"/>
      <c r="W372" s="92"/>
      <c r="X372" s="92"/>
      <c r="Y372" s="92"/>
      <c r="Z372" s="92"/>
      <c r="AA372" s="92"/>
      <c r="AB372" s="92"/>
    </row>
    <row r="373" spans="1:28" ht="20.100000000000001" customHeight="1" x14ac:dyDescent="0.3">
      <c r="A373" s="62" t="s">
        <v>316</v>
      </c>
      <c r="B373" s="42" t="s">
        <v>393</v>
      </c>
      <c r="C373" s="37"/>
      <c r="D373" s="36"/>
      <c r="E373" s="36"/>
      <c r="F373" s="36"/>
      <c r="G373" s="36"/>
      <c r="H373" s="36"/>
      <c r="I373" s="36"/>
      <c r="J373" s="36"/>
      <c r="K373" s="36"/>
      <c r="L373" s="36"/>
      <c r="M373" s="36"/>
      <c r="N373" s="36"/>
      <c r="O373" s="36"/>
      <c r="P373" s="36"/>
      <c r="Q373" s="36"/>
      <c r="R373" s="36"/>
      <c r="S373" s="93"/>
      <c r="T373" s="92"/>
      <c r="U373" s="92"/>
      <c r="V373" s="92"/>
      <c r="W373" s="92"/>
      <c r="X373" s="92"/>
      <c r="Y373" s="92"/>
      <c r="Z373" s="92"/>
      <c r="AA373" s="92"/>
      <c r="AB373" s="92"/>
    </row>
    <row r="374" spans="1:28" ht="20.100000000000001" customHeight="1" x14ac:dyDescent="0.3">
      <c r="A374" s="63" t="s">
        <v>317</v>
      </c>
      <c r="B374" s="45" t="s">
        <v>463</v>
      </c>
      <c r="C374" s="37"/>
      <c r="D374" s="36">
        <f>SUM(D375:D389)</f>
        <v>0</v>
      </c>
      <c r="E374" s="36">
        <f t="shared" ref="E374:AB374" si="17">SUM(E375:E389)</f>
        <v>0</v>
      </c>
      <c r="F374" s="36">
        <f t="shared" si="17"/>
        <v>0</v>
      </c>
      <c r="G374" s="36">
        <f t="shared" si="17"/>
        <v>0</v>
      </c>
      <c r="H374" s="36">
        <f t="shared" si="17"/>
        <v>0</v>
      </c>
      <c r="I374" s="36">
        <f t="shared" si="17"/>
        <v>0</v>
      </c>
      <c r="J374" s="36">
        <f t="shared" si="17"/>
        <v>0</v>
      </c>
      <c r="K374" s="36">
        <f t="shared" si="17"/>
        <v>0</v>
      </c>
      <c r="L374" s="36">
        <f t="shared" si="17"/>
        <v>0</v>
      </c>
      <c r="M374" s="36">
        <f t="shared" si="17"/>
        <v>0</v>
      </c>
      <c r="N374" s="36">
        <f t="shared" si="17"/>
        <v>0</v>
      </c>
      <c r="O374" s="36">
        <f t="shared" si="17"/>
        <v>0</v>
      </c>
      <c r="P374" s="36">
        <f t="shared" si="17"/>
        <v>0</v>
      </c>
      <c r="Q374" s="36">
        <f t="shared" si="17"/>
        <v>0</v>
      </c>
      <c r="R374" s="36">
        <f t="shared" si="17"/>
        <v>0</v>
      </c>
      <c r="S374" s="36">
        <f t="shared" si="17"/>
        <v>0</v>
      </c>
      <c r="T374" s="36">
        <f t="shared" si="17"/>
        <v>0</v>
      </c>
      <c r="U374" s="36">
        <f t="shared" si="17"/>
        <v>0</v>
      </c>
      <c r="V374" s="36">
        <f t="shared" si="17"/>
        <v>0</v>
      </c>
      <c r="W374" s="36">
        <f t="shared" si="17"/>
        <v>0</v>
      </c>
      <c r="X374" s="36">
        <f t="shared" si="17"/>
        <v>0</v>
      </c>
      <c r="Y374" s="36">
        <f t="shared" si="17"/>
        <v>0</v>
      </c>
      <c r="Z374" s="36">
        <f t="shared" si="17"/>
        <v>0</v>
      </c>
      <c r="AA374" s="36">
        <f t="shared" si="17"/>
        <v>0</v>
      </c>
      <c r="AB374" s="36">
        <f t="shared" si="17"/>
        <v>0</v>
      </c>
    </row>
    <row r="375" spans="1:28" ht="20.100000000000001" customHeight="1" x14ac:dyDescent="0.3">
      <c r="A375" s="62" t="s">
        <v>749</v>
      </c>
      <c r="B375" s="42" t="s">
        <v>352</v>
      </c>
      <c r="C375" s="37">
        <v>384</v>
      </c>
      <c r="D375" s="90"/>
      <c r="E375" s="90"/>
      <c r="F375" s="90"/>
      <c r="G375" s="94"/>
      <c r="H375" s="94"/>
      <c r="I375" s="94"/>
      <c r="J375" s="94"/>
      <c r="K375" s="94"/>
      <c r="L375" s="94"/>
      <c r="M375" s="94"/>
      <c r="N375" s="94"/>
      <c r="O375" s="94"/>
      <c r="P375" s="94"/>
      <c r="Q375" s="90"/>
      <c r="R375" s="90"/>
      <c r="S375" s="92"/>
      <c r="T375" s="92"/>
      <c r="U375" s="92"/>
      <c r="V375" s="92"/>
      <c r="W375" s="92"/>
      <c r="X375" s="92"/>
      <c r="Y375" s="92"/>
      <c r="Z375" s="92"/>
      <c r="AA375" s="92"/>
      <c r="AB375" s="92"/>
    </row>
    <row r="376" spans="1:28" ht="20.100000000000001" customHeight="1" x14ac:dyDescent="0.3">
      <c r="A376" s="62" t="s">
        <v>318</v>
      </c>
      <c r="B376" s="42" t="s">
        <v>353</v>
      </c>
      <c r="C376" s="37">
        <v>385</v>
      </c>
      <c r="D376" s="90"/>
      <c r="E376" s="90"/>
      <c r="F376" s="90"/>
      <c r="G376" s="94"/>
      <c r="H376" s="94"/>
      <c r="I376" s="94"/>
      <c r="J376" s="94"/>
      <c r="K376" s="94"/>
      <c r="L376" s="94"/>
      <c r="M376" s="94"/>
      <c r="N376" s="94"/>
      <c r="O376" s="94"/>
      <c r="P376" s="94"/>
      <c r="Q376" s="90"/>
      <c r="R376" s="90"/>
      <c r="S376" s="92"/>
      <c r="T376" s="92"/>
      <c r="U376" s="92"/>
      <c r="V376" s="92"/>
      <c r="W376" s="92"/>
      <c r="X376" s="92"/>
      <c r="Y376" s="92"/>
      <c r="Z376" s="92"/>
      <c r="AA376" s="92"/>
      <c r="AB376" s="92"/>
    </row>
    <row r="377" spans="1:28" ht="20.100000000000001" customHeight="1" x14ac:dyDescent="0.3">
      <c r="A377" s="62" t="s">
        <v>750</v>
      </c>
      <c r="B377" s="42" t="s">
        <v>592</v>
      </c>
      <c r="C377" s="37">
        <v>386</v>
      </c>
      <c r="D377" s="90"/>
      <c r="E377" s="90"/>
      <c r="F377" s="90"/>
      <c r="G377" s="94"/>
      <c r="H377" s="94"/>
      <c r="I377" s="94"/>
      <c r="J377" s="94"/>
      <c r="K377" s="94"/>
      <c r="L377" s="94"/>
      <c r="M377" s="94"/>
      <c r="N377" s="94"/>
      <c r="O377" s="94"/>
      <c r="P377" s="94"/>
      <c r="Q377" s="90"/>
      <c r="R377" s="90"/>
      <c r="S377" s="92"/>
      <c r="T377" s="92"/>
      <c r="U377" s="92"/>
      <c r="V377" s="92"/>
      <c r="W377" s="92"/>
      <c r="X377" s="92"/>
      <c r="Y377" s="92"/>
      <c r="Z377" s="92"/>
      <c r="AA377" s="92"/>
      <c r="AB377" s="92"/>
    </row>
    <row r="378" spans="1:28" ht="20.100000000000001" customHeight="1" x14ac:dyDescent="0.3">
      <c r="A378" s="62" t="s">
        <v>751</v>
      </c>
      <c r="B378" s="42" t="s">
        <v>464</v>
      </c>
      <c r="C378" s="37">
        <v>387</v>
      </c>
      <c r="D378" s="90"/>
      <c r="E378" s="90"/>
      <c r="F378" s="90"/>
      <c r="G378" s="94"/>
      <c r="H378" s="94"/>
      <c r="I378" s="94"/>
      <c r="J378" s="94"/>
      <c r="K378" s="94"/>
      <c r="L378" s="94"/>
      <c r="M378" s="94"/>
      <c r="N378" s="94"/>
      <c r="O378" s="94"/>
      <c r="P378" s="94"/>
      <c r="Q378" s="90"/>
      <c r="R378" s="90"/>
      <c r="S378" s="92"/>
      <c r="T378" s="92"/>
      <c r="U378" s="92"/>
      <c r="V378" s="92"/>
      <c r="W378" s="92"/>
      <c r="X378" s="92"/>
      <c r="Y378" s="92"/>
      <c r="Z378" s="92"/>
      <c r="AA378" s="92"/>
      <c r="AB378" s="92"/>
    </row>
    <row r="379" spans="1:28" ht="20.100000000000001" customHeight="1" x14ac:dyDescent="0.3">
      <c r="A379" s="62" t="s">
        <v>752</v>
      </c>
      <c r="B379" s="42" t="s">
        <v>645</v>
      </c>
      <c r="C379" s="37">
        <v>388</v>
      </c>
      <c r="D379" s="90"/>
      <c r="E379" s="90"/>
      <c r="F379" s="90"/>
      <c r="G379" s="94"/>
      <c r="H379" s="94"/>
      <c r="I379" s="94"/>
      <c r="J379" s="94"/>
      <c r="K379" s="94"/>
      <c r="L379" s="94"/>
      <c r="M379" s="94"/>
      <c r="N379" s="94"/>
      <c r="O379" s="94"/>
      <c r="P379" s="94"/>
      <c r="Q379" s="90"/>
      <c r="R379" s="90"/>
      <c r="S379" s="92"/>
      <c r="T379" s="92"/>
      <c r="U379" s="92"/>
      <c r="V379" s="92"/>
      <c r="W379" s="92"/>
      <c r="X379" s="92"/>
      <c r="Y379" s="92"/>
      <c r="Z379" s="92"/>
      <c r="AA379" s="92"/>
      <c r="AB379" s="92"/>
    </row>
    <row r="380" spans="1:28" ht="20.100000000000001" customHeight="1" x14ac:dyDescent="0.3">
      <c r="A380" s="62" t="s">
        <v>319</v>
      </c>
      <c r="B380" s="37" t="s">
        <v>465</v>
      </c>
      <c r="C380" s="37">
        <v>389</v>
      </c>
      <c r="D380" s="90"/>
      <c r="E380" s="90"/>
      <c r="F380" s="90"/>
      <c r="G380" s="94"/>
      <c r="H380" s="94"/>
      <c r="I380" s="94"/>
      <c r="J380" s="94"/>
      <c r="K380" s="94"/>
      <c r="L380" s="94"/>
      <c r="M380" s="94"/>
      <c r="N380" s="94"/>
      <c r="O380" s="94"/>
      <c r="P380" s="94"/>
      <c r="Q380" s="90"/>
      <c r="R380" s="90"/>
      <c r="S380" s="92"/>
      <c r="T380" s="92"/>
      <c r="U380" s="92"/>
      <c r="V380" s="92"/>
      <c r="W380" s="92"/>
      <c r="X380" s="92"/>
      <c r="Y380" s="92"/>
      <c r="Z380" s="92"/>
      <c r="AA380" s="92"/>
      <c r="AB380" s="92"/>
    </row>
    <row r="381" spans="1:28" ht="20.100000000000001" customHeight="1" x14ac:dyDescent="0.3">
      <c r="A381" s="62" t="s">
        <v>753</v>
      </c>
      <c r="B381" s="42" t="s">
        <v>593</v>
      </c>
      <c r="C381" s="41">
        <v>390</v>
      </c>
      <c r="D381" s="90"/>
      <c r="E381" s="90"/>
      <c r="F381" s="90"/>
      <c r="G381" s="90"/>
      <c r="H381" s="90"/>
      <c r="I381" s="90"/>
      <c r="J381" s="90"/>
      <c r="K381" s="90"/>
      <c r="L381" s="90"/>
      <c r="M381" s="90"/>
      <c r="N381" s="90"/>
      <c r="O381" s="90"/>
      <c r="P381" s="90"/>
      <c r="Q381" s="90"/>
      <c r="R381" s="90"/>
      <c r="S381" s="92"/>
      <c r="T381" s="92"/>
      <c r="U381" s="92"/>
      <c r="V381" s="92"/>
      <c r="W381" s="92"/>
      <c r="X381" s="92"/>
      <c r="Y381" s="92"/>
      <c r="Z381" s="92"/>
      <c r="AA381" s="92"/>
      <c r="AB381" s="92"/>
    </row>
    <row r="382" spans="1:28" ht="20.100000000000001" customHeight="1" x14ac:dyDescent="0.3">
      <c r="A382" s="62" t="s">
        <v>320</v>
      </c>
      <c r="B382" s="42" t="s">
        <v>466</v>
      </c>
      <c r="C382" s="41">
        <v>391</v>
      </c>
      <c r="D382" s="90"/>
      <c r="E382" s="90"/>
      <c r="F382" s="90"/>
      <c r="G382" s="90"/>
      <c r="H382" s="90"/>
      <c r="I382" s="90"/>
      <c r="J382" s="90"/>
      <c r="K382" s="90"/>
      <c r="L382" s="90"/>
      <c r="M382" s="90"/>
      <c r="N382" s="90"/>
      <c r="O382" s="90"/>
      <c r="P382" s="90"/>
      <c r="Q382" s="90"/>
      <c r="R382" s="90"/>
      <c r="S382" s="92"/>
      <c r="T382" s="92"/>
      <c r="U382" s="92"/>
      <c r="V382" s="92"/>
      <c r="W382" s="92"/>
      <c r="X382" s="92"/>
      <c r="Y382" s="92"/>
      <c r="Z382" s="92"/>
      <c r="AA382" s="92"/>
      <c r="AB382" s="92"/>
    </row>
    <row r="383" spans="1:28" ht="20.100000000000001" customHeight="1" x14ac:dyDescent="0.3">
      <c r="A383" s="62" t="s">
        <v>754</v>
      </c>
      <c r="B383" s="37" t="s">
        <v>467</v>
      </c>
      <c r="C383" s="37">
        <v>392</v>
      </c>
      <c r="D383" s="90"/>
      <c r="E383" s="90"/>
      <c r="F383" s="90"/>
      <c r="G383" s="90"/>
      <c r="H383" s="90"/>
      <c r="I383" s="90"/>
      <c r="J383" s="90"/>
      <c r="K383" s="90"/>
      <c r="L383" s="90"/>
      <c r="M383" s="90"/>
      <c r="N383" s="90"/>
      <c r="O383" s="90"/>
      <c r="P383" s="90"/>
      <c r="Q383" s="90"/>
      <c r="R383" s="90"/>
      <c r="S383" s="92"/>
      <c r="T383" s="92"/>
      <c r="U383" s="92"/>
      <c r="V383" s="92"/>
      <c r="W383" s="92"/>
      <c r="X383" s="92"/>
      <c r="Y383" s="92"/>
      <c r="Z383" s="92"/>
      <c r="AA383" s="92"/>
      <c r="AB383" s="92"/>
    </row>
    <row r="384" spans="1:28" ht="20.100000000000001" customHeight="1" x14ac:dyDescent="0.3">
      <c r="A384" s="62" t="s">
        <v>321</v>
      </c>
      <c r="B384" s="37" t="s">
        <v>468</v>
      </c>
      <c r="C384" s="37">
        <v>393</v>
      </c>
      <c r="D384" s="90"/>
      <c r="E384" s="90"/>
      <c r="F384" s="90"/>
      <c r="G384" s="90"/>
      <c r="H384" s="90"/>
      <c r="I384" s="90"/>
      <c r="J384" s="90"/>
      <c r="K384" s="90"/>
      <c r="L384" s="90"/>
      <c r="M384" s="90"/>
      <c r="N384" s="90"/>
      <c r="O384" s="90"/>
      <c r="P384" s="90"/>
      <c r="Q384" s="90"/>
      <c r="R384" s="90"/>
      <c r="S384" s="92"/>
      <c r="T384" s="92"/>
      <c r="U384" s="92"/>
      <c r="V384" s="92"/>
      <c r="W384" s="92"/>
      <c r="X384" s="92"/>
      <c r="Y384" s="92"/>
      <c r="Z384" s="92"/>
      <c r="AA384" s="92"/>
      <c r="AB384" s="92"/>
    </row>
    <row r="385" spans="1:29" ht="20.100000000000001" customHeight="1" x14ac:dyDescent="0.3">
      <c r="A385" s="62" t="s">
        <v>755</v>
      </c>
      <c r="B385" s="37" t="s">
        <v>360</v>
      </c>
      <c r="C385" s="37">
        <v>394</v>
      </c>
      <c r="D385" s="92"/>
      <c r="E385" s="92"/>
      <c r="F385" s="92"/>
      <c r="G385" s="92"/>
      <c r="H385" s="92"/>
      <c r="I385" s="92"/>
      <c r="J385" s="92"/>
      <c r="K385" s="92"/>
      <c r="L385" s="92"/>
      <c r="M385" s="92"/>
      <c r="N385" s="92"/>
      <c r="O385" s="92"/>
      <c r="P385" s="92"/>
      <c r="Q385" s="92"/>
      <c r="R385" s="92"/>
      <c r="S385" s="92"/>
      <c r="T385" s="92"/>
      <c r="U385" s="92"/>
      <c r="V385" s="92"/>
      <c r="W385" s="92"/>
      <c r="X385" s="92"/>
      <c r="Y385" s="92"/>
      <c r="Z385" s="92"/>
      <c r="AA385" s="92"/>
      <c r="AB385" s="92"/>
    </row>
    <row r="386" spans="1:29" ht="20.100000000000001" customHeight="1" x14ac:dyDescent="0.3">
      <c r="A386" s="62" t="s">
        <v>322</v>
      </c>
      <c r="B386" s="37" t="s">
        <v>469</v>
      </c>
      <c r="C386" s="37">
        <v>395</v>
      </c>
      <c r="D386" s="90"/>
      <c r="E386" s="90"/>
      <c r="F386" s="90"/>
      <c r="G386" s="90"/>
      <c r="H386" s="90"/>
      <c r="I386" s="90"/>
      <c r="J386" s="90"/>
      <c r="K386" s="90"/>
      <c r="L386" s="90"/>
      <c r="M386" s="90"/>
      <c r="N386" s="90"/>
      <c r="O386" s="90"/>
      <c r="P386" s="90"/>
      <c r="Q386" s="90"/>
      <c r="R386" s="90"/>
      <c r="S386" s="92"/>
      <c r="T386" s="92"/>
      <c r="U386" s="92"/>
      <c r="V386" s="92"/>
      <c r="W386" s="92"/>
      <c r="X386" s="92"/>
      <c r="Y386" s="92"/>
      <c r="Z386" s="92"/>
      <c r="AA386" s="92"/>
      <c r="AB386" s="92"/>
    </row>
    <row r="387" spans="1:29" ht="20.100000000000001" customHeight="1" x14ac:dyDescent="0.3">
      <c r="A387" s="62" t="s">
        <v>756</v>
      </c>
      <c r="B387" s="37" t="s">
        <v>646</v>
      </c>
      <c r="C387" s="37">
        <v>396</v>
      </c>
      <c r="D387" s="90"/>
      <c r="E387" s="90"/>
      <c r="F387" s="90"/>
      <c r="G387" s="90"/>
      <c r="H387" s="90"/>
      <c r="I387" s="90"/>
      <c r="J387" s="90"/>
      <c r="K387" s="90"/>
      <c r="L387" s="90"/>
      <c r="M387" s="90"/>
      <c r="N387" s="90"/>
      <c r="O387" s="90"/>
      <c r="P387" s="90"/>
      <c r="Q387" s="90"/>
      <c r="R387" s="90"/>
      <c r="S387" s="92"/>
      <c r="T387" s="92"/>
      <c r="U387" s="92"/>
      <c r="V387" s="92"/>
      <c r="W387" s="92"/>
      <c r="X387" s="92"/>
      <c r="Y387" s="92"/>
      <c r="Z387" s="92"/>
      <c r="AA387" s="92"/>
      <c r="AB387" s="92"/>
    </row>
    <row r="388" spans="1:29" ht="20.100000000000001" customHeight="1" x14ac:dyDescent="0.3">
      <c r="A388" s="62" t="s">
        <v>323</v>
      </c>
      <c r="B388" s="37" t="s">
        <v>647</v>
      </c>
      <c r="C388" s="37">
        <v>397</v>
      </c>
      <c r="D388" s="90"/>
      <c r="E388" s="90"/>
      <c r="F388" s="90"/>
      <c r="G388" s="90"/>
      <c r="H388" s="90"/>
      <c r="I388" s="90"/>
      <c r="J388" s="90"/>
      <c r="K388" s="90"/>
      <c r="L388" s="90"/>
      <c r="M388" s="90"/>
      <c r="N388" s="90"/>
      <c r="O388" s="90"/>
      <c r="P388" s="90"/>
      <c r="Q388" s="90"/>
      <c r="R388" s="90"/>
      <c r="S388" s="92"/>
      <c r="T388" s="92"/>
      <c r="U388" s="92"/>
      <c r="V388" s="92"/>
      <c r="W388" s="92"/>
      <c r="X388" s="92"/>
      <c r="Y388" s="92"/>
      <c r="Z388" s="92"/>
      <c r="AA388" s="92"/>
      <c r="AB388" s="92"/>
    </row>
    <row r="389" spans="1:29" ht="20.100000000000001" customHeight="1" x14ac:dyDescent="0.3">
      <c r="A389" s="62" t="s">
        <v>757</v>
      </c>
      <c r="B389" s="37" t="s">
        <v>594</v>
      </c>
      <c r="C389" s="37">
        <v>397.1</v>
      </c>
      <c r="D389" s="90"/>
      <c r="E389" s="90"/>
      <c r="F389" s="90"/>
      <c r="G389" s="90"/>
      <c r="H389" s="90"/>
      <c r="I389" s="90"/>
      <c r="J389" s="90"/>
      <c r="K389" s="90"/>
      <c r="L389" s="90"/>
      <c r="M389" s="90"/>
      <c r="N389" s="90"/>
      <c r="O389" s="90"/>
      <c r="P389" s="90"/>
      <c r="Q389" s="90"/>
      <c r="R389" s="90"/>
      <c r="S389" s="92"/>
      <c r="T389" s="92"/>
      <c r="U389" s="92"/>
      <c r="V389" s="92"/>
      <c r="W389" s="92"/>
      <c r="X389" s="92"/>
      <c r="Y389" s="92"/>
      <c r="Z389" s="92"/>
      <c r="AA389" s="92"/>
      <c r="AB389" s="92"/>
    </row>
    <row r="390" spans="1:29" ht="20.100000000000001" customHeight="1" x14ac:dyDescent="0.3">
      <c r="A390" s="95">
        <v>19</v>
      </c>
      <c r="B390" s="69" t="s">
        <v>325</v>
      </c>
      <c r="C390" s="96"/>
      <c r="D390" s="36">
        <f>D8+D36+D45+D52+D82+D97+D113+D150+D191+D200+D210+D229+D249+D263+D281+D305+D340+D374</f>
        <v>0</v>
      </c>
      <c r="E390" s="36">
        <f t="shared" ref="E390:AB390" si="18">E8+E36+E45+E52+E82+E97+E113+E150+E191+E200+E210+E229+E249+E263+E281+E305+E340+E374</f>
        <v>1</v>
      </c>
      <c r="F390" s="36">
        <f t="shared" si="18"/>
        <v>1</v>
      </c>
      <c r="G390" s="36">
        <f t="shared" si="18"/>
        <v>1</v>
      </c>
      <c r="H390" s="36">
        <f t="shared" si="18"/>
        <v>0</v>
      </c>
      <c r="I390" s="36">
        <f t="shared" si="18"/>
        <v>0</v>
      </c>
      <c r="J390" s="36">
        <f t="shared" si="18"/>
        <v>1</v>
      </c>
      <c r="K390" s="36">
        <f t="shared" si="18"/>
        <v>1</v>
      </c>
      <c r="L390" s="36">
        <f t="shared" si="18"/>
        <v>0</v>
      </c>
      <c r="M390" s="36">
        <f t="shared" si="18"/>
        <v>0</v>
      </c>
      <c r="N390" s="36">
        <f t="shared" si="18"/>
        <v>0</v>
      </c>
      <c r="O390" s="36">
        <f t="shared" si="18"/>
        <v>1</v>
      </c>
      <c r="P390" s="36">
        <f t="shared" si="18"/>
        <v>0</v>
      </c>
      <c r="Q390" s="36">
        <f t="shared" si="18"/>
        <v>0</v>
      </c>
      <c r="R390" s="36">
        <f t="shared" si="18"/>
        <v>0</v>
      </c>
      <c r="S390" s="36">
        <f t="shared" si="18"/>
        <v>1</v>
      </c>
      <c r="T390" s="36">
        <f t="shared" si="18"/>
        <v>0</v>
      </c>
      <c r="U390" s="36">
        <f t="shared" si="18"/>
        <v>0</v>
      </c>
      <c r="V390" s="36">
        <f t="shared" si="18"/>
        <v>1</v>
      </c>
      <c r="W390" s="36">
        <f t="shared" si="18"/>
        <v>0</v>
      </c>
      <c r="X390" s="36">
        <f t="shared" si="18"/>
        <v>0</v>
      </c>
      <c r="Y390" s="36">
        <f t="shared" si="18"/>
        <v>0</v>
      </c>
      <c r="Z390" s="36">
        <f t="shared" si="18"/>
        <v>0</v>
      </c>
      <c r="AA390" s="36">
        <f t="shared" si="18"/>
        <v>0</v>
      </c>
      <c r="AB390" s="36">
        <f t="shared" si="18"/>
        <v>0</v>
      </c>
    </row>
    <row r="391" spans="1:29" x14ac:dyDescent="0.3">
      <c r="AC391" s="56"/>
    </row>
    <row r="392" spans="1:29" x14ac:dyDescent="0.3">
      <c r="AC392" s="56"/>
    </row>
  </sheetData>
  <sheetProtection sheet="1"/>
  <mergeCells count="26">
    <mergeCell ref="T4:T6"/>
    <mergeCell ref="U3:U6"/>
    <mergeCell ref="X4:X6"/>
    <mergeCell ref="Y4:AB4"/>
    <mergeCell ref="Y5:Y6"/>
    <mergeCell ref="Z5:Z6"/>
    <mergeCell ref="AA5:AB5"/>
    <mergeCell ref="V3:V6"/>
    <mergeCell ref="W3:W6"/>
    <mergeCell ref="X3:AB3"/>
    <mergeCell ref="D4:D6"/>
    <mergeCell ref="E4:E6"/>
    <mergeCell ref="F4:F6"/>
    <mergeCell ref="G4:G6"/>
    <mergeCell ref="H4:H6"/>
    <mergeCell ref="I4:K5"/>
    <mergeCell ref="L4:S5"/>
    <mergeCell ref="A1:AB1"/>
    <mergeCell ref="A2:B2"/>
    <mergeCell ref="C2:AB2"/>
    <mergeCell ref="A3:A6"/>
    <mergeCell ref="B3:B4"/>
    <mergeCell ref="C3:C6"/>
    <mergeCell ref="D3:F3"/>
    <mergeCell ref="G3:K3"/>
    <mergeCell ref="L3:T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B390"/>
  <sheetViews>
    <sheetView workbookViewId="0">
      <selection activeCell="B13" sqref="A1:AB390"/>
    </sheetView>
  </sheetViews>
  <sheetFormatPr defaultRowHeight="17.25" x14ac:dyDescent="0.3"/>
  <cols>
    <col min="1" max="1" width="6.85546875" style="27" customWidth="1"/>
    <col min="2" max="2" width="28.42578125" style="28" customWidth="1"/>
    <col min="3" max="3" width="7.28515625" style="27" customWidth="1"/>
    <col min="4" max="8" width="6" style="25" customWidth="1"/>
    <col min="9" max="9" width="8.28515625" style="25" customWidth="1"/>
    <col min="10" max="10" width="6.5703125" style="25" customWidth="1"/>
    <col min="11" max="11" width="7.28515625" style="25" customWidth="1"/>
    <col min="12" max="17" width="6" style="25" customWidth="1"/>
    <col min="18" max="18" width="7" style="25" customWidth="1"/>
    <col min="19" max="22" width="6" style="13" customWidth="1"/>
    <col min="23" max="23" width="6.7109375" style="13" customWidth="1"/>
    <col min="24" max="27" width="6" style="13" customWidth="1"/>
    <col min="28" max="28" width="7.140625" style="13" customWidth="1"/>
    <col min="29" max="29" width="9.42578125" style="13" customWidth="1"/>
    <col min="30" max="16384" width="9.140625" style="13"/>
  </cols>
  <sheetData>
    <row r="1" spans="1:28" s="1" customFormat="1" ht="19.5" customHeight="1" x14ac:dyDescent="0.3">
      <c r="A1" s="127" t="s">
        <v>361</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row>
    <row r="2" spans="1:28" s="2" customFormat="1" ht="36.75" customHeight="1" x14ac:dyDescent="0.25">
      <c r="A2" s="128" t="s">
        <v>788</v>
      </c>
      <c r="B2" s="128"/>
      <c r="C2" s="129" t="s">
        <v>787</v>
      </c>
      <c r="D2" s="129"/>
      <c r="E2" s="129"/>
      <c r="F2" s="129"/>
      <c r="G2" s="129"/>
      <c r="H2" s="129"/>
      <c r="I2" s="129"/>
      <c r="J2" s="129"/>
      <c r="K2" s="129"/>
      <c r="L2" s="129"/>
      <c r="M2" s="129"/>
      <c r="N2" s="129"/>
      <c r="O2" s="129"/>
      <c r="P2" s="129"/>
      <c r="Q2" s="129"/>
      <c r="R2" s="129"/>
      <c r="S2" s="129"/>
      <c r="T2" s="129"/>
      <c r="U2" s="129"/>
      <c r="V2" s="129"/>
      <c r="W2" s="129"/>
      <c r="X2" s="129"/>
      <c r="Y2" s="129"/>
      <c r="Z2" s="129"/>
      <c r="AA2" s="129"/>
      <c r="AB2" s="129"/>
    </row>
    <row r="3" spans="1:28" s="2" customFormat="1" ht="51.75" customHeight="1" x14ac:dyDescent="0.25">
      <c r="A3" s="144" t="s">
        <v>332</v>
      </c>
      <c r="B3" s="147" t="s">
        <v>362</v>
      </c>
      <c r="C3" s="137" t="s">
        <v>598</v>
      </c>
      <c r="D3" s="149" t="s">
        <v>785</v>
      </c>
      <c r="E3" s="150"/>
      <c r="F3" s="151"/>
      <c r="G3" s="149" t="s">
        <v>354</v>
      </c>
      <c r="H3" s="150"/>
      <c r="I3" s="150"/>
      <c r="J3" s="150"/>
      <c r="K3" s="151"/>
      <c r="L3" s="136" t="s">
        <v>333</v>
      </c>
      <c r="M3" s="136"/>
      <c r="N3" s="136"/>
      <c r="O3" s="136"/>
      <c r="P3" s="136"/>
      <c r="Q3" s="136"/>
      <c r="R3" s="136"/>
      <c r="S3" s="136"/>
      <c r="T3" s="136"/>
      <c r="U3" s="137" t="s">
        <v>334</v>
      </c>
      <c r="V3" s="161" t="s">
        <v>335</v>
      </c>
      <c r="W3" s="137" t="s">
        <v>489</v>
      </c>
      <c r="X3" s="136" t="s">
        <v>490</v>
      </c>
      <c r="Y3" s="136"/>
      <c r="Z3" s="136"/>
      <c r="AA3" s="136"/>
      <c r="AB3" s="136"/>
    </row>
    <row r="4" spans="1:28" s="1" customFormat="1" ht="33" customHeight="1" x14ac:dyDescent="0.3">
      <c r="A4" s="145"/>
      <c r="B4" s="148"/>
      <c r="C4" s="137"/>
      <c r="D4" s="137" t="s">
        <v>363</v>
      </c>
      <c r="E4" s="137" t="s">
        <v>364</v>
      </c>
      <c r="F4" s="152" t="s">
        <v>326</v>
      </c>
      <c r="G4" s="152" t="s">
        <v>336</v>
      </c>
      <c r="H4" s="152" t="s">
        <v>337</v>
      </c>
      <c r="I4" s="155" t="s">
        <v>491</v>
      </c>
      <c r="J4" s="156"/>
      <c r="K4" s="157"/>
      <c r="L4" s="138" t="s">
        <v>365</v>
      </c>
      <c r="M4" s="139"/>
      <c r="N4" s="139"/>
      <c r="O4" s="139"/>
      <c r="P4" s="139"/>
      <c r="Q4" s="139"/>
      <c r="R4" s="139"/>
      <c r="S4" s="140"/>
      <c r="T4" s="137" t="s">
        <v>338</v>
      </c>
      <c r="U4" s="137"/>
      <c r="V4" s="161"/>
      <c r="W4" s="137"/>
      <c r="X4" s="137" t="s">
        <v>366</v>
      </c>
      <c r="Y4" s="136" t="s">
        <v>367</v>
      </c>
      <c r="Z4" s="136"/>
      <c r="AA4" s="136"/>
      <c r="AB4" s="136"/>
    </row>
    <row r="5" spans="1:28" s="1" customFormat="1" ht="34.5" customHeight="1" x14ac:dyDescent="0.3">
      <c r="A5" s="145"/>
      <c r="B5" s="3"/>
      <c r="C5" s="137"/>
      <c r="D5" s="137"/>
      <c r="E5" s="137"/>
      <c r="F5" s="153"/>
      <c r="G5" s="153"/>
      <c r="H5" s="153"/>
      <c r="I5" s="158"/>
      <c r="J5" s="159"/>
      <c r="K5" s="160"/>
      <c r="L5" s="141"/>
      <c r="M5" s="142"/>
      <c r="N5" s="142"/>
      <c r="O5" s="142"/>
      <c r="P5" s="142"/>
      <c r="Q5" s="142"/>
      <c r="R5" s="142"/>
      <c r="S5" s="143"/>
      <c r="T5" s="137"/>
      <c r="U5" s="137"/>
      <c r="V5" s="161"/>
      <c r="W5" s="137"/>
      <c r="X5" s="137"/>
      <c r="Y5" s="152" t="s">
        <v>492</v>
      </c>
      <c r="Z5" s="152" t="s">
        <v>339</v>
      </c>
      <c r="AA5" s="149" t="s">
        <v>368</v>
      </c>
      <c r="AB5" s="151"/>
    </row>
    <row r="6" spans="1:28" s="1" customFormat="1" ht="107.25" customHeight="1" x14ac:dyDescent="0.3">
      <c r="A6" s="146"/>
      <c r="B6" s="4" t="s">
        <v>786</v>
      </c>
      <c r="C6" s="137"/>
      <c r="D6" s="137"/>
      <c r="E6" s="137"/>
      <c r="F6" s="154"/>
      <c r="G6" s="154"/>
      <c r="H6" s="154"/>
      <c r="I6" s="30" t="s">
        <v>369</v>
      </c>
      <c r="J6" s="31" t="s">
        <v>370</v>
      </c>
      <c r="K6" s="31" t="s">
        <v>371</v>
      </c>
      <c r="L6" s="31" t="s">
        <v>340</v>
      </c>
      <c r="M6" s="31" t="s">
        <v>372</v>
      </c>
      <c r="N6" s="31" t="s">
        <v>373</v>
      </c>
      <c r="O6" s="31" t="s">
        <v>374</v>
      </c>
      <c r="P6" s="31" t="s">
        <v>375</v>
      </c>
      <c r="Q6" s="31" t="s">
        <v>376</v>
      </c>
      <c r="R6" s="31" t="s">
        <v>377</v>
      </c>
      <c r="S6" s="31" t="s">
        <v>327</v>
      </c>
      <c r="T6" s="137"/>
      <c r="U6" s="137"/>
      <c r="V6" s="161"/>
      <c r="W6" s="137"/>
      <c r="X6" s="137"/>
      <c r="Y6" s="154"/>
      <c r="Z6" s="154"/>
      <c r="AA6" s="31" t="s">
        <v>378</v>
      </c>
      <c r="AB6" s="31" t="s">
        <v>379</v>
      </c>
    </row>
    <row r="7" spans="1:28" s="9" customFormat="1" ht="28.5" customHeight="1" x14ac:dyDescent="0.3">
      <c r="A7" s="6"/>
      <c r="B7" s="7"/>
      <c r="C7" s="5"/>
      <c r="D7" s="8">
        <v>1</v>
      </c>
      <c r="E7" s="8">
        <v>2</v>
      </c>
      <c r="F7" s="8">
        <v>3</v>
      </c>
      <c r="G7" s="8">
        <v>4</v>
      </c>
      <c r="H7" s="8">
        <v>5</v>
      </c>
      <c r="I7" s="8">
        <v>6</v>
      </c>
      <c r="J7" s="8">
        <v>7</v>
      </c>
      <c r="K7" s="8">
        <v>8</v>
      </c>
      <c r="L7" s="8">
        <v>9</v>
      </c>
      <c r="M7" s="8">
        <v>10</v>
      </c>
      <c r="N7" s="8">
        <v>11</v>
      </c>
      <c r="O7" s="8">
        <v>12</v>
      </c>
      <c r="P7" s="8">
        <v>13</v>
      </c>
      <c r="Q7" s="8">
        <v>14</v>
      </c>
      <c r="R7" s="8">
        <v>15</v>
      </c>
      <c r="S7" s="8">
        <v>16</v>
      </c>
      <c r="T7" s="8">
        <v>17</v>
      </c>
      <c r="U7" s="8">
        <v>18</v>
      </c>
      <c r="V7" s="8">
        <v>19</v>
      </c>
      <c r="W7" s="8">
        <v>20</v>
      </c>
      <c r="X7" s="8">
        <v>21</v>
      </c>
      <c r="Y7" s="8">
        <v>22</v>
      </c>
      <c r="Z7" s="8">
        <v>23</v>
      </c>
      <c r="AA7" s="8">
        <v>24</v>
      </c>
      <c r="AB7" s="8">
        <v>25</v>
      </c>
    </row>
    <row r="8" spans="1:28" ht="20.100000000000001" customHeight="1" x14ac:dyDescent="0.3">
      <c r="A8" s="10" t="s">
        <v>0</v>
      </c>
      <c r="B8" s="11" t="s">
        <v>649</v>
      </c>
      <c r="C8" s="12"/>
      <c r="D8" s="32">
        <f>SUM(D9:D35)</f>
        <v>0</v>
      </c>
      <c r="E8" s="32">
        <f t="shared" ref="E8:AB8" si="0">SUM(E9:E35)</f>
        <v>0</v>
      </c>
      <c r="F8" s="32">
        <f t="shared" si="0"/>
        <v>0</v>
      </c>
      <c r="G8" s="32">
        <f t="shared" si="0"/>
        <v>0</v>
      </c>
      <c r="H8" s="32">
        <f t="shared" si="0"/>
        <v>0</v>
      </c>
      <c r="I8" s="32">
        <f t="shared" si="0"/>
        <v>0</v>
      </c>
      <c r="J8" s="32">
        <f t="shared" si="0"/>
        <v>0</v>
      </c>
      <c r="K8" s="32">
        <f t="shared" si="0"/>
        <v>0</v>
      </c>
      <c r="L8" s="32">
        <f t="shared" si="0"/>
        <v>0</v>
      </c>
      <c r="M8" s="32">
        <f t="shared" si="0"/>
        <v>0</v>
      </c>
      <c r="N8" s="32">
        <f t="shared" si="0"/>
        <v>0</v>
      </c>
      <c r="O8" s="32">
        <f t="shared" si="0"/>
        <v>0</v>
      </c>
      <c r="P8" s="32">
        <f t="shared" si="0"/>
        <v>0</v>
      </c>
      <c r="Q8" s="32">
        <f t="shared" si="0"/>
        <v>0</v>
      </c>
      <c r="R8" s="32">
        <f t="shared" si="0"/>
        <v>0</v>
      </c>
      <c r="S8" s="32">
        <f t="shared" si="0"/>
        <v>0</v>
      </c>
      <c r="T8" s="32">
        <f t="shared" si="0"/>
        <v>0</v>
      </c>
      <c r="U8" s="32">
        <f t="shared" si="0"/>
        <v>0</v>
      </c>
      <c r="V8" s="32">
        <f t="shared" si="0"/>
        <v>0</v>
      </c>
      <c r="W8" s="32">
        <f t="shared" si="0"/>
        <v>0</v>
      </c>
      <c r="X8" s="32">
        <f t="shared" si="0"/>
        <v>0</v>
      </c>
      <c r="Y8" s="32">
        <f t="shared" si="0"/>
        <v>0</v>
      </c>
      <c r="Z8" s="32">
        <f t="shared" si="0"/>
        <v>0</v>
      </c>
      <c r="AA8" s="32">
        <f t="shared" si="0"/>
        <v>0</v>
      </c>
      <c r="AB8" s="32">
        <f t="shared" si="0"/>
        <v>0</v>
      </c>
    </row>
    <row r="9" spans="1:28" ht="20.100000000000001" customHeight="1" x14ac:dyDescent="0.3">
      <c r="A9" s="14" t="s">
        <v>650</v>
      </c>
      <c r="B9" s="15" t="s">
        <v>380</v>
      </c>
      <c r="C9" s="15">
        <v>104</v>
      </c>
      <c r="D9" s="97"/>
      <c r="E9" s="97"/>
      <c r="F9" s="97"/>
      <c r="G9" s="97"/>
      <c r="H9" s="97"/>
      <c r="I9" s="97"/>
      <c r="J9" s="97"/>
      <c r="K9" s="97"/>
      <c r="L9" s="97"/>
      <c r="M9" s="97"/>
      <c r="N9" s="97"/>
      <c r="O9" s="97"/>
      <c r="P9" s="97"/>
      <c r="Q9" s="97"/>
      <c r="R9" s="97"/>
      <c r="S9" s="97"/>
      <c r="T9" s="97"/>
      <c r="U9" s="97"/>
      <c r="V9" s="97"/>
      <c r="W9" s="97"/>
      <c r="X9" s="97"/>
      <c r="Y9" s="97"/>
      <c r="Z9" s="97"/>
      <c r="AA9" s="97"/>
      <c r="AB9" s="97"/>
    </row>
    <row r="10" spans="1:28" ht="20.100000000000001" customHeight="1" x14ac:dyDescent="0.3">
      <c r="A10" s="14" t="s">
        <v>1</v>
      </c>
      <c r="B10" s="15" t="s">
        <v>493</v>
      </c>
      <c r="C10" s="15">
        <v>105</v>
      </c>
      <c r="D10" s="97"/>
      <c r="E10" s="97"/>
      <c r="F10" s="97"/>
      <c r="G10" s="97"/>
      <c r="H10" s="97"/>
      <c r="I10" s="97"/>
      <c r="J10" s="97"/>
      <c r="K10" s="97"/>
      <c r="L10" s="97"/>
      <c r="M10" s="97"/>
      <c r="N10" s="97"/>
      <c r="O10" s="97"/>
      <c r="P10" s="97"/>
      <c r="Q10" s="97"/>
      <c r="R10" s="97"/>
      <c r="S10" s="97"/>
      <c r="T10" s="97"/>
      <c r="U10" s="97"/>
      <c r="V10" s="97"/>
      <c r="W10" s="97"/>
      <c r="X10" s="97"/>
      <c r="Y10" s="97"/>
      <c r="Z10" s="97"/>
      <c r="AA10" s="97"/>
      <c r="AB10" s="97"/>
    </row>
    <row r="11" spans="1:28" ht="20.100000000000001" customHeight="1" x14ac:dyDescent="0.3">
      <c r="A11" s="14" t="s">
        <v>2</v>
      </c>
      <c r="B11" s="15" t="s">
        <v>381</v>
      </c>
      <c r="C11" s="15">
        <v>106</v>
      </c>
      <c r="D11" s="97"/>
      <c r="E11" s="97"/>
      <c r="F11" s="97"/>
      <c r="G11" s="97"/>
      <c r="H11" s="97"/>
      <c r="I11" s="97"/>
      <c r="J11" s="97"/>
      <c r="K11" s="97"/>
      <c r="L11" s="97"/>
      <c r="M11" s="97"/>
      <c r="N11" s="97"/>
      <c r="O11" s="97"/>
      <c r="P11" s="97"/>
      <c r="Q11" s="97"/>
      <c r="R11" s="97"/>
      <c r="S11" s="97"/>
      <c r="T11" s="97"/>
      <c r="U11" s="97"/>
      <c r="V11" s="97"/>
      <c r="W11" s="97"/>
      <c r="X11" s="97"/>
      <c r="Y11" s="97"/>
      <c r="Z11" s="97"/>
      <c r="AA11" s="97"/>
      <c r="AB11" s="97"/>
    </row>
    <row r="12" spans="1:28" ht="20.100000000000001" customHeight="1" x14ac:dyDescent="0.3">
      <c r="A12" s="14" t="s">
        <v>3</v>
      </c>
      <c r="B12" s="15" t="s">
        <v>494</v>
      </c>
      <c r="C12" s="15">
        <v>107</v>
      </c>
      <c r="D12" s="97"/>
      <c r="E12" s="97"/>
      <c r="F12" s="97"/>
      <c r="G12" s="97"/>
      <c r="H12" s="97"/>
      <c r="I12" s="97"/>
      <c r="J12" s="97"/>
      <c r="K12" s="97"/>
      <c r="L12" s="97"/>
      <c r="M12" s="97"/>
      <c r="N12" s="97"/>
      <c r="O12" s="97"/>
      <c r="P12" s="97"/>
      <c r="Q12" s="97"/>
      <c r="R12" s="97"/>
      <c r="S12" s="97"/>
      <c r="T12" s="97"/>
      <c r="U12" s="97"/>
      <c r="V12" s="97"/>
      <c r="W12" s="97"/>
      <c r="X12" s="97"/>
      <c r="Y12" s="97"/>
      <c r="Z12" s="97"/>
      <c r="AA12" s="97"/>
      <c r="AB12" s="97"/>
    </row>
    <row r="13" spans="1:28" ht="20.100000000000001" customHeight="1" x14ac:dyDescent="0.3">
      <c r="A13" s="14" t="s">
        <v>4</v>
      </c>
      <c r="B13" s="15" t="s">
        <v>382</v>
      </c>
      <c r="C13" s="15">
        <v>108</v>
      </c>
      <c r="D13" s="97"/>
      <c r="E13" s="97"/>
      <c r="F13" s="97"/>
      <c r="G13" s="97"/>
      <c r="H13" s="97"/>
      <c r="I13" s="97"/>
      <c r="J13" s="97"/>
      <c r="K13" s="97"/>
      <c r="L13" s="97"/>
      <c r="M13" s="97"/>
      <c r="N13" s="97"/>
      <c r="O13" s="97"/>
      <c r="P13" s="97"/>
      <c r="Q13" s="97"/>
      <c r="R13" s="97"/>
      <c r="S13" s="97"/>
      <c r="T13" s="97"/>
      <c r="U13" s="97"/>
      <c r="V13" s="97"/>
      <c r="W13" s="97"/>
      <c r="X13" s="97"/>
      <c r="Y13" s="97"/>
      <c r="Z13" s="97"/>
      <c r="AA13" s="97"/>
      <c r="AB13" s="97"/>
    </row>
    <row r="14" spans="1:28" ht="20.100000000000001" customHeight="1" x14ac:dyDescent="0.3">
      <c r="A14" s="14" t="s">
        <v>5</v>
      </c>
      <c r="B14" s="15" t="s">
        <v>383</v>
      </c>
      <c r="C14" s="15">
        <v>109</v>
      </c>
      <c r="D14" s="97"/>
      <c r="E14" s="97"/>
      <c r="F14" s="97"/>
      <c r="G14" s="97"/>
      <c r="H14" s="97"/>
      <c r="I14" s="97"/>
      <c r="J14" s="97"/>
      <c r="K14" s="97"/>
      <c r="L14" s="97"/>
      <c r="M14" s="97"/>
      <c r="N14" s="97"/>
      <c r="O14" s="97"/>
      <c r="P14" s="97"/>
      <c r="Q14" s="97"/>
      <c r="R14" s="97"/>
      <c r="S14" s="97"/>
      <c r="T14" s="97"/>
      <c r="U14" s="97"/>
      <c r="V14" s="97"/>
      <c r="W14" s="97"/>
      <c r="X14" s="97"/>
      <c r="Y14" s="97"/>
      <c r="Z14" s="97"/>
      <c r="AA14" s="97"/>
      <c r="AB14" s="97"/>
    </row>
    <row r="15" spans="1:28" ht="20.100000000000001" customHeight="1" x14ac:dyDescent="0.3">
      <c r="A15" s="14" t="s">
        <v>6</v>
      </c>
      <c r="B15" s="15" t="s">
        <v>495</v>
      </c>
      <c r="C15" s="15">
        <v>110</v>
      </c>
      <c r="D15" s="97"/>
      <c r="E15" s="97"/>
      <c r="F15" s="97"/>
      <c r="G15" s="97"/>
      <c r="H15" s="97"/>
      <c r="I15" s="97"/>
      <c r="J15" s="97"/>
      <c r="K15" s="97"/>
      <c r="L15" s="97"/>
      <c r="M15" s="97"/>
      <c r="N15" s="97"/>
      <c r="O15" s="97"/>
      <c r="P15" s="97"/>
      <c r="Q15" s="97"/>
      <c r="R15" s="97"/>
      <c r="S15" s="97"/>
      <c r="T15" s="97"/>
      <c r="U15" s="97"/>
      <c r="V15" s="97"/>
      <c r="W15" s="97"/>
      <c r="X15" s="97"/>
      <c r="Y15" s="97"/>
      <c r="Z15" s="97"/>
      <c r="AA15" s="97"/>
      <c r="AB15" s="97"/>
    </row>
    <row r="16" spans="1:28" ht="20.100000000000001" customHeight="1" x14ac:dyDescent="0.3">
      <c r="A16" s="14" t="s">
        <v>7</v>
      </c>
      <c r="B16" s="15" t="s">
        <v>496</v>
      </c>
      <c r="C16" s="15">
        <v>111</v>
      </c>
      <c r="D16" s="97"/>
      <c r="E16" s="97"/>
      <c r="F16" s="97"/>
      <c r="G16" s="97"/>
      <c r="H16" s="97"/>
      <c r="I16" s="97"/>
      <c r="J16" s="97"/>
      <c r="K16" s="97"/>
      <c r="L16" s="97"/>
      <c r="M16" s="97"/>
      <c r="N16" s="97"/>
      <c r="O16" s="97"/>
      <c r="P16" s="97"/>
      <c r="Q16" s="97"/>
      <c r="R16" s="97"/>
      <c r="S16" s="97"/>
      <c r="T16" s="97"/>
      <c r="U16" s="97"/>
      <c r="V16" s="97"/>
      <c r="W16" s="97"/>
      <c r="X16" s="97"/>
      <c r="Y16" s="97"/>
      <c r="Z16" s="97"/>
      <c r="AA16" s="97"/>
      <c r="AB16" s="97"/>
    </row>
    <row r="17" spans="1:28" ht="20.100000000000001" customHeight="1" x14ac:dyDescent="0.3">
      <c r="A17" s="14" t="s">
        <v>651</v>
      </c>
      <c r="B17" s="15" t="s">
        <v>384</v>
      </c>
      <c r="C17" s="15">
        <v>112</v>
      </c>
      <c r="D17" s="97"/>
      <c r="E17" s="97"/>
      <c r="F17" s="97"/>
      <c r="G17" s="97"/>
      <c r="H17" s="97"/>
      <c r="I17" s="97"/>
      <c r="J17" s="97"/>
      <c r="K17" s="97"/>
      <c r="L17" s="97"/>
      <c r="M17" s="97"/>
      <c r="N17" s="97"/>
      <c r="O17" s="97"/>
      <c r="P17" s="97"/>
      <c r="Q17" s="97"/>
      <c r="R17" s="97"/>
      <c r="S17" s="98"/>
      <c r="T17" s="97"/>
      <c r="U17" s="97"/>
      <c r="V17" s="97"/>
      <c r="W17" s="97"/>
      <c r="X17" s="97"/>
      <c r="Y17" s="97"/>
      <c r="Z17" s="97"/>
      <c r="AA17" s="97"/>
      <c r="AB17" s="97"/>
    </row>
    <row r="18" spans="1:28" ht="20.100000000000001" customHeight="1" x14ac:dyDescent="0.3">
      <c r="A18" s="14" t="s">
        <v>8</v>
      </c>
      <c r="B18" s="15" t="s">
        <v>385</v>
      </c>
      <c r="C18" s="15">
        <v>113</v>
      </c>
      <c r="D18" s="97"/>
      <c r="E18" s="97"/>
      <c r="F18" s="97"/>
      <c r="G18" s="97"/>
      <c r="H18" s="97"/>
      <c r="I18" s="97"/>
      <c r="J18" s="97"/>
      <c r="K18" s="97"/>
      <c r="L18" s="97"/>
      <c r="M18" s="97"/>
      <c r="N18" s="97"/>
      <c r="O18" s="97"/>
      <c r="P18" s="97"/>
      <c r="Q18" s="97"/>
      <c r="R18" s="97"/>
      <c r="S18" s="97"/>
      <c r="T18" s="97"/>
      <c r="U18" s="97"/>
      <c r="V18" s="97"/>
      <c r="W18" s="97"/>
      <c r="X18" s="97"/>
      <c r="Y18" s="97"/>
      <c r="Z18" s="97"/>
      <c r="AA18" s="97"/>
      <c r="AB18" s="97"/>
    </row>
    <row r="19" spans="1:28" ht="20.100000000000001" customHeight="1" x14ac:dyDescent="0.3">
      <c r="A19" s="14" t="s">
        <v>9</v>
      </c>
      <c r="B19" s="15" t="s">
        <v>497</v>
      </c>
      <c r="C19" s="15">
        <v>114</v>
      </c>
      <c r="D19" s="97"/>
      <c r="E19" s="97"/>
      <c r="F19" s="97"/>
      <c r="G19" s="97"/>
      <c r="H19" s="97"/>
      <c r="I19" s="97"/>
      <c r="J19" s="97"/>
      <c r="K19" s="97"/>
      <c r="L19" s="97"/>
      <c r="M19" s="97"/>
      <c r="N19" s="97"/>
      <c r="O19" s="97"/>
      <c r="P19" s="97"/>
      <c r="Q19" s="97"/>
      <c r="R19" s="97"/>
      <c r="S19" s="97"/>
      <c r="T19" s="97"/>
      <c r="U19" s="97"/>
      <c r="V19" s="97"/>
      <c r="W19" s="97"/>
      <c r="X19" s="97"/>
      <c r="Y19" s="97"/>
      <c r="Z19" s="97"/>
      <c r="AA19" s="97"/>
      <c r="AB19" s="97"/>
    </row>
    <row r="20" spans="1:28" ht="20.100000000000001" customHeight="1" x14ac:dyDescent="0.3">
      <c r="A20" s="14" t="s">
        <v>10</v>
      </c>
      <c r="B20" s="15" t="s">
        <v>498</v>
      </c>
      <c r="C20" s="15">
        <v>115</v>
      </c>
      <c r="D20" s="97"/>
      <c r="E20" s="97"/>
      <c r="F20" s="97"/>
      <c r="G20" s="97"/>
      <c r="H20" s="97"/>
      <c r="I20" s="97"/>
      <c r="J20" s="97"/>
      <c r="K20" s="97"/>
      <c r="L20" s="97"/>
      <c r="M20" s="97"/>
      <c r="N20" s="97"/>
      <c r="O20" s="97"/>
      <c r="P20" s="97"/>
      <c r="Q20" s="97"/>
      <c r="R20" s="97"/>
      <c r="S20" s="97"/>
      <c r="T20" s="97"/>
      <c r="U20" s="97"/>
      <c r="V20" s="97"/>
      <c r="W20" s="97"/>
      <c r="X20" s="97"/>
      <c r="Y20" s="97"/>
      <c r="Z20" s="97"/>
      <c r="AA20" s="97"/>
      <c r="AB20" s="97"/>
    </row>
    <row r="21" spans="1:28" ht="20.100000000000001" customHeight="1" x14ac:dyDescent="0.3">
      <c r="A21" s="14" t="s">
        <v>11</v>
      </c>
      <c r="B21" s="15" t="s">
        <v>386</v>
      </c>
      <c r="C21" s="15">
        <v>116</v>
      </c>
      <c r="D21" s="97"/>
      <c r="E21" s="97"/>
      <c r="F21" s="97"/>
      <c r="G21" s="97"/>
      <c r="H21" s="97"/>
      <c r="I21" s="97"/>
      <c r="J21" s="97"/>
      <c r="K21" s="97"/>
      <c r="L21" s="97"/>
      <c r="M21" s="97"/>
      <c r="N21" s="97"/>
      <c r="O21" s="97"/>
      <c r="P21" s="97"/>
      <c r="Q21" s="97"/>
      <c r="R21" s="97"/>
      <c r="S21" s="97"/>
      <c r="T21" s="97"/>
      <c r="U21" s="97"/>
      <c r="V21" s="97"/>
      <c r="W21" s="97"/>
      <c r="X21" s="97"/>
      <c r="Y21" s="97"/>
      <c r="Z21" s="97"/>
      <c r="AA21" s="97"/>
      <c r="AB21" s="97"/>
    </row>
    <row r="22" spans="1:28" ht="20.100000000000001" customHeight="1" x14ac:dyDescent="0.3">
      <c r="A22" s="14" t="s">
        <v>12</v>
      </c>
      <c r="B22" s="15" t="s">
        <v>387</v>
      </c>
      <c r="C22" s="15">
        <v>117</v>
      </c>
      <c r="D22" s="97"/>
      <c r="E22" s="97"/>
      <c r="F22" s="97"/>
      <c r="G22" s="97"/>
      <c r="H22" s="97"/>
      <c r="I22" s="97"/>
      <c r="J22" s="97"/>
      <c r="K22" s="97"/>
      <c r="L22" s="97"/>
      <c r="M22" s="97"/>
      <c r="N22" s="97"/>
      <c r="O22" s="97"/>
      <c r="P22" s="97"/>
      <c r="Q22" s="97"/>
      <c r="R22" s="97"/>
      <c r="S22" s="97"/>
      <c r="T22" s="97"/>
      <c r="U22" s="97"/>
      <c r="V22" s="97"/>
      <c r="W22" s="97"/>
      <c r="X22" s="97"/>
      <c r="Y22" s="97"/>
      <c r="Z22" s="97"/>
      <c r="AA22" s="97"/>
      <c r="AB22" s="97"/>
    </row>
    <row r="23" spans="1:28" ht="20.100000000000001" customHeight="1" x14ac:dyDescent="0.3">
      <c r="A23" s="14" t="s">
        <v>13</v>
      </c>
      <c r="B23" s="15" t="s">
        <v>324</v>
      </c>
      <c r="C23" s="15">
        <v>118</v>
      </c>
      <c r="D23" s="97"/>
      <c r="E23" s="97"/>
      <c r="F23" s="97"/>
      <c r="G23" s="97"/>
      <c r="H23" s="97"/>
      <c r="I23" s="97"/>
      <c r="J23" s="97"/>
      <c r="K23" s="97"/>
      <c r="L23" s="97"/>
      <c r="M23" s="97"/>
      <c r="N23" s="97"/>
      <c r="O23" s="97"/>
      <c r="P23" s="97"/>
      <c r="Q23" s="97"/>
      <c r="R23" s="97"/>
      <c r="S23" s="97"/>
      <c r="T23" s="97"/>
      <c r="U23" s="97"/>
      <c r="V23" s="97"/>
      <c r="W23" s="97"/>
      <c r="X23" s="97"/>
      <c r="Y23" s="97"/>
      <c r="Z23" s="97"/>
      <c r="AA23" s="97"/>
      <c r="AB23" s="97"/>
    </row>
    <row r="24" spans="1:28" ht="20.100000000000001" customHeight="1" x14ac:dyDescent="0.3">
      <c r="A24" s="14" t="s">
        <v>14</v>
      </c>
      <c r="B24" s="15" t="s">
        <v>652</v>
      </c>
      <c r="C24" s="15">
        <v>119</v>
      </c>
      <c r="D24" s="97"/>
      <c r="E24" s="97"/>
      <c r="F24" s="97"/>
      <c r="G24" s="97"/>
      <c r="H24" s="97"/>
      <c r="I24" s="97"/>
      <c r="J24" s="97"/>
      <c r="K24" s="97"/>
      <c r="L24" s="97"/>
      <c r="M24" s="97"/>
      <c r="N24" s="97"/>
      <c r="O24" s="97"/>
      <c r="P24" s="97"/>
      <c r="Q24" s="97"/>
      <c r="R24" s="97"/>
      <c r="S24" s="97"/>
      <c r="T24" s="97"/>
      <c r="U24" s="97"/>
      <c r="V24" s="97"/>
      <c r="W24" s="97"/>
      <c r="X24" s="97"/>
      <c r="Y24" s="97"/>
      <c r="Z24" s="97"/>
      <c r="AA24" s="97"/>
      <c r="AB24" s="97"/>
    </row>
    <row r="25" spans="1:28" ht="20.100000000000001" customHeight="1" x14ac:dyDescent="0.3">
      <c r="A25" s="14" t="s">
        <v>15</v>
      </c>
      <c r="B25" s="15" t="s">
        <v>389</v>
      </c>
      <c r="C25" s="15">
        <v>120</v>
      </c>
      <c r="D25" s="97"/>
      <c r="E25" s="97"/>
      <c r="F25" s="97"/>
      <c r="G25" s="97"/>
      <c r="H25" s="97"/>
      <c r="I25" s="97"/>
      <c r="J25" s="97"/>
      <c r="K25" s="97"/>
      <c r="L25" s="97"/>
      <c r="M25" s="97"/>
      <c r="N25" s="97"/>
      <c r="O25" s="97"/>
      <c r="P25" s="97"/>
      <c r="Q25" s="97"/>
      <c r="R25" s="97"/>
      <c r="S25" s="97"/>
      <c r="T25" s="97"/>
      <c r="U25" s="97"/>
      <c r="V25" s="97"/>
      <c r="W25" s="97"/>
      <c r="X25" s="97"/>
      <c r="Y25" s="97"/>
      <c r="Z25" s="97"/>
      <c r="AA25" s="97"/>
      <c r="AB25" s="97"/>
    </row>
    <row r="26" spans="1:28" ht="20.100000000000001" customHeight="1" x14ac:dyDescent="0.3">
      <c r="A26" s="14" t="s">
        <v>16</v>
      </c>
      <c r="B26" s="15" t="s">
        <v>390</v>
      </c>
      <c r="C26" s="15">
        <v>121</v>
      </c>
      <c r="D26" s="97"/>
      <c r="E26" s="97"/>
      <c r="F26" s="97"/>
      <c r="G26" s="97"/>
      <c r="H26" s="97"/>
      <c r="I26" s="97"/>
      <c r="J26" s="97"/>
      <c r="K26" s="97"/>
      <c r="L26" s="97"/>
      <c r="M26" s="97"/>
      <c r="N26" s="97"/>
      <c r="O26" s="97"/>
      <c r="P26" s="97"/>
      <c r="Q26" s="97"/>
      <c r="R26" s="97"/>
      <c r="S26" s="97"/>
      <c r="T26" s="97"/>
      <c r="U26" s="97"/>
      <c r="V26" s="97"/>
      <c r="W26" s="97"/>
      <c r="X26" s="97"/>
      <c r="Y26" s="97"/>
      <c r="Z26" s="97"/>
      <c r="AA26" s="97"/>
      <c r="AB26" s="97"/>
    </row>
    <row r="27" spans="1:28" ht="20.100000000000001" customHeight="1" x14ac:dyDescent="0.3">
      <c r="A27" s="14" t="s">
        <v>17</v>
      </c>
      <c r="B27" s="15" t="s">
        <v>599</v>
      </c>
      <c r="C27" s="15">
        <v>122</v>
      </c>
      <c r="D27" s="97"/>
      <c r="E27" s="97"/>
      <c r="F27" s="97"/>
      <c r="G27" s="97"/>
      <c r="H27" s="97"/>
      <c r="I27" s="97"/>
      <c r="J27" s="97"/>
      <c r="K27" s="97"/>
      <c r="L27" s="97"/>
      <c r="M27" s="97"/>
      <c r="N27" s="97"/>
      <c r="O27" s="97"/>
      <c r="P27" s="97"/>
      <c r="Q27" s="97"/>
      <c r="R27" s="97"/>
      <c r="S27" s="97"/>
      <c r="T27" s="97"/>
      <c r="U27" s="97"/>
      <c r="V27" s="97"/>
      <c r="W27" s="97"/>
      <c r="X27" s="97"/>
      <c r="Y27" s="97"/>
      <c r="Z27" s="97"/>
      <c r="AA27" s="97"/>
      <c r="AB27" s="97"/>
    </row>
    <row r="28" spans="1:28" ht="20.100000000000001" customHeight="1" x14ac:dyDescent="0.3">
      <c r="A28" s="14" t="s">
        <v>18</v>
      </c>
      <c r="B28" s="15" t="s">
        <v>391</v>
      </c>
      <c r="C28" s="16">
        <v>123</v>
      </c>
      <c r="D28" s="97"/>
      <c r="E28" s="97"/>
      <c r="F28" s="97"/>
      <c r="G28" s="97"/>
      <c r="H28" s="97"/>
      <c r="I28" s="97"/>
      <c r="J28" s="97"/>
      <c r="K28" s="97"/>
      <c r="L28" s="97"/>
      <c r="M28" s="97"/>
      <c r="N28" s="97"/>
      <c r="O28" s="97"/>
      <c r="P28" s="97"/>
      <c r="Q28" s="97"/>
      <c r="R28" s="97"/>
      <c r="S28" s="97"/>
      <c r="T28" s="97"/>
      <c r="U28" s="97"/>
      <c r="V28" s="97"/>
      <c r="W28" s="97"/>
      <c r="X28" s="97"/>
      <c r="Y28" s="97"/>
      <c r="Z28" s="97"/>
      <c r="AA28" s="97"/>
      <c r="AB28" s="97"/>
    </row>
    <row r="29" spans="1:28" ht="20.100000000000001" customHeight="1" x14ac:dyDescent="0.3">
      <c r="A29" s="14" t="s">
        <v>19</v>
      </c>
      <c r="B29" s="15" t="s">
        <v>392</v>
      </c>
      <c r="C29" s="16">
        <v>124</v>
      </c>
      <c r="D29" s="97"/>
      <c r="E29" s="97"/>
      <c r="F29" s="97"/>
      <c r="G29" s="97"/>
      <c r="H29" s="97"/>
      <c r="I29" s="97"/>
      <c r="J29" s="97"/>
      <c r="K29" s="97"/>
      <c r="L29" s="97"/>
      <c r="M29" s="97"/>
      <c r="N29" s="97"/>
      <c r="O29" s="97"/>
      <c r="P29" s="97"/>
      <c r="Q29" s="97"/>
      <c r="R29" s="97"/>
      <c r="S29" s="97"/>
      <c r="T29" s="97"/>
      <c r="U29" s="97"/>
      <c r="V29" s="97"/>
      <c r="W29" s="97"/>
      <c r="X29" s="97"/>
      <c r="Y29" s="97"/>
      <c r="Z29" s="97"/>
      <c r="AA29" s="97"/>
      <c r="AB29" s="97"/>
    </row>
    <row r="30" spans="1:28" ht="20.100000000000001" customHeight="1" x14ac:dyDescent="0.3">
      <c r="A30" s="14" t="s">
        <v>20</v>
      </c>
      <c r="B30" s="15" t="s">
        <v>470</v>
      </c>
      <c r="C30" s="16">
        <v>125</v>
      </c>
      <c r="D30" s="97"/>
      <c r="E30" s="97"/>
      <c r="F30" s="97"/>
      <c r="G30" s="97"/>
      <c r="H30" s="97"/>
      <c r="I30" s="97"/>
      <c r="J30" s="97"/>
      <c r="K30" s="97"/>
      <c r="L30" s="97"/>
      <c r="M30" s="97"/>
      <c r="N30" s="97"/>
      <c r="O30" s="97"/>
      <c r="P30" s="97"/>
      <c r="Q30" s="97"/>
      <c r="R30" s="97"/>
      <c r="S30" s="97"/>
      <c r="T30" s="97"/>
      <c r="U30" s="97"/>
      <c r="V30" s="97"/>
      <c r="W30" s="97"/>
      <c r="X30" s="97"/>
      <c r="Y30" s="97"/>
      <c r="Z30" s="97"/>
      <c r="AA30" s="97"/>
      <c r="AB30" s="97"/>
    </row>
    <row r="31" spans="1:28" ht="20.100000000000001" customHeight="1" x14ac:dyDescent="0.3">
      <c r="A31" s="14" t="s">
        <v>21</v>
      </c>
      <c r="B31" s="15" t="s">
        <v>471</v>
      </c>
      <c r="C31" s="16">
        <v>127</v>
      </c>
      <c r="D31" s="97"/>
      <c r="E31" s="97"/>
      <c r="F31" s="97"/>
      <c r="G31" s="97"/>
      <c r="H31" s="97"/>
      <c r="I31" s="97"/>
      <c r="J31" s="97"/>
      <c r="K31" s="97"/>
      <c r="L31" s="97"/>
      <c r="M31" s="97"/>
      <c r="N31" s="97"/>
      <c r="O31" s="97"/>
      <c r="P31" s="97"/>
      <c r="Q31" s="97"/>
      <c r="R31" s="97"/>
      <c r="S31" s="97"/>
      <c r="T31" s="97"/>
      <c r="U31" s="97"/>
      <c r="V31" s="97"/>
      <c r="W31" s="97"/>
      <c r="X31" s="97"/>
      <c r="Y31" s="97"/>
      <c r="Z31" s="97"/>
      <c r="AA31" s="97"/>
      <c r="AB31" s="97"/>
    </row>
    <row r="32" spans="1:28" ht="20.100000000000001" customHeight="1" x14ac:dyDescent="0.3">
      <c r="A32" s="14" t="s">
        <v>22</v>
      </c>
      <c r="B32" s="15" t="s">
        <v>330</v>
      </c>
      <c r="C32" s="16">
        <v>128</v>
      </c>
      <c r="D32" s="97"/>
      <c r="E32" s="97"/>
      <c r="F32" s="97"/>
      <c r="G32" s="97"/>
      <c r="H32" s="97"/>
      <c r="I32" s="97"/>
      <c r="J32" s="97"/>
      <c r="K32" s="97"/>
      <c r="L32" s="97"/>
      <c r="M32" s="97"/>
      <c r="N32" s="97"/>
      <c r="O32" s="97"/>
      <c r="P32" s="97"/>
      <c r="Q32" s="97"/>
      <c r="R32" s="97"/>
      <c r="S32" s="97"/>
      <c r="T32" s="97"/>
      <c r="U32" s="97"/>
      <c r="V32" s="97"/>
      <c r="W32" s="97"/>
      <c r="X32" s="97"/>
      <c r="Y32" s="97"/>
      <c r="Z32" s="97"/>
      <c r="AA32" s="97"/>
      <c r="AB32" s="97"/>
    </row>
    <row r="33" spans="1:28" ht="20.100000000000001" customHeight="1" x14ac:dyDescent="0.3">
      <c r="A33" s="14" t="s">
        <v>23</v>
      </c>
      <c r="B33" s="15" t="s">
        <v>600</v>
      </c>
      <c r="C33" s="16">
        <v>129</v>
      </c>
      <c r="D33" s="97"/>
      <c r="E33" s="97"/>
      <c r="F33" s="97"/>
      <c r="G33" s="97"/>
      <c r="H33" s="97"/>
      <c r="I33" s="97"/>
      <c r="J33" s="97"/>
      <c r="K33" s="97"/>
      <c r="L33" s="97"/>
      <c r="M33" s="97"/>
      <c r="N33" s="97"/>
      <c r="O33" s="97"/>
      <c r="P33" s="97"/>
      <c r="Q33" s="97"/>
      <c r="R33" s="97"/>
      <c r="S33" s="97"/>
      <c r="T33" s="97"/>
      <c r="U33" s="97"/>
      <c r="V33" s="97"/>
      <c r="W33" s="97"/>
      <c r="X33" s="97"/>
      <c r="Y33" s="97"/>
      <c r="Z33" s="97"/>
      <c r="AA33" s="97"/>
      <c r="AB33" s="97"/>
    </row>
    <row r="34" spans="1:28" ht="20.100000000000001" customHeight="1" x14ac:dyDescent="0.3">
      <c r="A34" s="14" t="s">
        <v>24</v>
      </c>
      <c r="B34" s="15" t="s">
        <v>601</v>
      </c>
      <c r="C34" s="16">
        <v>130</v>
      </c>
      <c r="D34" s="97"/>
      <c r="E34" s="97"/>
      <c r="F34" s="97"/>
      <c r="G34" s="97"/>
      <c r="H34" s="97"/>
      <c r="I34" s="97"/>
      <c r="J34" s="97"/>
      <c r="K34" s="97"/>
      <c r="L34" s="97"/>
      <c r="M34" s="97"/>
      <c r="N34" s="97"/>
      <c r="O34" s="97"/>
      <c r="P34" s="97"/>
      <c r="Q34" s="97"/>
      <c r="R34" s="97"/>
      <c r="S34" s="97"/>
      <c r="T34" s="97"/>
      <c r="U34" s="97"/>
      <c r="V34" s="97"/>
      <c r="W34" s="97"/>
      <c r="X34" s="97"/>
      <c r="Y34" s="97"/>
      <c r="Z34" s="97"/>
      <c r="AA34" s="97"/>
      <c r="AB34" s="97"/>
    </row>
    <row r="35" spans="1:28" ht="20.100000000000001" customHeight="1" x14ac:dyDescent="0.3">
      <c r="A35" s="14" t="s">
        <v>25</v>
      </c>
      <c r="B35" s="17" t="s">
        <v>393</v>
      </c>
      <c r="C35" s="16"/>
      <c r="D35" s="97"/>
      <c r="E35" s="97"/>
      <c r="F35" s="97"/>
      <c r="G35" s="97"/>
      <c r="H35" s="97"/>
      <c r="I35" s="97"/>
      <c r="J35" s="97"/>
      <c r="K35" s="97"/>
      <c r="L35" s="97"/>
      <c r="M35" s="97"/>
      <c r="N35" s="97"/>
      <c r="O35" s="97"/>
      <c r="P35" s="97"/>
      <c r="Q35" s="97"/>
      <c r="R35" s="97"/>
      <c r="S35" s="97"/>
      <c r="T35" s="97"/>
      <c r="U35" s="97"/>
      <c r="V35" s="97"/>
      <c r="W35" s="97"/>
      <c r="X35" s="97"/>
      <c r="Y35" s="97"/>
      <c r="Z35" s="97"/>
      <c r="AA35" s="97"/>
      <c r="AB35" s="97"/>
    </row>
    <row r="36" spans="1:28" ht="20.100000000000001" customHeight="1" x14ac:dyDescent="0.3">
      <c r="A36" s="18" t="s">
        <v>26</v>
      </c>
      <c r="B36" s="11" t="s">
        <v>394</v>
      </c>
      <c r="C36" s="19"/>
      <c r="D36" s="32">
        <f>SUM(D37:D44)</f>
        <v>0</v>
      </c>
      <c r="E36" s="32">
        <f t="shared" ref="E36:AB36" si="1">SUM(E37:E44)</f>
        <v>0</v>
      </c>
      <c r="F36" s="32">
        <f t="shared" si="1"/>
        <v>0</v>
      </c>
      <c r="G36" s="32">
        <f t="shared" si="1"/>
        <v>0</v>
      </c>
      <c r="H36" s="32">
        <f t="shared" si="1"/>
        <v>0</v>
      </c>
      <c r="I36" s="32">
        <f t="shared" si="1"/>
        <v>0</v>
      </c>
      <c r="J36" s="32">
        <f t="shared" si="1"/>
        <v>0</v>
      </c>
      <c r="K36" s="32">
        <f t="shared" si="1"/>
        <v>0</v>
      </c>
      <c r="L36" s="32">
        <f t="shared" si="1"/>
        <v>0</v>
      </c>
      <c r="M36" s="32">
        <f t="shared" si="1"/>
        <v>0</v>
      </c>
      <c r="N36" s="32">
        <f t="shared" si="1"/>
        <v>0</v>
      </c>
      <c r="O36" s="32">
        <f t="shared" si="1"/>
        <v>0</v>
      </c>
      <c r="P36" s="32">
        <f t="shared" si="1"/>
        <v>0</v>
      </c>
      <c r="Q36" s="32">
        <f t="shared" si="1"/>
        <v>0</v>
      </c>
      <c r="R36" s="32">
        <f t="shared" si="1"/>
        <v>0</v>
      </c>
      <c r="S36" s="32">
        <f t="shared" si="1"/>
        <v>0</v>
      </c>
      <c r="T36" s="32">
        <f t="shared" si="1"/>
        <v>0</v>
      </c>
      <c r="U36" s="32">
        <f t="shared" si="1"/>
        <v>0</v>
      </c>
      <c r="V36" s="32">
        <f t="shared" si="1"/>
        <v>0</v>
      </c>
      <c r="W36" s="32">
        <f t="shared" si="1"/>
        <v>0</v>
      </c>
      <c r="X36" s="32">
        <f t="shared" si="1"/>
        <v>0</v>
      </c>
      <c r="Y36" s="32">
        <f t="shared" si="1"/>
        <v>0</v>
      </c>
      <c r="Z36" s="32">
        <f t="shared" si="1"/>
        <v>0</v>
      </c>
      <c r="AA36" s="32">
        <f t="shared" si="1"/>
        <v>0</v>
      </c>
      <c r="AB36" s="32">
        <f t="shared" si="1"/>
        <v>0</v>
      </c>
    </row>
    <row r="37" spans="1:28" ht="20.100000000000001" customHeight="1" x14ac:dyDescent="0.3">
      <c r="A37" s="14" t="s">
        <v>27</v>
      </c>
      <c r="B37" s="15" t="s">
        <v>395</v>
      </c>
      <c r="C37" s="15">
        <v>131</v>
      </c>
      <c r="D37" s="97"/>
      <c r="E37" s="97"/>
      <c r="F37" s="97"/>
      <c r="G37" s="97"/>
      <c r="H37" s="97"/>
      <c r="I37" s="97"/>
      <c r="J37" s="97"/>
      <c r="K37" s="97"/>
      <c r="L37" s="97"/>
      <c r="M37" s="97"/>
      <c r="N37" s="97"/>
      <c r="O37" s="97"/>
      <c r="P37" s="97"/>
      <c r="Q37" s="97"/>
      <c r="R37" s="97"/>
      <c r="S37" s="97"/>
      <c r="T37" s="97"/>
      <c r="U37" s="97"/>
      <c r="V37" s="97"/>
      <c r="W37" s="97"/>
      <c r="X37" s="97"/>
      <c r="Y37" s="97"/>
      <c r="Z37" s="97"/>
      <c r="AA37" s="97"/>
      <c r="AB37" s="97"/>
    </row>
    <row r="38" spans="1:28" ht="20.100000000000001" customHeight="1" x14ac:dyDescent="0.3">
      <c r="A38" s="14" t="s">
        <v>28</v>
      </c>
      <c r="B38" s="15" t="s">
        <v>653</v>
      </c>
      <c r="C38" s="15">
        <v>132</v>
      </c>
      <c r="D38" s="97"/>
      <c r="E38" s="97"/>
      <c r="F38" s="97"/>
      <c r="G38" s="97"/>
      <c r="H38" s="97"/>
      <c r="I38" s="97"/>
      <c r="J38" s="97"/>
      <c r="K38" s="97"/>
      <c r="L38" s="97"/>
      <c r="M38" s="97"/>
      <c r="N38" s="97"/>
      <c r="O38" s="97"/>
      <c r="P38" s="97"/>
      <c r="Q38" s="97"/>
      <c r="R38" s="97"/>
      <c r="S38" s="97"/>
      <c r="T38" s="97"/>
      <c r="U38" s="97"/>
      <c r="V38" s="97"/>
      <c r="W38" s="97"/>
      <c r="X38" s="97"/>
      <c r="Y38" s="97"/>
      <c r="Z38" s="97"/>
      <c r="AA38" s="97"/>
      <c r="AB38" s="97"/>
    </row>
    <row r="39" spans="1:28" ht="20.100000000000001" customHeight="1" x14ac:dyDescent="0.3">
      <c r="A39" s="14" t="s">
        <v>654</v>
      </c>
      <c r="B39" s="17" t="s">
        <v>655</v>
      </c>
      <c r="C39" s="15">
        <v>132.19999999999999</v>
      </c>
      <c r="D39" s="97"/>
      <c r="E39" s="97"/>
      <c r="F39" s="97"/>
      <c r="G39" s="97"/>
      <c r="H39" s="97"/>
      <c r="I39" s="97"/>
      <c r="J39" s="97"/>
      <c r="K39" s="97"/>
      <c r="L39" s="97"/>
      <c r="M39" s="97"/>
      <c r="N39" s="97"/>
      <c r="O39" s="97"/>
      <c r="P39" s="97"/>
      <c r="Q39" s="97"/>
      <c r="R39" s="97"/>
      <c r="S39" s="97"/>
      <c r="T39" s="97"/>
      <c r="U39" s="97"/>
      <c r="V39" s="97"/>
      <c r="W39" s="97"/>
      <c r="X39" s="97"/>
      <c r="Y39" s="97"/>
      <c r="Z39" s="97"/>
      <c r="AA39" s="97"/>
      <c r="AB39" s="97"/>
    </row>
    <row r="40" spans="1:28" ht="20.100000000000001" customHeight="1" x14ac:dyDescent="0.3">
      <c r="A40" s="14" t="s">
        <v>656</v>
      </c>
      <c r="B40" s="17" t="s">
        <v>657</v>
      </c>
      <c r="C40" s="15">
        <v>132.30000000000001</v>
      </c>
      <c r="D40" s="97"/>
      <c r="E40" s="97"/>
      <c r="F40" s="97"/>
      <c r="G40" s="97"/>
      <c r="H40" s="97"/>
      <c r="I40" s="97"/>
      <c r="J40" s="97"/>
      <c r="K40" s="97"/>
      <c r="L40" s="97"/>
      <c r="M40" s="97"/>
      <c r="N40" s="97"/>
      <c r="O40" s="97"/>
      <c r="P40" s="97"/>
      <c r="Q40" s="97"/>
      <c r="R40" s="97"/>
      <c r="S40" s="97"/>
      <c r="T40" s="97"/>
      <c r="U40" s="97"/>
      <c r="V40" s="97"/>
      <c r="W40" s="97"/>
      <c r="X40" s="97"/>
      <c r="Y40" s="97"/>
      <c r="Z40" s="97"/>
      <c r="AA40" s="97"/>
      <c r="AB40" s="97"/>
    </row>
    <row r="41" spans="1:28" ht="20.100000000000001" customHeight="1" x14ac:dyDescent="0.3">
      <c r="A41" s="14" t="s">
        <v>29</v>
      </c>
      <c r="B41" s="15" t="s">
        <v>602</v>
      </c>
      <c r="C41" s="15">
        <v>133</v>
      </c>
      <c r="D41" s="97"/>
      <c r="E41" s="97"/>
      <c r="F41" s="97"/>
      <c r="G41" s="97"/>
      <c r="H41" s="97"/>
      <c r="I41" s="97"/>
      <c r="J41" s="97"/>
      <c r="K41" s="97"/>
      <c r="L41" s="97"/>
      <c r="M41" s="97"/>
      <c r="N41" s="97"/>
      <c r="O41" s="97"/>
      <c r="P41" s="97"/>
      <c r="Q41" s="97"/>
      <c r="R41" s="97"/>
      <c r="S41" s="97"/>
      <c r="T41" s="97"/>
      <c r="U41" s="97"/>
      <c r="V41" s="97"/>
      <c r="W41" s="97"/>
      <c r="X41" s="97"/>
      <c r="Y41" s="97"/>
      <c r="Z41" s="97"/>
      <c r="AA41" s="97"/>
      <c r="AB41" s="97"/>
    </row>
    <row r="42" spans="1:28" ht="20.100000000000001" customHeight="1" x14ac:dyDescent="0.3">
      <c r="A42" s="14" t="s">
        <v>30</v>
      </c>
      <c r="B42" s="15" t="s">
        <v>603</v>
      </c>
      <c r="C42" s="15">
        <v>134</v>
      </c>
      <c r="D42" s="97"/>
      <c r="E42" s="97"/>
      <c r="F42" s="97"/>
      <c r="G42" s="97"/>
      <c r="H42" s="97"/>
      <c r="I42" s="97"/>
      <c r="J42" s="97"/>
      <c r="K42" s="97"/>
      <c r="L42" s="97"/>
      <c r="M42" s="97"/>
      <c r="N42" s="97"/>
      <c r="O42" s="97"/>
      <c r="P42" s="97"/>
      <c r="Q42" s="97"/>
      <c r="R42" s="97"/>
      <c r="S42" s="97"/>
      <c r="T42" s="97"/>
      <c r="U42" s="97"/>
      <c r="V42" s="97"/>
      <c r="W42" s="97"/>
      <c r="X42" s="97"/>
      <c r="Y42" s="97"/>
      <c r="Z42" s="97"/>
      <c r="AA42" s="97"/>
      <c r="AB42" s="97"/>
    </row>
    <row r="43" spans="1:28" ht="20.100000000000001" customHeight="1" x14ac:dyDescent="0.3">
      <c r="A43" s="14" t="s">
        <v>31</v>
      </c>
      <c r="B43" s="15" t="s">
        <v>499</v>
      </c>
      <c r="C43" s="15">
        <v>137</v>
      </c>
      <c r="D43" s="97"/>
      <c r="E43" s="97"/>
      <c r="F43" s="97"/>
      <c r="G43" s="97"/>
      <c r="H43" s="97"/>
      <c r="I43" s="97"/>
      <c r="J43" s="97"/>
      <c r="K43" s="97"/>
      <c r="L43" s="97"/>
      <c r="M43" s="97"/>
      <c r="N43" s="97"/>
      <c r="O43" s="97"/>
      <c r="P43" s="97"/>
      <c r="Q43" s="97"/>
      <c r="R43" s="97"/>
      <c r="S43" s="97"/>
      <c r="T43" s="97"/>
      <c r="U43" s="97"/>
      <c r="V43" s="97"/>
      <c r="W43" s="97"/>
      <c r="X43" s="97"/>
      <c r="Y43" s="97"/>
      <c r="Z43" s="97"/>
      <c r="AA43" s="97"/>
      <c r="AB43" s="97"/>
    </row>
    <row r="44" spans="1:28" ht="20.100000000000001" customHeight="1" x14ac:dyDescent="0.3">
      <c r="A44" s="14" t="s">
        <v>658</v>
      </c>
      <c r="B44" s="15" t="s">
        <v>393</v>
      </c>
      <c r="C44" s="15"/>
      <c r="D44" s="97"/>
      <c r="E44" s="97"/>
      <c r="F44" s="97"/>
      <c r="G44" s="97"/>
      <c r="H44" s="97"/>
      <c r="I44" s="97"/>
      <c r="J44" s="97"/>
      <c r="K44" s="97"/>
      <c r="L44" s="97"/>
      <c r="M44" s="97"/>
      <c r="N44" s="97"/>
      <c r="O44" s="97"/>
      <c r="P44" s="97"/>
      <c r="Q44" s="97"/>
      <c r="R44" s="97"/>
      <c r="S44" s="97"/>
      <c r="T44" s="97"/>
      <c r="U44" s="97"/>
      <c r="V44" s="97"/>
      <c r="W44" s="97"/>
      <c r="X44" s="97"/>
      <c r="Y44" s="97"/>
      <c r="Z44" s="97"/>
      <c r="AA44" s="97"/>
      <c r="AB44" s="97"/>
    </row>
    <row r="45" spans="1:28" ht="20.100000000000001" customHeight="1" x14ac:dyDescent="0.3">
      <c r="A45" s="18" t="s">
        <v>32</v>
      </c>
      <c r="B45" s="11" t="s">
        <v>396</v>
      </c>
      <c r="C45" s="15"/>
      <c r="D45" s="32">
        <f t="shared" ref="D45:AB45" si="2">SUM(D46:D51)</f>
        <v>0</v>
      </c>
      <c r="E45" s="32">
        <f t="shared" si="2"/>
        <v>0</v>
      </c>
      <c r="F45" s="32">
        <f t="shared" si="2"/>
        <v>0</v>
      </c>
      <c r="G45" s="32">
        <f t="shared" si="2"/>
        <v>0</v>
      </c>
      <c r="H45" s="32">
        <f t="shared" si="2"/>
        <v>0</v>
      </c>
      <c r="I45" s="32">
        <f t="shared" si="2"/>
        <v>0</v>
      </c>
      <c r="J45" s="32">
        <f t="shared" si="2"/>
        <v>0</v>
      </c>
      <c r="K45" s="32">
        <f t="shared" si="2"/>
        <v>0</v>
      </c>
      <c r="L45" s="32">
        <f t="shared" si="2"/>
        <v>0</v>
      </c>
      <c r="M45" s="32">
        <f t="shared" si="2"/>
        <v>0</v>
      </c>
      <c r="N45" s="32">
        <f t="shared" si="2"/>
        <v>0</v>
      </c>
      <c r="O45" s="32">
        <f t="shared" si="2"/>
        <v>0</v>
      </c>
      <c r="P45" s="32">
        <f t="shared" si="2"/>
        <v>0</v>
      </c>
      <c r="Q45" s="32">
        <f t="shared" si="2"/>
        <v>0</v>
      </c>
      <c r="R45" s="32">
        <f t="shared" si="2"/>
        <v>0</v>
      </c>
      <c r="S45" s="32">
        <f t="shared" si="2"/>
        <v>0</v>
      </c>
      <c r="T45" s="32">
        <f t="shared" si="2"/>
        <v>0</v>
      </c>
      <c r="U45" s="32">
        <f t="shared" si="2"/>
        <v>0</v>
      </c>
      <c r="V45" s="32">
        <f t="shared" si="2"/>
        <v>0</v>
      </c>
      <c r="W45" s="32">
        <f t="shared" si="2"/>
        <v>0</v>
      </c>
      <c r="X45" s="32">
        <f t="shared" si="2"/>
        <v>0</v>
      </c>
      <c r="Y45" s="32">
        <f t="shared" si="2"/>
        <v>0</v>
      </c>
      <c r="Z45" s="32">
        <f t="shared" si="2"/>
        <v>0</v>
      </c>
      <c r="AA45" s="32">
        <f t="shared" si="2"/>
        <v>0</v>
      </c>
      <c r="AB45" s="32">
        <f t="shared" si="2"/>
        <v>0</v>
      </c>
    </row>
    <row r="46" spans="1:28" ht="20.100000000000001" customHeight="1" x14ac:dyDescent="0.3">
      <c r="A46" s="14" t="s">
        <v>659</v>
      </c>
      <c r="B46" s="15" t="s">
        <v>397</v>
      </c>
      <c r="C46" s="15">
        <v>138</v>
      </c>
      <c r="D46" s="97"/>
      <c r="E46" s="97"/>
      <c r="F46" s="97"/>
      <c r="G46" s="97"/>
      <c r="H46" s="97"/>
      <c r="I46" s="97"/>
      <c r="J46" s="97"/>
      <c r="K46" s="97"/>
      <c r="L46" s="97"/>
      <c r="M46" s="97"/>
      <c r="N46" s="97"/>
      <c r="O46" s="97"/>
      <c r="P46" s="97"/>
      <c r="Q46" s="97"/>
      <c r="R46" s="97"/>
      <c r="S46" s="97"/>
      <c r="T46" s="97"/>
      <c r="U46" s="97"/>
      <c r="V46" s="97"/>
      <c r="W46" s="97"/>
      <c r="X46" s="97"/>
      <c r="Y46" s="97"/>
      <c r="Z46" s="97"/>
      <c r="AA46" s="97"/>
      <c r="AB46" s="97"/>
    </row>
    <row r="47" spans="1:28" ht="20.100000000000001" customHeight="1" x14ac:dyDescent="0.3">
      <c r="A47" s="20" t="s">
        <v>660</v>
      </c>
      <c r="B47" s="15" t="s">
        <v>500</v>
      </c>
      <c r="C47" s="16">
        <v>139</v>
      </c>
      <c r="D47" s="97"/>
      <c r="E47" s="97"/>
      <c r="F47" s="97"/>
      <c r="G47" s="97"/>
      <c r="H47" s="97"/>
      <c r="I47" s="97"/>
      <c r="J47" s="97"/>
      <c r="K47" s="97"/>
      <c r="L47" s="97"/>
      <c r="M47" s="97"/>
      <c r="N47" s="97"/>
      <c r="O47" s="97"/>
      <c r="P47" s="97"/>
      <c r="Q47" s="97"/>
      <c r="R47" s="97"/>
      <c r="S47" s="97"/>
      <c r="T47" s="97"/>
      <c r="U47" s="97"/>
      <c r="V47" s="97"/>
      <c r="W47" s="97"/>
      <c r="X47" s="97"/>
      <c r="Y47" s="97"/>
      <c r="Z47" s="97"/>
      <c r="AA47" s="97"/>
      <c r="AB47" s="97"/>
    </row>
    <row r="48" spans="1:28" ht="20.100000000000001" customHeight="1" x14ac:dyDescent="0.3">
      <c r="A48" s="14" t="s">
        <v>661</v>
      </c>
      <c r="B48" s="15" t="s">
        <v>662</v>
      </c>
      <c r="C48" s="15">
        <v>140</v>
      </c>
      <c r="D48" s="97"/>
      <c r="E48" s="97"/>
      <c r="F48" s="97"/>
      <c r="G48" s="97"/>
      <c r="H48" s="97"/>
      <c r="I48" s="97"/>
      <c r="J48" s="97"/>
      <c r="K48" s="97"/>
      <c r="L48" s="97"/>
      <c r="M48" s="97"/>
      <c r="N48" s="97"/>
      <c r="O48" s="97"/>
      <c r="P48" s="97"/>
      <c r="Q48" s="97"/>
      <c r="R48" s="97"/>
      <c r="S48" s="97"/>
      <c r="T48" s="97"/>
      <c r="U48" s="97"/>
      <c r="V48" s="97"/>
      <c r="W48" s="97"/>
      <c r="X48" s="97"/>
      <c r="Y48" s="97"/>
      <c r="Z48" s="97"/>
      <c r="AA48" s="97"/>
      <c r="AB48" s="97"/>
    </row>
    <row r="49" spans="1:28" ht="20.100000000000001" customHeight="1" x14ac:dyDescent="0.3">
      <c r="A49" s="20" t="s">
        <v>663</v>
      </c>
      <c r="B49" s="15" t="s">
        <v>664</v>
      </c>
      <c r="C49" s="15">
        <v>141</v>
      </c>
      <c r="D49" s="97"/>
      <c r="E49" s="97"/>
      <c r="F49" s="97"/>
      <c r="G49" s="97"/>
      <c r="H49" s="97"/>
      <c r="I49" s="97"/>
      <c r="J49" s="97"/>
      <c r="K49" s="97"/>
      <c r="L49" s="97"/>
      <c r="M49" s="97"/>
      <c r="N49" s="97"/>
      <c r="O49" s="97"/>
      <c r="P49" s="97"/>
      <c r="Q49" s="97"/>
      <c r="R49" s="97"/>
      <c r="S49" s="97"/>
      <c r="T49" s="97"/>
      <c r="U49" s="97"/>
      <c r="V49" s="97"/>
      <c r="W49" s="97"/>
      <c r="X49" s="97"/>
      <c r="Y49" s="97"/>
      <c r="Z49" s="97"/>
      <c r="AA49" s="97"/>
      <c r="AB49" s="97"/>
    </row>
    <row r="50" spans="1:28" ht="20.100000000000001" customHeight="1" x14ac:dyDescent="0.3">
      <c r="A50" s="14" t="s">
        <v>665</v>
      </c>
      <c r="B50" s="15" t="s">
        <v>398</v>
      </c>
      <c r="C50" s="15">
        <v>142</v>
      </c>
      <c r="D50" s="97"/>
      <c r="E50" s="97"/>
      <c r="F50" s="97"/>
      <c r="G50" s="97"/>
      <c r="H50" s="97"/>
      <c r="I50" s="97"/>
      <c r="J50" s="97"/>
      <c r="K50" s="97"/>
      <c r="L50" s="97"/>
      <c r="M50" s="97"/>
      <c r="N50" s="97"/>
      <c r="O50" s="97"/>
      <c r="P50" s="97"/>
      <c r="Q50" s="97"/>
      <c r="R50" s="97"/>
      <c r="S50" s="97"/>
      <c r="T50" s="97"/>
      <c r="U50" s="97"/>
      <c r="V50" s="97"/>
      <c r="W50" s="97"/>
      <c r="X50" s="97"/>
      <c r="Y50" s="97"/>
      <c r="Z50" s="97"/>
      <c r="AA50" s="97"/>
      <c r="AB50" s="97"/>
    </row>
    <row r="51" spans="1:28" ht="20.100000000000001" customHeight="1" x14ac:dyDescent="0.3">
      <c r="A51" s="20" t="s">
        <v>666</v>
      </c>
      <c r="B51" s="17" t="s">
        <v>393</v>
      </c>
      <c r="C51" s="16"/>
      <c r="D51" s="97"/>
      <c r="E51" s="97"/>
      <c r="F51" s="97"/>
      <c r="G51" s="97"/>
      <c r="H51" s="97"/>
      <c r="I51" s="97"/>
      <c r="J51" s="97"/>
      <c r="K51" s="97"/>
      <c r="L51" s="97"/>
      <c r="M51" s="97"/>
      <c r="N51" s="97"/>
      <c r="O51" s="97"/>
      <c r="P51" s="97"/>
      <c r="Q51" s="97"/>
      <c r="R51" s="97"/>
      <c r="S51" s="97"/>
      <c r="T51" s="97"/>
      <c r="U51" s="97"/>
      <c r="V51" s="97"/>
      <c r="W51" s="97"/>
      <c r="X51" s="97"/>
      <c r="Y51" s="97"/>
      <c r="Z51" s="97"/>
      <c r="AA51" s="97"/>
      <c r="AB51" s="97"/>
    </row>
    <row r="52" spans="1:28" ht="20.100000000000001" customHeight="1" x14ac:dyDescent="0.3">
      <c r="A52" s="18" t="s">
        <v>33</v>
      </c>
      <c r="B52" s="11" t="s">
        <v>501</v>
      </c>
      <c r="C52" s="15"/>
      <c r="D52" s="32">
        <f t="shared" ref="D52:AB52" si="3">SUM(D53:D81)</f>
        <v>0</v>
      </c>
      <c r="E52" s="32">
        <f t="shared" si="3"/>
        <v>0</v>
      </c>
      <c r="F52" s="32">
        <f t="shared" si="3"/>
        <v>0</v>
      </c>
      <c r="G52" s="32">
        <f t="shared" si="3"/>
        <v>0</v>
      </c>
      <c r="H52" s="32">
        <f t="shared" si="3"/>
        <v>0</v>
      </c>
      <c r="I52" s="32">
        <f t="shared" si="3"/>
        <v>0</v>
      </c>
      <c r="J52" s="32">
        <f t="shared" si="3"/>
        <v>0</v>
      </c>
      <c r="K52" s="32">
        <f t="shared" si="3"/>
        <v>0</v>
      </c>
      <c r="L52" s="32">
        <f t="shared" si="3"/>
        <v>0</v>
      </c>
      <c r="M52" s="32">
        <f t="shared" si="3"/>
        <v>0</v>
      </c>
      <c r="N52" s="32">
        <f t="shared" si="3"/>
        <v>0</v>
      </c>
      <c r="O52" s="32">
        <f t="shared" si="3"/>
        <v>0</v>
      </c>
      <c r="P52" s="32">
        <f t="shared" si="3"/>
        <v>0</v>
      </c>
      <c r="Q52" s="32">
        <f t="shared" si="3"/>
        <v>0</v>
      </c>
      <c r="R52" s="32">
        <f t="shared" si="3"/>
        <v>0</v>
      </c>
      <c r="S52" s="32">
        <f t="shared" si="3"/>
        <v>0</v>
      </c>
      <c r="T52" s="32">
        <f t="shared" si="3"/>
        <v>0</v>
      </c>
      <c r="U52" s="32">
        <f t="shared" si="3"/>
        <v>0</v>
      </c>
      <c r="V52" s="32">
        <f t="shared" si="3"/>
        <v>0</v>
      </c>
      <c r="W52" s="32">
        <f t="shared" si="3"/>
        <v>0</v>
      </c>
      <c r="X52" s="32">
        <f t="shared" si="3"/>
        <v>0</v>
      </c>
      <c r="Y52" s="32">
        <f t="shared" si="3"/>
        <v>0</v>
      </c>
      <c r="Z52" s="32">
        <f t="shared" si="3"/>
        <v>0</v>
      </c>
      <c r="AA52" s="32">
        <f t="shared" si="3"/>
        <v>0</v>
      </c>
      <c r="AB52" s="32">
        <f t="shared" si="3"/>
        <v>0</v>
      </c>
    </row>
    <row r="53" spans="1:28" ht="20.100000000000001" customHeight="1" x14ac:dyDescent="0.3">
      <c r="A53" s="14" t="s">
        <v>34</v>
      </c>
      <c r="B53" s="15" t="s">
        <v>667</v>
      </c>
      <c r="C53" s="15">
        <v>143</v>
      </c>
      <c r="D53" s="97"/>
      <c r="E53" s="97"/>
      <c r="F53" s="97"/>
      <c r="G53" s="97"/>
      <c r="H53" s="97"/>
      <c r="I53" s="97"/>
      <c r="J53" s="97"/>
      <c r="K53" s="97"/>
      <c r="L53" s="97"/>
      <c r="M53" s="97"/>
      <c r="N53" s="97"/>
      <c r="O53" s="97"/>
      <c r="P53" s="97"/>
      <c r="Q53" s="97"/>
      <c r="R53" s="97"/>
      <c r="S53" s="97"/>
      <c r="T53" s="97"/>
      <c r="U53" s="97"/>
      <c r="V53" s="97"/>
      <c r="W53" s="97"/>
      <c r="X53" s="97"/>
      <c r="Y53" s="97"/>
      <c r="Z53" s="97"/>
      <c r="AA53" s="97"/>
      <c r="AB53" s="97"/>
    </row>
    <row r="54" spans="1:28" ht="20.100000000000001" customHeight="1" x14ac:dyDescent="0.3">
      <c r="A54" s="14" t="s">
        <v>35</v>
      </c>
      <c r="B54" s="15" t="s">
        <v>604</v>
      </c>
      <c r="C54" s="16">
        <v>144</v>
      </c>
      <c r="D54" s="97"/>
      <c r="E54" s="97"/>
      <c r="F54" s="97"/>
      <c r="G54" s="97"/>
      <c r="H54" s="97"/>
      <c r="I54" s="97"/>
      <c r="J54" s="97"/>
      <c r="K54" s="97"/>
      <c r="L54" s="97"/>
      <c r="M54" s="97"/>
      <c r="N54" s="97"/>
      <c r="O54" s="97"/>
      <c r="P54" s="97"/>
      <c r="Q54" s="97"/>
      <c r="R54" s="97"/>
      <c r="S54" s="97"/>
      <c r="T54" s="97"/>
      <c r="U54" s="97"/>
      <c r="V54" s="97"/>
      <c r="W54" s="97"/>
      <c r="X54" s="97"/>
      <c r="Y54" s="97"/>
      <c r="Z54" s="97"/>
      <c r="AA54" s="97"/>
      <c r="AB54" s="97"/>
    </row>
    <row r="55" spans="1:28" ht="20.100000000000001" customHeight="1" x14ac:dyDescent="0.3">
      <c r="A55" s="14" t="s">
        <v>36</v>
      </c>
      <c r="B55" s="15" t="s">
        <v>502</v>
      </c>
      <c r="C55" s="16">
        <v>145</v>
      </c>
      <c r="D55" s="97"/>
      <c r="E55" s="97"/>
      <c r="F55" s="97"/>
      <c r="G55" s="97"/>
      <c r="H55" s="97"/>
      <c r="I55" s="97"/>
      <c r="J55" s="97"/>
      <c r="K55" s="97"/>
      <c r="L55" s="97"/>
      <c r="M55" s="97"/>
      <c r="N55" s="97"/>
      <c r="O55" s="97"/>
      <c r="P55" s="97"/>
      <c r="Q55" s="97"/>
      <c r="R55" s="97"/>
      <c r="S55" s="97"/>
      <c r="T55" s="97"/>
      <c r="U55" s="97"/>
      <c r="V55" s="97"/>
      <c r="W55" s="97"/>
      <c r="X55" s="97"/>
      <c r="Y55" s="97"/>
      <c r="Z55" s="97"/>
      <c r="AA55" s="97"/>
      <c r="AB55" s="97"/>
    </row>
    <row r="56" spans="1:28" ht="20.100000000000001" customHeight="1" x14ac:dyDescent="0.3">
      <c r="A56" s="14" t="s">
        <v>37</v>
      </c>
      <c r="B56" s="15" t="s">
        <v>472</v>
      </c>
      <c r="C56" s="16">
        <v>146</v>
      </c>
      <c r="D56" s="97"/>
      <c r="E56" s="97"/>
      <c r="F56" s="97"/>
      <c r="G56" s="97"/>
      <c r="H56" s="97"/>
      <c r="I56" s="97"/>
      <c r="J56" s="97"/>
      <c r="K56" s="97"/>
      <c r="L56" s="97"/>
      <c r="M56" s="97"/>
      <c r="N56" s="97"/>
      <c r="O56" s="97"/>
      <c r="P56" s="97"/>
      <c r="Q56" s="97"/>
      <c r="R56" s="97"/>
      <c r="S56" s="97"/>
      <c r="T56" s="97"/>
      <c r="U56" s="97"/>
      <c r="V56" s="97"/>
      <c r="W56" s="97"/>
      <c r="X56" s="97"/>
      <c r="Y56" s="97"/>
      <c r="Z56" s="97"/>
      <c r="AA56" s="97"/>
      <c r="AB56" s="97"/>
    </row>
    <row r="57" spans="1:28" ht="20.100000000000001" customHeight="1" x14ac:dyDescent="0.3">
      <c r="A57" s="14" t="s">
        <v>38</v>
      </c>
      <c r="B57" s="15" t="s">
        <v>399</v>
      </c>
      <c r="C57" s="16">
        <v>147</v>
      </c>
      <c r="D57" s="97"/>
      <c r="E57" s="97"/>
      <c r="F57" s="97"/>
      <c r="G57" s="97"/>
      <c r="H57" s="97"/>
      <c r="I57" s="97"/>
      <c r="J57" s="97"/>
      <c r="K57" s="97"/>
      <c r="L57" s="97"/>
      <c r="M57" s="97"/>
      <c r="N57" s="97"/>
      <c r="O57" s="97"/>
      <c r="P57" s="97"/>
      <c r="Q57" s="97"/>
      <c r="R57" s="97"/>
      <c r="S57" s="97"/>
      <c r="T57" s="97"/>
      <c r="U57" s="97"/>
      <c r="V57" s="97"/>
      <c r="W57" s="97"/>
      <c r="X57" s="97"/>
      <c r="Y57" s="97"/>
      <c r="Z57" s="97"/>
      <c r="AA57" s="97"/>
      <c r="AB57" s="97"/>
    </row>
    <row r="58" spans="1:28" ht="20.100000000000001" customHeight="1" x14ac:dyDescent="0.3">
      <c r="A58" s="14" t="s">
        <v>39</v>
      </c>
      <c r="B58" s="15" t="s">
        <v>400</v>
      </c>
      <c r="C58" s="16">
        <v>148</v>
      </c>
      <c r="D58" s="97"/>
      <c r="E58" s="97"/>
      <c r="F58" s="97"/>
      <c r="G58" s="97"/>
      <c r="H58" s="97"/>
      <c r="I58" s="97"/>
      <c r="J58" s="97"/>
      <c r="K58" s="97"/>
      <c r="L58" s="97"/>
      <c r="M58" s="97"/>
      <c r="N58" s="97"/>
      <c r="O58" s="97"/>
      <c r="P58" s="97"/>
      <c r="Q58" s="97"/>
      <c r="R58" s="97"/>
      <c r="S58" s="97"/>
      <c r="T58" s="97"/>
      <c r="U58" s="97"/>
      <c r="V58" s="97"/>
      <c r="W58" s="97"/>
      <c r="X58" s="97"/>
      <c r="Y58" s="97"/>
      <c r="Z58" s="97"/>
      <c r="AA58" s="97"/>
      <c r="AB58" s="97"/>
    </row>
    <row r="59" spans="1:28" ht="20.100000000000001" customHeight="1" x14ac:dyDescent="0.3">
      <c r="A59" s="14" t="s">
        <v>40</v>
      </c>
      <c r="B59" s="15" t="s">
        <v>503</v>
      </c>
      <c r="C59" s="16">
        <v>149</v>
      </c>
      <c r="D59" s="97"/>
      <c r="E59" s="97"/>
      <c r="F59" s="97"/>
      <c r="G59" s="97"/>
      <c r="H59" s="97"/>
      <c r="I59" s="97"/>
      <c r="J59" s="97"/>
      <c r="K59" s="97"/>
      <c r="L59" s="97"/>
      <c r="M59" s="97"/>
      <c r="N59" s="97"/>
      <c r="O59" s="97"/>
      <c r="P59" s="97"/>
      <c r="Q59" s="97"/>
      <c r="R59" s="97"/>
      <c r="S59" s="97"/>
      <c r="T59" s="97"/>
      <c r="U59" s="97"/>
      <c r="V59" s="97"/>
      <c r="W59" s="97"/>
      <c r="X59" s="97"/>
      <c r="Y59" s="97"/>
      <c r="Z59" s="97"/>
      <c r="AA59" s="97"/>
      <c r="AB59" s="97"/>
    </row>
    <row r="60" spans="1:28" ht="20.100000000000001" customHeight="1" x14ac:dyDescent="0.3">
      <c r="A60" s="14" t="s">
        <v>41</v>
      </c>
      <c r="B60" s="15" t="s">
        <v>504</v>
      </c>
      <c r="C60" s="16">
        <v>150</v>
      </c>
      <c r="D60" s="97"/>
      <c r="E60" s="97"/>
      <c r="F60" s="97"/>
      <c r="G60" s="97"/>
      <c r="H60" s="97"/>
      <c r="I60" s="97"/>
      <c r="J60" s="97"/>
      <c r="K60" s="97"/>
      <c r="L60" s="97"/>
      <c r="M60" s="97"/>
      <c r="N60" s="97"/>
      <c r="O60" s="97"/>
      <c r="P60" s="97"/>
      <c r="Q60" s="97"/>
      <c r="R60" s="97"/>
      <c r="S60" s="97"/>
      <c r="T60" s="97"/>
      <c r="U60" s="97"/>
      <c r="V60" s="97"/>
      <c r="W60" s="97"/>
      <c r="X60" s="97"/>
      <c r="Y60" s="97"/>
      <c r="Z60" s="97"/>
      <c r="AA60" s="97"/>
      <c r="AB60" s="97"/>
    </row>
    <row r="61" spans="1:28" ht="20.100000000000001" customHeight="1" x14ac:dyDescent="0.3">
      <c r="A61" s="14" t="s">
        <v>42</v>
      </c>
      <c r="B61" s="15" t="s">
        <v>668</v>
      </c>
      <c r="C61" s="15">
        <v>152</v>
      </c>
      <c r="D61" s="97"/>
      <c r="E61" s="97"/>
      <c r="F61" s="97"/>
      <c r="G61" s="97"/>
      <c r="H61" s="97"/>
      <c r="I61" s="97"/>
      <c r="J61" s="97"/>
      <c r="K61" s="97"/>
      <c r="L61" s="97"/>
      <c r="M61" s="97"/>
      <c r="N61" s="97"/>
      <c r="O61" s="97"/>
      <c r="P61" s="97"/>
      <c r="Q61" s="97"/>
      <c r="R61" s="97"/>
      <c r="S61" s="97"/>
      <c r="T61" s="97"/>
      <c r="U61" s="97"/>
      <c r="V61" s="97"/>
      <c r="W61" s="97"/>
      <c r="X61" s="97"/>
      <c r="Y61" s="97"/>
      <c r="Z61" s="97"/>
      <c r="AA61" s="97"/>
      <c r="AB61" s="97"/>
    </row>
    <row r="62" spans="1:28" ht="20.100000000000001" customHeight="1" x14ac:dyDescent="0.3">
      <c r="A62" s="14" t="s">
        <v>43</v>
      </c>
      <c r="B62" s="15" t="s">
        <v>505</v>
      </c>
      <c r="C62" s="15">
        <v>153</v>
      </c>
      <c r="D62" s="97"/>
      <c r="E62" s="97"/>
      <c r="F62" s="97"/>
      <c r="G62" s="97"/>
      <c r="H62" s="97"/>
      <c r="I62" s="97"/>
      <c r="J62" s="97"/>
      <c r="K62" s="97"/>
      <c r="L62" s="97"/>
      <c r="M62" s="97"/>
      <c r="N62" s="97"/>
      <c r="O62" s="97"/>
      <c r="P62" s="97"/>
      <c r="Q62" s="97"/>
      <c r="R62" s="97"/>
      <c r="S62" s="97"/>
      <c r="T62" s="97"/>
      <c r="U62" s="97"/>
      <c r="V62" s="97"/>
      <c r="W62" s="97"/>
      <c r="X62" s="97"/>
      <c r="Y62" s="97"/>
      <c r="Z62" s="97"/>
      <c r="AA62" s="97"/>
      <c r="AB62" s="97"/>
    </row>
    <row r="63" spans="1:28" ht="20.100000000000001" customHeight="1" x14ac:dyDescent="0.3">
      <c r="A63" s="14" t="s">
        <v>44</v>
      </c>
      <c r="B63" s="15" t="s">
        <v>487</v>
      </c>
      <c r="C63" s="15">
        <v>154</v>
      </c>
      <c r="D63" s="97"/>
      <c r="E63" s="97"/>
      <c r="F63" s="97"/>
      <c r="G63" s="97"/>
      <c r="H63" s="97"/>
      <c r="I63" s="97"/>
      <c r="J63" s="97"/>
      <c r="K63" s="97"/>
      <c r="L63" s="97"/>
      <c r="M63" s="97"/>
      <c r="N63" s="97"/>
      <c r="O63" s="97"/>
      <c r="P63" s="97"/>
      <c r="Q63" s="97"/>
      <c r="R63" s="97"/>
      <c r="S63" s="97"/>
      <c r="T63" s="97"/>
      <c r="U63" s="97"/>
      <c r="V63" s="97"/>
      <c r="W63" s="97"/>
      <c r="X63" s="97"/>
      <c r="Y63" s="97"/>
      <c r="Z63" s="97"/>
      <c r="AA63" s="97"/>
      <c r="AB63" s="97"/>
    </row>
    <row r="64" spans="1:28" ht="20.100000000000001" customHeight="1" x14ac:dyDescent="0.3">
      <c r="A64" s="14" t="s">
        <v>45</v>
      </c>
      <c r="B64" s="17" t="s">
        <v>669</v>
      </c>
      <c r="C64" s="15">
        <v>154.1</v>
      </c>
      <c r="D64" s="97"/>
      <c r="E64" s="97"/>
      <c r="F64" s="97"/>
      <c r="G64" s="97"/>
      <c r="H64" s="97"/>
      <c r="I64" s="97"/>
      <c r="J64" s="97"/>
      <c r="K64" s="97"/>
      <c r="L64" s="97"/>
      <c r="M64" s="97"/>
      <c r="N64" s="97"/>
      <c r="O64" s="97"/>
      <c r="P64" s="97"/>
      <c r="Q64" s="97"/>
      <c r="R64" s="97"/>
      <c r="S64" s="97"/>
      <c r="T64" s="97"/>
      <c r="U64" s="97"/>
      <c r="V64" s="97"/>
      <c r="W64" s="97"/>
      <c r="X64" s="97"/>
      <c r="Y64" s="97"/>
      <c r="Z64" s="97"/>
      <c r="AA64" s="97"/>
      <c r="AB64" s="97"/>
    </row>
    <row r="65" spans="1:28" ht="20.100000000000001" customHeight="1" x14ac:dyDescent="0.3">
      <c r="A65" s="14" t="s">
        <v>46</v>
      </c>
      <c r="B65" s="17" t="s">
        <v>670</v>
      </c>
      <c r="C65" s="15">
        <v>154.19999999999999</v>
      </c>
      <c r="D65" s="97"/>
      <c r="E65" s="97"/>
      <c r="F65" s="97"/>
      <c r="G65" s="97"/>
      <c r="H65" s="97"/>
      <c r="I65" s="97"/>
      <c r="J65" s="97"/>
      <c r="K65" s="97"/>
      <c r="L65" s="97"/>
      <c r="M65" s="97"/>
      <c r="N65" s="97"/>
      <c r="O65" s="97"/>
      <c r="P65" s="97"/>
      <c r="Q65" s="97"/>
      <c r="R65" s="97"/>
      <c r="S65" s="97"/>
      <c r="T65" s="97"/>
      <c r="U65" s="97"/>
      <c r="V65" s="97"/>
      <c r="W65" s="97"/>
      <c r="X65" s="97"/>
      <c r="Y65" s="97"/>
      <c r="Z65" s="97"/>
      <c r="AA65" s="97"/>
      <c r="AB65" s="97"/>
    </row>
    <row r="66" spans="1:28" ht="20.100000000000001" customHeight="1" x14ac:dyDescent="0.3">
      <c r="A66" s="14" t="s">
        <v>47</v>
      </c>
      <c r="B66" s="17" t="s">
        <v>506</v>
      </c>
      <c r="C66" s="15">
        <v>154.4</v>
      </c>
      <c r="D66" s="97"/>
      <c r="E66" s="97"/>
      <c r="F66" s="97"/>
      <c r="G66" s="97"/>
      <c r="H66" s="97"/>
      <c r="I66" s="97"/>
      <c r="J66" s="97"/>
      <c r="K66" s="97"/>
      <c r="L66" s="97"/>
      <c r="M66" s="97"/>
      <c r="N66" s="97"/>
      <c r="O66" s="97"/>
      <c r="P66" s="97"/>
      <c r="Q66" s="97"/>
      <c r="R66" s="97"/>
      <c r="S66" s="97"/>
      <c r="T66" s="97"/>
      <c r="U66" s="97"/>
      <c r="V66" s="97"/>
      <c r="W66" s="97"/>
      <c r="X66" s="97"/>
      <c r="Y66" s="97"/>
      <c r="Z66" s="97"/>
      <c r="AA66" s="97"/>
      <c r="AB66" s="97"/>
    </row>
    <row r="67" spans="1:28" ht="20.100000000000001" customHeight="1" x14ac:dyDescent="0.3">
      <c r="A67" s="14" t="s">
        <v>48</v>
      </c>
      <c r="B67" s="17" t="s">
        <v>473</v>
      </c>
      <c r="C67" s="15">
        <v>154.5</v>
      </c>
      <c r="D67" s="97"/>
      <c r="E67" s="97"/>
      <c r="F67" s="97"/>
      <c r="G67" s="97"/>
      <c r="H67" s="97"/>
      <c r="I67" s="97"/>
      <c r="J67" s="97"/>
      <c r="K67" s="97"/>
      <c r="L67" s="97"/>
      <c r="M67" s="97"/>
      <c r="N67" s="97"/>
      <c r="O67" s="97"/>
      <c r="P67" s="97"/>
      <c r="Q67" s="97"/>
      <c r="R67" s="97"/>
      <c r="S67" s="97"/>
      <c r="T67" s="97"/>
      <c r="U67" s="97"/>
      <c r="V67" s="97"/>
      <c r="W67" s="97"/>
      <c r="X67" s="97"/>
      <c r="Y67" s="97"/>
      <c r="Z67" s="97"/>
      <c r="AA67" s="97"/>
      <c r="AB67" s="97"/>
    </row>
    <row r="68" spans="1:28" ht="20.100000000000001" customHeight="1" x14ac:dyDescent="0.3">
      <c r="A68" s="14" t="s">
        <v>671</v>
      </c>
      <c r="B68" s="17" t="s">
        <v>672</v>
      </c>
      <c r="C68" s="15">
        <v>154.6</v>
      </c>
      <c r="D68" s="97"/>
      <c r="E68" s="97"/>
      <c r="F68" s="97"/>
      <c r="G68" s="97"/>
      <c r="H68" s="97"/>
      <c r="I68" s="97"/>
      <c r="J68" s="97"/>
      <c r="K68" s="97"/>
      <c r="L68" s="97"/>
      <c r="M68" s="97"/>
      <c r="N68" s="97"/>
      <c r="O68" s="97"/>
      <c r="P68" s="97"/>
      <c r="Q68" s="97"/>
      <c r="R68" s="97"/>
      <c r="S68" s="97"/>
      <c r="T68" s="97"/>
      <c r="U68" s="97"/>
      <c r="V68" s="97"/>
      <c r="W68" s="97"/>
      <c r="X68" s="97"/>
      <c r="Y68" s="97"/>
      <c r="Z68" s="97"/>
      <c r="AA68" s="97"/>
      <c r="AB68" s="97"/>
    </row>
    <row r="69" spans="1:28" ht="20.100000000000001" customHeight="1" x14ac:dyDescent="0.3">
      <c r="A69" s="14" t="s">
        <v>673</v>
      </c>
      <c r="B69" s="17" t="s">
        <v>674</v>
      </c>
      <c r="C69" s="15">
        <v>154.69999999999999</v>
      </c>
      <c r="D69" s="97"/>
      <c r="E69" s="97"/>
      <c r="F69" s="97"/>
      <c r="G69" s="97"/>
      <c r="H69" s="97"/>
      <c r="I69" s="97"/>
      <c r="J69" s="97"/>
      <c r="K69" s="97"/>
      <c r="L69" s="97"/>
      <c r="M69" s="97"/>
      <c r="N69" s="97"/>
      <c r="O69" s="97"/>
      <c r="P69" s="97"/>
      <c r="Q69" s="97"/>
      <c r="R69" s="97"/>
      <c r="S69" s="97"/>
      <c r="T69" s="97"/>
      <c r="U69" s="97"/>
      <c r="V69" s="97"/>
      <c r="W69" s="97"/>
      <c r="X69" s="97"/>
      <c r="Y69" s="97"/>
      <c r="Z69" s="97"/>
      <c r="AA69" s="97"/>
      <c r="AB69" s="97"/>
    </row>
    <row r="70" spans="1:28" ht="20.100000000000001" customHeight="1" x14ac:dyDescent="0.3">
      <c r="A70" s="14" t="s">
        <v>675</v>
      </c>
      <c r="B70" s="17" t="s">
        <v>676</v>
      </c>
      <c r="C70" s="15">
        <v>154.80000000000001</v>
      </c>
      <c r="D70" s="97"/>
      <c r="E70" s="97"/>
      <c r="F70" s="97"/>
      <c r="G70" s="97"/>
      <c r="H70" s="97"/>
      <c r="I70" s="97"/>
      <c r="J70" s="97"/>
      <c r="K70" s="97"/>
      <c r="L70" s="97"/>
      <c r="M70" s="97"/>
      <c r="N70" s="97"/>
      <c r="O70" s="97"/>
      <c r="P70" s="97"/>
      <c r="Q70" s="97"/>
      <c r="R70" s="97"/>
      <c r="S70" s="97"/>
      <c r="T70" s="97"/>
      <c r="U70" s="97"/>
      <c r="V70" s="97"/>
      <c r="W70" s="97"/>
      <c r="X70" s="97"/>
      <c r="Y70" s="97"/>
      <c r="Z70" s="97"/>
      <c r="AA70" s="97"/>
      <c r="AB70" s="97"/>
    </row>
    <row r="71" spans="1:28" ht="20.100000000000001" customHeight="1" x14ac:dyDescent="0.3">
      <c r="A71" s="14" t="s">
        <v>49</v>
      </c>
      <c r="B71" s="15" t="s">
        <v>401</v>
      </c>
      <c r="C71" s="15">
        <v>155</v>
      </c>
      <c r="D71" s="97"/>
      <c r="E71" s="97"/>
      <c r="F71" s="97"/>
      <c r="G71" s="97"/>
      <c r="H71" s="97"/>
      <c r="I71" s="97"/>
      <c r="J71" s="97"/>
      <c r="K71" s="97"/>
      <c r="L71" s="97"/>
      <c r="M71" s="97"/>
      <c r="N71" s="97"/>
      <c r="O71" s="97"/>
      <c r="P71" s="97"/>
      <c r="Q71" s="97"/>
      <c r="R71" s="97"/>
      <c r="S71" s="97"/>
      <c r="T71" s="97"/>
      <c r="U71" s="97"/>
      <c r="V71" s="97"/>
      <c r="W71" s="97"/>
      <c r="X71" s="97"/>
      <c r="Y71" s="97"/>
      <c r="Z71" s="97"/>
      <c r="AA71" s="97"/>
      <c r="AB71" s="97"/>
    </row>
    <row r="72" spans="1:28" ht="20.100000000000001" customHeight="1" x14ac:dyDescent="0.3">
      <c r="A72" s="14" t="s">
        <v>50</v>
      </c>
      <c r="B72" s="15" t="s">
        <v>507</v>
      </c>
      <c r="C72" s="15">
        <v>156</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row>
    <row r="73" spans="1:28" ht="20.100000000000001" customHeight="1" x14ac:dyDescent="0.3">
      <c r="A73" s="14" t="s">
        <v>51</v>
      </c>
      <c r="B73" s="15" t="s">
        <v>508</v>
      </c>
      <c r="C73" s="15">
        <v>157</v>
      </c>
      <c r="D73" s="97"/>
      <c r="E73" s="97"/>
      <c r="F73" s="97"/>
      <c r="G73" s="97"/>
      <c r="H73" s="97"/>
      <c r="I73" s="97"/>
      <c r="J73" s="97"/>
      <c r="K73" s="97"/>
      <c r="L73" s="97"/>
      <c r="M73" s="97"/>
      <c r="N73" s="97"/>
      <c r="O73" s="97"/>
      <c r="P73" s="97"/>
      <c r="Q73" s="97"/>
      <c r="R73" s="97"/>
      <c r="S73" s="97"/>
      <c r="T73" s="97"/>
      <c r="U73" s="97"/>
      <c r="V73" s="97"/>
      <c r="W73" s="97"/>
      <c r="X73" s="97"/>
      <c r="Y73" s="97"/>
      <c r="Z73" s="97"/>
      <c r="AA73" s="97"/>
      <c r="AB73" s="97"/>
    </row>
    <row r="74" spans="1:28" ht="20.100000000000001" customHeight="1" x14ac:dyDescent="0.3">
      <c r="A74" s="14" t="s">
        <v>52</v>
      </c>
      <c r="B74" s="15" t="s">
        <v>509</v>
      </c>
      <c r="C74" s="15">
        <v>158</v>
      </c>
      <c r="D74" s="97"/>
      <c r="E74" s="97"/>
      <c r="F74" s="97"/>
      <c r="G74" s="97"/>
      <c r="H74" s="97"/>
      <c r="I74" s="97"/>
      <c r="J74" s="97"/>
      <c r="K74" s="97"/>
      <c r="L74" s="97"/>
      <c r="M74" s="97"/>
      <c r="N74" s="97"/>
      <c r="O74" s="97"/>
      <c r="P74" s="97"/>
      <c r="Q74" s="97"/>
      <c r="R74" s="97"/>
      <c r="S74" s="97"/>
      <c r="T74" s="97"/>
      <c r="U74" s="97"/>
      <c r="V74" s="97"/>
      <c r="W74" s="97"/>
      <c r="X74" s="97"/>
      <c r="Y74" s="97"/>
      <c r="Z74" s="97"/>
      <c r="AA74" s="97"/>
      <c r="AB74" s="97"/>
    </row>
    <row r="75" spans="1:28" ht="20.100000000000001" customHeight="1" x14ac:dyDescent="0.3">
      <c r="A75" s="14" t="s">
        <v>53</v>
      </c>
      <c r="B75" s="15" t="s">
        <v>510</v>
      </c>
      <c r="C75" s="15">
        <v>159</v>
      </c>
      <c r="D75" s="97"/>
      <c r="E75" s="97"/>
      <c r="F75" s="97"/>
      <c r="G75" s="97"/>
      <c r="H75" s="97"/>
      <c r="I75" s="97"/>
      <c r="J75" s="97"/>
      <c r="K75" s="97"/>
      <c r="L75" s="97"/>
      <c r="M75" s="97"/>
      <c r="N75" s="97"/>
      <c r="O75" s="97"/>
      <c r="P75" s="97"/>
      <c r="Q75" s="97"/>
      <c r="R75" s="97"/>
      <c r="S75" s="97"/>
      <c r="T75" s="97"/>
      <c r="U75" s="97"/>
      <c r="V75" s="97"/>
      <c r="W75" s="97"/>
      <c r="X75" s="97"/>
      <c r="Y75" s="97"/>
      <c r="Z75" s="97"/>
      <c r="AA75" s="97"/>
      <c r="AB75" s="97"/>
    </row>
    <row r="76" spans="1:28" ht="20.100000000000001" customHeight="1" x14ac:dyDescent="0.3">
      <c r="A76" s="14" t="s">
        <v>54</v>
      </c>
      <c r="B76" s="15" t="s">
        <v>511</v>
      </c>
      <c r="C76" s="15">
        <v>160</v>
      </c>
      <c r="D76" s="97"/>
      <c r="E76" s="97"/>
      <c r="F76" s="97"/>
      <c r="G76" s="97"/>
      <c r="H76" s="97"/>
      <c r="I76" s="97"/>
      <c r="J76" s="97"/>
      <c r="K76" s="97"/>
      <c r="L76" s="97"/>
      <c r="M76" s="97"/>
      <c r="N76" s="97"/>
      <c r="O76" s="97"/>
      <c r="P76" s="97"/>
      <c r="Q76" s="97"/>
      <c r="R76" s="97"/>
      <c r="S76" s="97"/>
      <c r="T76" s="97"/>
      <c r="U76" s="97"/>
      <c r="V76" s="97"/>
      <c r="W76" s="97"/>
      <c r="X76" s="97"/>
      <c r="Y76" s="97"/>
      <c r="Z76" s="97"/>
      <c r="AA76" s="97"/>
      <c r="AB76" s="97"/>
    </row>
    <row r="77" spans="1:28" ht="20.100000000000001" customHeight="1" x14ac:dyDescent="0.3">
      <c r="A77" s="14" t="s">
        <v>55</v>
      </c>
      <c r="B77" s="15" t="s">
        <v>512</v>
      </c>
      <c r="C77" s="15">
        <v>161</v>
      </c>
      <c r="D77" s="97"/>
      <c r="E77" s="97"/>
      <c r="F77" s="97"/>
      <c r="G77" s="97"/>
      <c r="H77" s="97"/>
      <c r="I77" s="97"/>
      <c r="J77" s="97"/>
      <c r="K77" s="97"/>
      <c r="L77" s="97"/>
      <c r="M77" s="97"/>
      <c r="N77" s="97"/>
      <c r="O77" s="97"/>
      <c r="P77" s="97"/>
      <c r="Q77" s="97"/>
      <c r="R77" s="97"/>
      <c r="S77" s="97"/>
      <c r="T77" s="97"/>
      <c r="U77" s="97"/>
      <c r="V77" s="97"/>
      <c r="W77" s="97"/>
      <c r="X77" s="97"/>
      <c r="Y77" s="97"/>
      <c r="Z77" s="97"/>
      <c r="AA77" s="97"/>
      <c r="AB77" s="97"/>
    </row>
    <row r="78" spans="1:28" ht="20.100000000000001" customHeight="1" x14ac:dyDescent="0.3">
      <c r="A78" s="14" t="s">
        <v>56</v>
      </c>
      <c r="B78" s="15" t="s">
        <v>513</v>
      </c>
      <c r="C78" s="15">
        <v>162</v>
      </c>
      <c r="D78" s="97"/>
      <c r="E78" s="97"/>
      <c r="F78" s="97"/>
      <c r="G78" s="97"/>
      <c r="H78" s="97"/>
      <c r="I78" s="97"/>
      <c r="J78" s="97"/>
      <c r="K78" s="97"/>
      <c r="L78" s="97"/>
      <c r="M78" s="97"/>
      <c r="N78" s="97"/>
      <c r="O78" s="97"/>
      <c r="P78" s="97"/>
      <c r="Q78" s="97"/>
      <c r="R78" s="97"/>
      <c r="S78" s="97"/>
      <c r="T78" s="97"/>
      <c r="U78" s="97"/>
      <c r="V78" s="97"/>
      <c r="W78" s="97"/>
      <c r="X78" s="97"/>
      <c r="Y78" s="97"/>
      <c r="Z78" s="97"/>
      <c r="AA78" s="97"/>
      <c r="AB78" s="97"/>
    </row>
    <row r="79" spans="1:28" ht="20.100000000000001" customHeight="1" x14ac:dyDescent="0.3">
      <c r="A79" s="14" t="s">
        <v>57</v>
      </c>
      <c r="B79" s="15" t="s">
        <v>677</v>
      </c>
      <c r="C79" s="15">
        <v>163</v>
      </c>
      <c r="D79" s="97"/>
      <c r="E79" s="97"/>
      <c r="F79" s="97"/>
      <c r="G79" s="97"/>
      <c r="H79" s="97"/>
      <c r="I79" s="97"/>
      <c r="J79" s="97"/>
      <c r="K79" s="97"/>
      <c r="L79" s="97"/>
      <c r="M79" s="97"/>
      <c r="N79" s="97"/>
      <c r="O79" s="97"/>
      <c r="P79" s="97"/>
      <c r="Q79" s="97"/>
      <c r="R79" s="97"/>
      <c r="S79" s="97"/>
      <c r="T79" s="97"/>
      <c r="U79" s="97"/>
      <c r="V79" s="97"/>
      <c r="W79" s="97"/>
      <c r="X79" s="97"/>
      <c r="Y79" s="97"/>
      <c r="Z79" s="97"/>
      <c r="AA79" s="97"/>
      <c r="AB79" s="97"/>
    </row>
    <row r="80" spans="1:28" ht="20.100000000000001" customHeight="1" x14ac:dyDescent="0.3">
      <c r="A80" s="14" t="s">
        <v>58</v>
      </c>
      <c r="B80" s="15" t="s">
        <v>605</v>
      </c>
      <c r="C80" s="15">
        <v>164</v>
      </c>
      <c r="D80" s="97"/>
      <c r="E80" s="97"/>
      <c r="F80" s="97"/>
      <c r="G80" s="97"/>
      <c r="H80" s="97"/>
      <c r="I80" s="97"/>
      <c r="J80" s="97"/>
      <c r="K80" s="97"/>
      <c r="L80" s="97"/>
      <c r="M80" s="97"/>
      <c r="N80" s="97"/>
      <c r="O80" s="97"/>
      <c r="P80" s="97"/>
      <c r="Q80" s="97"/>
      <c r="R80" s="97"/>
      <c r="S80" s="97"/>
      <c r="T80" s="97"/>
      <c r="U80" s="97"/>
      <c r="V80" s="97"/>
      <c r="W80" s="97"/>
      <c r="X80" s="97"/>
      <c r="Y80" s="97"/>
      <c r="Z80" s="97"/>
      <c r="AA80" s="97"/>
      <c r="AB80" s="97"/>
    </row>
    <row r="81" spans="1:28" ht="20.100000000000001" customHeight="1" x14ac:dyDescent="0.3">
      <c r="A81" s="14" t="s">
        <v>59</v>
      </c>
      <c r="B81" s="17" t="s">
        <v>393</v>
      </c>
      <c r="C81" s="15"/>
      <c r="D81" s="97"/>
      <c r="E81" s="97"/>
      <c r="F81" s="97"/>
      <c r="G81" s="97"/>
      <c r="H81" s="97"/>
      <c r="I81" s="97"/>
      <c r="J81" s="97"/>
      <c r="K81" s="97"/>
      <c r="L81" s="97"/>
      <c r="M81" s="97"/>
      <c r="N81" s="97"/>
      <c r="O81" s="97"/>
      <c r="P81" s="97"/>
      <c r="Q81" s="97"/>
      <c r="R81" s="97"/>
      <c r="S81" s="97"/>
      <c r="T81" s="97"/>
      <c r="U81" s="97"/>
      <c r="V81" s="97"/>
      <c r="W81" s="97"/>
      <c r="X81" s="97"/>
      <c r="Y81" s="97"/>
      <c r="Z81" s="97"/>
      <c r="AA81" s="97"/>
      <c r="AB81" s="97"/>
    </row>
    <row r="82" spans="1:28" ht="20.100000000000001" customHeight="1" x14ac:dyDescent="0.3">
      <c r="A82" s="18" t="s">
        <v>60</v>
      </c>
      <c r="B82" s="11" t="s">
        <v>514</v>
      </c>
      <c r="C82" s="15"/>
      <c r="D82" s="32">
        <f>SUM(D83:D96)</f>
        <v>0</v>
      </c>
      <c r="E82" s="32">
        <f t="shared" ref="E82:AB82" si="4">SUM(E83:E96)</f>
        <v>0</v>
      </c>
      <c r="F82" s="32">
        <f t="shared" si="4"/>
        <v>0</v>
      </c>
      <c r="G82" s="32">
        <f t="shared" si="4"/>
        <v>0</v>
      </c>
      <c r="H82" s="32">
        <f>SUM(H83:H96)</f>
        <v>0</v>
      </c>
      <c r="I82" s="32">
        <f t="shared" si="4"/>
        <v>0</v>
      </c>
      <c r="J82" s="32">
        <f t="shared" si="4"/>
        <v>0</v>
      </c>
      <c r="K82" s="32">
        <f t="shared" si="4"/>
        <v>0</v>
      </c>
      <c r="L82" s="32">
        <f t="shared" si="4"/>
        <v>0</v>
      </c>
      <c r="M82" s="32">
        <f t="shared" si="4"/>
        <v>0</v>
      </c>
      <c r="N82" s="32">
        <f t="shared" si="4"/>
        <v>0</v>
      </c>
      <c r="O82" s="32">
        <f t="shared" si="4"/>
        <v>0</v>
      </c>
      <c r="P82" s="32">
        <f t="shared" si="4"/>
        <v>0</v>
      </c>
      <c r="Q82" s="32">
        <f t="shared" si="4"/>
        <v>0</v>
      </c>
      <c r="R82" s="32">
        <f t="shared" si="4"/>
        <v>0</v>
      </c>
      <c r="S82" s="32">
        <f t="shared" si="4"/>
        <v>0</v>
      </c>
      <c r="T82" s="32">
        <f t="shared" si="4"/>
        <v>0</v>
      </c>
      <c r="U82" s="32">
        <f t="shared" si="4"/>
        <v>0</v>
      </c>
      <c r="V82" s="32">
        <f t="shared" si="4"/>
        <v>0</v>
      </c>
      <c r="W82" s="32">
        <f t="shared" si="4"/>
        <v>0</v>
      </c>
      <c r="X82" s="32">
        <f t="shared" si="4"/>
        <v>0</v>
      </c>
      <c r="Y82" s="32">
        <f t="shared" si="4"/>
        <v>0</v>
      </c>
      <c r="Z82" s="32">
        <f t="shared" si="4"/>
        <v>0</v>
      </c>
      <c r="AA82" s="32">
        <f t="shared" si="4"/>
        <v>0</v>
      </c>
      <c r="AB82" s="32">
        <f t="shared" si="4"/>
        <v>0</v>
      </c>
    </row>
    <row r="83" spans="1:28" ht="20.100000000000001" customHeight="1" x14ac:dyDescent="0.3">
      <c r="A83" s="20" t="s">
        <v>61</v>
      </c>
      <c r="B83" s="15" t="s">
        <v>515</v>
      </c>
      <c r="C83" s="15">
        <v>165</v>
      </c>
      <c r="D83" s="97"/>
      <c r="E83" s="97"/>
      <c r="F83" s="97"/>
      <c r="G83" s="97"/>
      <c r="H83" s="97"/>
      <c r="I83" s="97"/>
      <c r="J83" s="97"/>
      <c r="K83" s="97"/>
      <c r="L83" s="97"/>
      <c r="M83" s="97"/>
      <c r="N83" s="97"/>
      <c r="O83" s="97"/>
      <c r="P83" s="97"/>
      <c r="Q83" s="97"/>
      <c r="R83" s="97"/>
      <c r="S83" s="97"/>
      <c r="T83" s="97"/>
      <c r="U83" s="97"/>
      <c r="V83" s="97"/>
      <c r="W83" s="97"/>
      <c r="X83" s="97"/>
      <c r="Y83" s="97"/>
      <c r="Z83" s="97"/>
      <c r="AA83" s="97"/>
      <c r="AB83" s="97"/>
    </row>
    <row r="84" spans="1:28" ht="20.100000000000001" customHeight="1" x14ac:dyDescent="0.3">
      <c r="A84" s="20" t="s">
        <v>62</v>
      </c>
      <c r="B84" s="15" t="s">
        <v>678</v>
      </c>
      <c r="C84" s="15">
        <v>166</v>
      </c>
      <c r="D84" s="97"/>
      <c r="E84" s="97"/>
      <c r="F84" s="97"/>
      <c r="G84" s="97"/>
      <c r="H84" s="97"/>
      <c r="I84" s="97"/>
      <c r="J84" s="97"/>
      <c r="K84" s="97"/>
      <c r="L84" s="97"/>
      <c r="M84" s="97"/>
      <c r="N84" s="97"/>
      <c r="O84" s="97"/>
      <c r="P84" s="97"/>
      <c r="Q84" s="97"/>
      <c r="R84" s="97"/>
      <c r="S84" s="97"/>
      <c r="T84" s="97"/>
      <c r="U84" s="97"/>
      <c r="V84" s="97"/>
      <c r="W84" s="97"/>
      <c r="X84" s="97"/>
      <c r="Y84" s="97"/>
      <c r="Z84" s="97"/>
      <c r="AA84" s="97"/>
      <c r="AB84" s="97"/>
    </row>
    <row r="85" spans="1:28" ht="20.100000000000001" customHeight="1" x14ac:dyDescent="0.3">
      <c r="A85" s="20" t="s">
        <v>679</v>
      </c>
      <c r="B85" s="15" t="s">
        <v>680</v>
      </c>
      <c r="C85" s="15">
        <v>166.1</v>
      </c>
      <c r="D85" s="97"/>
      <c r="E85" s="97"/>
      <c r="F85" s="97"/>
      <c r="G85" s="97"/>
      <c r="H85" s="97"/>
      <c r="I85" s="97"/>
      <c r="J85" s="97"/>
      <c r="K85" s="97"/>
      <c r="L85" s="97"/>
      <c r="M85" s="97"/>
      <c r="N85" s="97"/>
      <c r="O85" s="97"/>
      <c r="P85" s="97"/>
      <c r="Q85" s="97"/>
      <c r="R85" s="97"/>
      <c r="S85" s="97"/>
      <c r="T85" s="97"/>
      <c r="U85" s="97"/>
      <c r="V85" s="97"/>
      <c r="W85" s="97"/>
      <c r="X85" s="97"/>
      <c r="Y85" s="97"/>
      <c r="Z85" s="97"/>
      <c r="AA85" s="97"/>
      <c r="AB85" s="97"/>
    </row>
    <row r="86" spans="1:28" ht="20.100000000000001" customHeight="1" x14ac:dyDescent="0.3">
      <c r="A86" s="20" t="s">
        <v>63</v>
      </c>
      <c r="B86" s="15" t="s">
        <v>606</v>
      </c>
      <c r="C86" s="15">
        <v>167</v>
      </c>
      <c r="D86" s="97"/>
      <c r="E86" s="97"/>
      <c r="F86" s="97"/>
      <c r="G86" s="97"/>
      <c r="H86" s="97"/>
      <c r="I86" s="97"/>
      <c r="J86" s="97"/>
      <c r="K86" s="97"/>
      <c r="L86" s="97"/>
      <c r="M86" s="97"/>
      <c r="N86" s="97"/>
      <c r="O86" s="97"/>
      <c r="P86" s="97"/>
      <c r="Q86" s="97"/>
      <c r="R86" s="97"/>
      <c r="S86" s="97"/>
      <c r="T86" s="97"/>
      <c r="U86" s="97"/>
      <c r="V86" s="97"/>
      <c r="W86" s="97"/>
      <c r="X86" s="97"/>
      <c r="Y86" s="97"/>
      <c r="Z86" s="97"/>
      <c r="AA86" s="97"/>
      <c r="AB86" s="97"/>
    </row>
    <row r="87" spans="1:28" ht="20.100000000000001" customHeight="1" x14ac:dyDescent="0.3">
      <c r="A87" s="20" t="s">
        <v>64</v>
      </c>
      <c r="B87" s="15" t="s">
        <v>681</v>
      </c>
      <c r="C87" s="15">
        <v>168</v>
      </c>
      <c r="D87" s="97"/>
      <c r="E87" s="97"/>
      <c r="F87" s="97"/>
      <c r="G87" s="97"/>
      <c r="H87" s="97"/>
      <c r="I87" s="97"/>
      <c r="J87" s="97"/>
      <c r="K87" s="97"/>
      <c r="L87" s="97"/>
      <c r="M87" s="97"/>
      <c r="N87" s="97"/>
      <c r="O87" s="97"/>
      <c r="P87" s="97"/>
      <c r="Q87" s="97"/>
      <c r="R87" s="97"/>
      <c r="S87" s="97"/>
      <c r="T87" s="97"/>
      <c r="U87" s="97"/>
      <c r="V87" s="97"/>
      <c r="W87" s="97"/>
      <c r="X87" s="97"/>
      <c r="Y87" s="97"/>
      <c r="Z87" s="97"/>
      <c r="AA87" s="97"/>
      <c r="AB87" s="97"/>
    </row>
    <row r="88" spans="1:28" ht="20.100000000000001" customHeight="1" x14ac:dyDescent="0.3">
      <c r="A88" s="20" t="s">
        <v>65</v>
      </c>
      <c r="B88" s="15" t="s">
        <v>516</v>
      </c>
      <c r="C88" s="15">
        <v>169</v>
      </c>
      <c r="D88" s="97"/>
      <c r="E88" s="97"/>
      <c r="F88" s="97"/>
      <c r="G88" s="97"/>
      <c r="H88" s="97"/>
      <c r="I88" s="97"/>
      <c r="J88" s="97"/>
      <c r="K88" s="97"/>
      <c r="L88" s="97"/>
      <c r="M88" s="97"/>
      <c r="N88" s="97"/>
      <c r="O88" s="97"/>
      <c r="P88" s="97"/>
      <c r="Q88" s="97"/>
      <c r="R88" s="97"/>
      <c r="S88" s="97"/>
      <c r="T88" s="97"/>
      <c r="U88" s="97"/>
      <c r="V88" s="97"/>
      <c r="W88" s="97"/>
      <c r="X88" s="97"/>
      <c r="Y88" s="97"/>
      <c r="Z88" s="97"/>
      <c r="AA88" s="97"/>
      <c r="AB88" s="97"/>
    </row>
    <row r="89" spans="1:28" ht="20.100000000000001" customHeight="1" x14ac:dyDescent="0.3">
      <c r="A89" s="20" t="s">
        <v>66</v>
      </c>
      <c r="B89" s="15" t="s">
        <v>517</v>
      </c>
      <c r="C89" s="15">
        <v>169.1</v>
      </c>
      <c r="D89" s="97"/>
      <c r="E89" s="97"/>
      <c r="F89" s="97"/>
      <c r="G89" s="97"/>
      <c r="H89" s="97"/>
      <c r="I89" s="97"/>
      <c r="J89" s="97"/>
      <c r="K89" s="97"/>
      <c r="L89" s="97"/>
      <c r="M89" s="97"/>
      <c r="N89" s="97"/>
      <c r="O89" s="97"/>
      <c r="P89" s="97"/>
      <c r="Q89" s="97"/>
      <c r="R89" s="97"/>
      <c r="S89" s="97"/>
      <c r="T89" s="97"/>
      <c r="U89" s="97"/>
      <c r="V89" s="97"/>
      <c r="W89" s="97"/>
      <c r="X89" s="97"/>
      <c r="Y89" s="97"/>
      <c r="Z89" s="97"/>
      <c r="AA89" s="97"/>
      <c r="AB89" s="97"/>
    </row>
    <row r="90" spans="1:28" ht="20.100000000000001" customHeight="1" x14ac:dyDescent="0.3">
      <c r="A90" s="20" t="s">
        <v>67</v>
      </c>
      <c r="B90" s="15" t="s">
        <v>402</v>
      </c>
      <c r="C90" s="15">
        <v>170</v>
      </c>
      <c r="D90" s="97"/>
      <c r="E90" s="97"/>
      <c r="F90" s="97"/>
      <c r="G90" s="97"/>
      <c r="H90" s="97"/>
      <c r="I90" s="97"/>
      <c r="J90" s="97"/>
      <c r="K90" s="97"/>
      <c r="L90" s="97"/>
      <c r="M90" s="97"/>
      <c r="N90" s="97"/>
      <c r="O90" s="97"/>
      <c r="P90" s="97"/>
      <c r="Q90" s="97"/>
      <c r="R90" s="97"/>
      <c r="S90" s="97"/>
      <c r="T90" s="97"/>
      <c r="U90" s="97"/>
      <c r="V90" s="97"/>
      <c r="W90" s="97"/>
      <c r="X90" s="97"/>
      <c r="Y90" s="97"/>
      <c r="Z90" s="97"/>
      <c r="AA90" s="97"/>
      <c r="AB90" s="97"/>
    </row>
    <row r="91" spans="1:28" ht="20.100000000000001" customHeight="1" x14ac:dyDescent="0.3">
      <c r="A91" s="20" t="s">
        <v>68</v>
      </c>
      <c r="B91" s="15" t="s">
        <v>518</v>
      </c>
      <c r="C91" s="15">
        <v>171</v>
      </c>
      <c r="D91" s="97"/>
      <c r="E91" s="97"/>
      <c r="F91" s="97"/>
      <c r="G91" s="97"/>
      <c r="H91" s="97"/>
      <c r="I91" s="97"/>
      <c r="J91" s="97"/>
      <c r="K91" s="97"/>
      <c r="L91" s="97"/>
      <c r="M91" s="97"/>
      <c r="N91" s="97"/>
      <c r="O91" s="97"/>
      <c r="P91" s="97"/>
      <c r="Q91" s="97"/>
      <c r="R91" s="97"/>
      <c r="S91" s="97"/>
      <c r="T91" s="97"/>
      <c r="U91" s="97"/>
      <c r="V91" s="97"/>
      <c r="W91" s="97"/>
      <c r="X91" s="97"/>
      <c r="Y91" s="97"/>
      <c r="Z91" s="97"/>
      <c r="AA91" s="97"/>
      <c r="AB91" s="97"/>
    </row>
    <row r="92" spans="1:28" ht="20.100000000000001" customHeight="1" x14ac:dyDescent="0.3">
      <c r="A92" s="20" t="s">
        <v>682</v>
      </c>
      <c r="B92" s="15" t="s">
        <v>683</v>
      </c>
      <c r="C92" s="15">
        <v>171.1</v>
      </c>
      <c r="D92" s="97"/>
      <c r="E92" s="97"/>
      <c r="F92" s="97"/>
      <c r="G92" s="97"/>
      <c r="H92" s="97"/>
      <c r="I92" s="97"/>
      <c r="J92" s="97"/>
      <c r="K92" s="97"/>
      <c r="L92" s="97"/>
      <c r="M92" s="97"/>
      <c r="N92" s="97"/>
      <c r="O92" s="97"/>
      <c r="P92" s="97"/>
      <c r="Q92" s="97"/>
      <c r="R92" s="97"/>
      <c r="S92" s="97"/>
      <c r="T92" s="97"/>
      <c r="U92" s="97"/>
      <c r="V92" s="97"/>
      <c r="W92" s="97"/>
      <c r="X92" s="97"/>
      <c r="Y92" s="97"/>
      <c r="Z92" s="97"/>
      <c r="AA92" s="97"/>
      <c r="AB92" s="97"/>
    </row>
    <row r="93" spans="1:28" ht="20.100000000000001" customHeight="1" x14ac:dyDescent="0.3">
      <c r="A93" s="20" t="s">
        <v>69</v>
      </c>
      <c r="B93" s="15" t="s">
        <v>519</v>
      </c>
      <c r="C93" s="15">
        <v>172</v>
      </c>
      <c r="D93" s="97"/>
      <c r="E93" s="97"/>
      <c r="F93" s="97"/>
      <c r="G93" s="97"/>
      <c r="H93" s="97"/>
      <c r="I93" s="97"/>
      <c r="J93" s="97"/>
      <c r="K93" s="97"/>
      <c r="L93" s="97"/>
      <c r="M93" s="97"/>
      <c r="N93" s="97"/>
      <c r="O93" s="97"/>
      <c r="P93" s="97"/>
      <c r="Q93" s="97"/>
      <c r="R93" s="97"/>
      <c r="S93" s="97"/>
      <c r="T93" s="97"/>
      <c r="U93" s="97"/>
      <c r="V93" s="97"/>
      <c r="W93" s="97"/>
      <c r="X93" s="97"/>
      <c r="Y93" s="97"/>
      <c r="Z93" s="97"/>
      <c r="AA93" s="97"/>
      <c r="AB93" s="97"/>
    </row>
    <row r="94" spans="1:28" ht="20.100000000000001" customHeight="1" x14ac:dyDescent="0.3">
      <c r="A94" s="20" t="s">
        <v>70</v>
      </c>
      <c r="B94" s="15" t="s">
        <v>684</v>
      </c>
      <c r="C94" s="15">
        <v>173</v>
      </c>
      <c r="D94" s="97"/>
      <c r="E94" s="97"/>
      <c r="F94" s="97"/>
      <c r="G94" s="97"/>
      <c r="H94" s="97"/>
      <c r="I94" s="97"/>
      <c r="J94" s="97"/>
      <c r="K94" s="97"/>
      <c r="L94" s="97"/>
      <c r="M94" s="97"/>
      <c r="N94" s="97"/>
      <c r="O94" s="97"/>
      <c r="P94" s="97"/>
      <c r="Q94" s="97"/>
      <c r="R94" s="97"/>
      <c r="S94" s="97"/>
      <c r="T94" s="97"/>
      <c r="U94" s="97"/>
      <c r="V94" s="97"/>
      <c r="W94" s="97"/>
      <c r="X94" s="97"/>
      <c r="Y94" s="97"/>
      <c r="Z94" s="97"/>
      <c r="AA94" s="97"/>
      <c r="AB94" s="97"/>
    </row>
    <row r="95" spans="1:28" ht="20.100000000000001" customHeight="1" x14ac:dyDescent="0.3">
      <c r="A95" s="20" t="s">
        <v>71</v>
      </c>
      <c r="B95" s="15" t="s">
        <v>474</v>
      </c>
      <c r="C95" s="15">
        <v>174</v>
      </c>
      <c r="D95" s="97"/>
      <c r="E95" s="97"/>
      <c r="F95" s="97"/>
      <c r="G95" s="97"/>
      <c r="H95" s="97"/>
      <c r="I95" s="97"/>
      <c r="J95" s="97"/>
      <c r="K95" s="97"/>
      <c r="L95" s="97"/>
      <c r="M95" s="97"/>
      <c r="N95" s="97"/>
      <c r="O95" s="97"/>
      <c r="P95" s="97"/>
      <c r="Q95" s="97"/>
      <c r="R95" s="97"/>
      <c r="S95" s="97"/>
      <c r="T95" s="97"/>
      <c r="U95" s="97"/>
      <c r="V95" s="97"/>
      <c r="W95" s="97"/>
      <c r="X95" s="97"/>
      <c r="Y95" s="97"/>
      <c r="Z95" s="97"/>
      <c r="AA95" s="97"/>
      <c r="AB95" s="97"/>
    </row>
    <row r="96" spans="1:28" ht="20.100000000000001" customHeight="1" x14ac:dyDescent="0.3">
      <c r="A96" s="20" t="s">
        <v>72</v>
      </c>
      <c r="B96" s="17" t="s">
        <v>393</v>
      </c>
      <c r="C96" s="15"/>
      <c r="D96" s="97"/>
      <c r="E96" s="97"/>
      <c r="F96" s="97"/>
      <c r="G96" s="97"/>
      <c r="H96" s="97"/>
      <c r="I96" s="97"/>
      <c r="J96" s="97"/>
      <c r="K96" s="97"/>
      <c r="L96" s="97"/>
      <c r="M96" s="97"/>
      <c r="N96" s="97"/>
      <c r="O96" s="97"/>
      <c r="P96" s="97"/>
      <c r="Q96" s="97"/>
      <c r="R96" s="97"/>
      <c r="S96" s="98"/>
      <c r="T96" s="97"/>
      <c r="U96" s="97"/>
      <c r="V96" s="97"/>
      <c r="W96" s="97"/>
      <c r="X96" s="97"/>
      <c r="Y96" s="97"/>
      <c r="Z96" s="97"/>
      <c r="AA96" s="97"/>
      <c r="AB96" s="97"/>
    </row>
    <row r="97" spans="1:28" ht="20.100000000000001" customHeight="1" x14ac:dyDescent="0.3">
      <c r="A97" s="21" t="s">
        <v>73</v>
      </c>
      <c r="B97" s="11" t="s">
        <v>475</v>
      </c>
      <c r="C97" s="15"/>
      <c r="D97" s="32">
        <f>SUM(D98:D112)</f>
        <v>0</v>
      </c>
      <c r="E97" s="32">
        <f t="shared" ref="E97:AB97" si="5">SUM(E98:E112)</f>
        <v>0</v>
      </c>
      <c r="F97" s="32">
        <f t="shared" si="5"/>
        <v>0</v>
      </c>
      <c r="G97" s="32">
        <f t="shared" si="5"/>
        <v>0</v>
      </c>
      <c r="H97" s="32">
        <f t="shared" si="5"/>
        <v>0</v>
      </c>
      <c r="I97" s="32">
        <f t="shared" si="5"/>
        <v>0</v>
      </c>
      <c r="J97" s="32">
        <f t="shared" si="5"/>
        <v>0</v>
      </c>
      <c r="K97" s="32">
        <f t="shared" si="5"/>
        <v>0</v>
      </c>
      <c r="L97" s="32">
        <f t="shared" si="5"/>
        <v>0</v>
      </c>
      <c r="M97" s="32">
        <f t="shared" si="5"/>
        <v>0</v>
      </c>
      <c r="N97" s="32">
        <f t="shared" si="5"/>
        <v>0</v>
      </c>
      <c r="O97" s="32">
        <f t="shared" si="5"/>
        <v>0</v>
      </c>
      <c r="P97" s="32">
        <f t="shared" si="5"/>
        <v>0</v>
      </c>
      <c r="Q97" s="32">
        <f t="shared" si="5"/>
        <v>0</v>
      </c>
      <c r="R97" s="32">
        <f t="shared" si="5"/>
        <v>0</v>
      </c>
      <c r="S97" s="32">
        <f t="shared" si="5"/>
        <v>0</v>
      </c>
      <c r="T97" s="32">
        <f t="shared" si="5"/>
        <v>0</v>
      </c>
      <c r="U97" s="32">
        <f t="shared" si="5"/>
        <v>0</v>
      </c>
      <c r="V97" s="32">
        <f t="shared" si="5"/>
        <v>0</v>
      </c>
      <c r="W97" s="32">
        <f t="shared" si="5"/>
        <v>0</v>
      </c>
      <c r="X97" s="32">
        <f t="shared" si="5"/>
        <v>0</v>
      </c>
      <c r="Y97" s="32">
        <f t="shared" si="5"/>
        <v>0</v>
      </c>
      <c r="Z97" s="32">
        <f t="shared" si="5"/>
        <v>0</v>
      </c>
      <c r="AA97" s="32">
        <f t="shared" si="5"/>
        <v>0</v>
      </c>
      <c r="AB97" s="32">
        <f t="shared" si="5"/>
        <v>0</v>
      </c>
    </row>
    <row r="98" spans="1:28" ht="20.100000000000001" customHeight="1" x14ac:dyDescent="0.3">
      <c r="A98" s="20" t="s">
        <v>685</v>
      </c>
      <c r="B98" s="17" t="s">
        <v>403</v>
      </c>
      <c r="C98" s="15">
        <v>175</v>
      </c>
      <c r="D98" s="97"/>
      <c r="E98" s="97"/>
      <c r="F98" s="97"/>
      <c r="G98" s="97"/>
      <c r="H98" s="97"/>
      <c r="I98" s="97"/>
      <c r="J98" s="97"/>
      <c r="K98" s="97"/>
      <c r="L98" s="97"/>
      <c r="M98" s="97"/>
      <c r="N98" s="97"/>
      <c r="O98" s="97"/>
      <c r="P98" s="97"/>
      <c r="Q98" s="97"/>
      <c r="R98" s="97"/>
      <c r="S98" s="97"/>
      <c r="T98" s="97"/>
      <c r="U98" s="97"/>
      <c r="V98" s="97"/>
      <c r="W98" s="97"/>
      <c r="X98" s="97"/>
      <c r="Y98" s="97"/>
      <c r="Z98" s="97"/>
      <c r="AA98" s="97"/>
      <c r="AB98" s="97"/>
    </row>
    <row r="99" spans="1:28" ht="20.100000000000001" customHeight="1" x14ac:dyDescent="0.3">
      <c r="A99" s="20" t="s">
        <v>74</v>
      </c>
      <c r="B99" s="15" t="s">
        <v>404</v>
      </c>
      <c r="C99" s="15">
        <v>176</v>
      </c>
      <c r="D99" s="97"/>
      <c r="E99" s="97"/>
      <c r="F99" s="97"/>
      <c r="G99" s="97"/>
      <c r="H99" s="97"/>
      <c r="I99" s="97"/>
      <c r="J99" s="97"/>
      <c r="K99" s="97"/>
      <c r="L99" s="97"/>
      <c r="M99" s="97"/>
      <c r="N99" s="97"/>
      <c r="O99" s="97"/>
      <c r="P99" s="97"/>
      <c r="Q99" s="97"/>
      <c r="R99" s="97"/>
      <c r="S99" s="97"/>
      <c r="T99" s="97"/>
      <c r="U99" s="97"/>
      <c r="V99" s="97"/>
      <c r="W99" s="97"/>
      <c r="X99" s="97"/>
      <c r="Y99" s="97"/>
      <c r="Z99" s="97"/>
      <c r="AA99" s="97"/>
      <c r="AB99" s="97"/>
    </row>
    <row r="100" spans="1:28" ht="20.100000000000001" customHeight="1" x14ac:dyDescent="0.3">
      <c r="A100" s="20" t="s">
        <v>75</v>
      </c>
      <c r="B100" s="15" t="s">
        <v>405</v>
      </c>
      <c r="C100" s="15">
        <v>177</v>
      </c>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row>
    <row r="101" spans="1:28" ht="20.100000000000001" customHeight="1" x14ac:dyDescent="0.3">
      <c r="A101" s="20" t="s">
        <v>76</v>
      </c>
      <c r="B101" s="15" t="s">
        <v>406</v>
      </c>
      <c r="C101" s="15">
        <v>178</v>
      </c>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row>
    <row r="102" spans="1:28" ht="20.100000000000001" customHeight="1" x14ac:dyDescent="0.3">
      <c r="A102" s="20" t="s">
        <v>77</v>
      </c>
      <c r="B102" s="15" t="s">
        <v>407</v>
      </c>
      <c r="C102" s="15">
        <v>179</v>
      </c>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row>
    <row r="103" spans="1:28" ht="20.100000000000001" customHeight="1" x14ac:dyDescent="0.3">
      <c r="A103" s="20" t="s">
        <v>78</v>
      </c>
      <c r="B103" s="15" t="s">
        <v>520</v>
      </c>
      <c r="C103" s="15">
        <v>180</v>
      </c>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row>
    <row r="104" spans="1:28" ht="20.100000000000001" customHeight="1" x14ac:dyDescent="0.3">
      <c r="A104" s="20" t="s">
        <v>79</v>
      </c>
      <c r="B104" s="15" t="s">
        <v>607</v>
      </c>
      <c r="C104" s="15">
        <v>181</v>
      </c>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row>
    <row r="105" spans="1:28" ht="20.100000000000001" customHeight="1" x14ac:dyDescent="0.3">
      <c r="A105" s="20" t="s">
        <v>80</v>
      </c>
      <c r="B105" s="15" t="s">
        <v>408</v>
      </c>
      <c r="C105" s="15">
        <v>182</v>
      </c>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row>
    <row r="106" spans="1:28" ht="20.100000000000001" customHeight="1" x14ac:dyDescent="0.3">
      <c r="A106" s="20" t="s">
        <v>81</v>
      </c>
      <c r="B106" s="15" t="s">
        <v>608</v>
      </c>
      <c r="C106" s="15">
        <v>183</v>
      </c>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row>
    <row r="107" spans="1:28" ht="20.100000000000001" customHeight="1" x14ac:dyDescent="0.3">
      <c r="A107" s="20" t="s">
        <v>82</v>
      </c>
      <c r="B107" s="15" t="s">
        <v>521</v>
      </c>
      <c r="C107" s="15">
        <v>184</v>
      </c>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row>
    <row r="108" spans="1:28" ht="20.100000000000001" customHeight="1" x14ac:dyDescent="0.3">
      <c r="A108" s="20" t="s">
        <v>686</v>
      </c>
      <c r="B108" s="15" t="s">
        <v>687</v>
      </c>
      <c r="C108" s="15">
        <v>184.1</v>
      </c>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row>
    <row r="109" spans="1:28" ht="20.100000000000001" customHeight="1" x14ac:dyDescent="0.3">
      <c r="A109" s="20" t="s">
        <v>83</v>
      </c>
      <c r="B109" s="15" t="s">
        <v>522</v>
      </c>
      <c r="C109" s="15">
        <v>185</v>
      </c>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row>
    <row r="110" spans="1:28" ht="20.100000000000001" customHeight="1" x14ac:dyDescent="0.3">
      <c r="A110" s="20" t="s">
        <v>84</v>
      </c>
      <c r="B110" s="15" t="s">
        <v>523</v>
      </c>
      <c r="C110" s="15">
        <v>186</v>
      </c>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row>
    <row r="111" spans="1:28" ht="20.100000000000001" customHeight="1" x14ac:dyDescent="0.3">
      <c r="A111" s="20" t="s">
        <v>85</v>
      </c>
      <c r="B111" s="15" t="s">
        <v>86</v>
      </c>
      <c r="C111" s="15">
        <v>186.1</v>
      </c>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row>
    <row r="112" spans="1:28" ht="20.100000000000001" customHeight="1" x14ac:dyDescent="0.3">
      <c r="A112" s="20" t="s">
        <v>688</v>
      </c>
      <c r="B112" s="15" t="s">
        <v>393</v>
      </c>
      <c r="C112" s="15"/>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row>
    <row r="113" spans="1:28" ht="20.100000000000001" customHeight="1" x14ac:dyDescent="0.3">
      <c r="A113" s="18" t="s">
        <v>87</v>
      </c>
      <c r="B113" s="11" t="s">
        <v>409</v>
      </c>
      <c r="C113" s="15"/>
      <c r="D113" s="32">
        <f>SUM(D114:D149)</f>
        <v>0</v>
      </c>
      <c r="E113" s="32">
        <f t="shared" ref="E113:AB113" si="6">SUM(E114:E149)</f>
        <v>0</v>
      </c>
      <c r="F113" s="32">
        <f t="shared" si="6"/>
        <v>0</v>
      </c>
      <c r="G113" s="32">
        <f t="shared" si="6"/>
        <v>0</v>
      </c>
      <c r="H113" s="32">
        <f t="shared" si="6"/>
        <v>0</v>
      </c>
      <c r="I113" s="32">
        <f t="shared" si="6"/>
        <v>0</v>
      </c>
      <c r="J113" s="32">
        <f t="shared" si="6"/>
        <v>0</v>
      </c>
      <c r="K113" s="32">
        <f t="shared" si="6"/>
        <v>0</v>
      </c>
      <c r="L113" s="32">
        <f t="shared" si="6"/>
        <v>0</v>
      </c>
      <c r="M113" s="32">
        <f t="shared" si="6"/>
        <v>0</v>
      </c>
      <c r="N113" s="32">
        <f t="shared" si="6"/>
        <v>0</v>
      </c>
      <c r="O113" s="32">
        <f t="shared" si="6"/>
        <v>0</v>
      </c>
      <c r="P113" s="32">
        <f t="shared" si="6"/>
        <v>0</v>
      </c>
      <c r="Q113" s="32">
        <f t="shared" si="6"/>
        <v>0</v>
      </c>
      <c r="R113" s="32">
        <f t="shared" si="6"/>
        <v>0</v>
      </c>
      <c r="S113" s="32">
        <f t="shared" si="6"/>
        <v>0</v>
      </c>
      <c r="T113" s="32">
        <f t="shared" si="6"/>
        <v>0</v>
      </c>
      <c r="U113" s="32">
        <f t="shared" si="6"/>
        <v>0</v>
      </c>
      <c r="V113" s="32">
        <f t="shared" si="6"/>
        <v>0</v>
      </c>
      <c r="W113" s="32">
        <f t="shared" si="6"/>
        <v>0</v>
      </c>
      <c r="X113" s="32">
        <f t="shared" si="6"/>
        <v>0</v>
      </c>
      <c r="Y113" s="32">
        <f t="shared" si="6"/>
        <v>0</v>
      </c>
      <c r="Z113" s="32">
        <f t="shared" si="6"/>
        <v>0</v>
      </c>
      <c r="AA113" s="32">
        <f t="shared" si="6"/>
        <v>0</v>
      </c>
      <c r="AB113" s="32">
        <f t="shared" si="6"/>
        <v>0</v>
      </c>
    </row>
    <row r="114" spans="1:28" ht="20.100000000000001" customHeight="1" x14ac:dyDescent="0.3">
      <c r="A114" s="14" t="s">
        <v>88</v>
      </c>
      <c r="B114" s="15" t="s">
        <v>595</v>
      </c>
      <c r="C114" s="15">
        <v>187</v>
      </c>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row>
    <row r="115" spans="1:28" ht="20.100000000000001" customHeight="1" x14ac:dyDescent="0.3">
      <c r="A115" s="14" t="s">
        <v>89</v>
      </c>
      <c r="B115" s="15" t="s">
        <v>609</v>
      </c>
      <c r="C115" s="15">
        <v>188</v>
      </c>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row>
    <row r="116" spans="1:28" ht="20.100000000000001" customHeight="1" x14ac:dyDescent="0.3">
      <c r="A116" s="14" t="s">
        <v>90</v>
      </c>
      <c r="B116" s="17" t="s">
        <v>524</v>
      </c>
      <c r="C116" s="15">
        <v>188.1</v>
      </c>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row>
    <row r="117" spans="1:28" ht="20.100000000000001" customHeight="1" x14ac:dyDescent="0.3">
      <c r="A117" s="14" t="s">
        <v>91</v>
      </c>
      <c r="B117" s="15" t="s">
        <v>410</v>
      </c>
      <c r="C117" s="15">
        <v>189</v>
      </c>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row>
    <row r="118" spans="1:28" ht="20.100000000000001" customHeight="1" x14ac:dyDescent="0.3">
      <c r="A118" s="14" t="s">
        <v>689</v>
      </c>
      <c r="B118" s="15" t="s">
        <v>758</v>
      </c>
      <c r="C118" s="15">
        <v>189.1</v>
      </c>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row>
    <row r="119" spans="1:28" ht="20.100000000000001" customHeight="1" x14ac:dyDescent="0.3">
      <c r="A119" s="14" t="s">
        <v>92</v>
      </c>
      <c r="B119" s="15" t="s">
        <v>690</v>
      </c>
      <c r="C119" s="15">
        <v>190</v>
      </c>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row>
    <row r="120" spans="1:28" ht="20.100000000000001" customHeight="1" x14ac:dyDescent="0.3">
      <c r="A120" s="14" t="s">
        <v>691</v>
      </c>
      <c r="B120" s="15" t="s">
        <v>692</v>
      </c>
      <c r="C120" s="15">
        <v>190.1</v>
      </c>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row>
    <row r="121" spans="1:28" ht="20.100000000000001" customHeight="1" x14ac:dyDescent="0.3">
      <c r="A121" s="14" t="s">
        <v>693</v>
      </c>
      <c r="B121" s="15" t="s">
        <v>759</v>
      </c>
      <c r="C121" s="15">
        <v>190.2</v>
      </c>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row>
    <row r="122" spans="1:28" ht="20.100000000000001" customHeight="1" x14ac:dyDescent="0.3">
      <c r="A122" s="14" t="s">
        <v>93</v>
      </c>
      <c r="B122" s="15" t="s">
        <v>610</v>
      </c>
      <c r="C122" s="15">
        <v>191</v>
      </c>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row>
    <row r="123" spans="1:28" ht="20.100000000000001" customHeight="1" x14ac:dyDescent="0.3">
      <c r="A123" s="14" t="s">
        <v>94</v>
      </c>
      <c r="B123" s="15" t="s">
        <v>611</v>
      </c>
      <c r="C123" s="15">
        <v>192</v>
      </c>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row>
    <row r="124" spans="1:28" ht="20.100000000000001" customHeight="1" x14ac:dyDescent="0.3">
      <c r="A124" s="14" t="s">
        <v>95</v>
      </c>
      <c r="B124" s="15" t="s">
        <v>411</v>
      </c>
      <c r="C124" s="15">
        <v>193</v>
      </c>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row>
    <row r="125" spans="1:28" ht="20.100000000000001" customHeight="1" x14ac:dyDescent="0.3">
      <c r="A125" s="14" t="s">
        <v>96</v>
      </c>
      <c r="B125" s="15" t="s">
        <v>412</v>
      </c>
      <c r="C125" s="15">
        <v>194</v>
      </c>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row>
    <row r="126" spans="1:28" ht="20.100000000000001" customHeight="1" x14ac:dyDescent="0.3">
      <c r="A126" s="14" t="s">
        <v>97</v>
      </c>
      <c r="B126" s="15" t="s">
        <v>694</v>
      </c>
      <c r="C126" s="15">
        <v>195</v>
      </c>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row>
    <row r="127" spans="1:28" ht="20.100000000000001" customHeight="1" x14ac:dyDescent="0.3">
      <c r="A127" s="14" t="s">
        <v>98</v>
      </c>
      <c r="B127" s="15" t="s">
        <v>413</v>
      </c>
      <c r="C127" s="15">
        <v>196</v>
      </c>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row>
    <row r="128" spans="1:28" ht="20.100000000000001" customHeight="1" x14ac:dyDescent="0.3">
      <c r="A128" s="14" t="s">
        <v>99</v>
      </c>
      <c r="B128" s="15" t="s">
        <v>612</v>
      </c>
      <c r="C128" s="15">
        <v>197</v>
      </c>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row>
    <row r="129" spans="1:28" ht="20.100000000000001" customHeight="1" x14ac:dyDescent="0.3">
      <c r="A129" s="14" t="s">
        <v>100</v>
      </c>
      <c r="B129" s="15" t="s">
        <v>329</v>
      </c>
      <c r="C129" s="15">
        <v>198</v>
      </c>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row>
    <row r="130" spans="1:28" ht="20.100000000000001" customHeight="1" x14ac:dyDescent="0.3">
      <c r="A130" s="14" t="s">
        <v>101</v>
      </c>
      <c r="B130" s="15" t="s">
        <v>760</v>
      </c>
      <c r="C130" s="15">
        <v>199</v>
      </c>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row>
    <row r="131" spans="1:28" ht="20.100000000000001" customHeight="1" x14ac:dyDescent="0.3">
      <c r="A131" s="14" t="s">
        <v>102</v>
      </c>
      <c r="B131" s="17" t="s">
        <v>613</v>
      </c>
      <c r="C131" s="15">
        <v>199.1</v>
      </c>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row>
    <row r="132" spans="1:28" ht="20.100000000000001" customHeight="1" x14ac:dyDescent="0.3">
      <c r="A132" s="14" t="s">
        <v>103</v>
      </c>
      <c r="B132" s="15" t="s">
        <v>525</v>
      </c>
      <c r="C132" s="15">
        <v>200</v>
      </c>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row>
    <row r="133" spans="1:28" ht="20.100000000000001" customHeight="1" x14ac:dyDescent="0.3">
      <c r="A133" s="14" t="s">
        <v>104</v>
      </c>
      <c r="B133" s="15" t="s">
        <v>414</v>
      </c>
      <c r="C133" s="15">
        <v>201</v>
      </c>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row>
    <row r="134" spans="1:28" ht="20.100000000000001" customHeight="1" x14ac:dyDescent="0.3">
      <c r="A134" s="14" t="s">
        <v>105</v>
      </c>
      <c r="B134" s="15" t="s">
        <v>476</v>
      </c>
      <c r="C134" s="15">
        <v>202</v>
      </c>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row>
    <row r="135" spans="1:28" ht="20.100000000000001" customHeight="1" x14ac:dyDescent="0.3">
      <c r="A135" s="14" t="s">
        <v>106</v>
      </c>
      <c r="B135" s="15" t="s">
        <v>477</v>
      </c>
      <c r="C135" s="15">
        <v>203</v>
      </c>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row>
    <row r="136" spans="1:28" ht="20.100000000000001" customHeight="1" x14ac:dyDescent="0.3">
      <c r="A136" s="14" t="s">
        <v>107</v>
      </c>
      <c r="B136" s="15" t="s">
        <v>415</v>
      </c>
      <c r="C136" s="15">
        <v>204</v>
      </c>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row>
    <row r="137" spans="1:28" ht="20.100000000000001" customHeight="1" x14ac:dyDescent="0.3">
      <c r="A137" s="14" t="s">
        <v>108</v>
      </c>
      <c r="B137" s="15" t="s">
        <v>526</v>
      </c>
      <c r="C137" s="15">
        <v>205</v>
      </c>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row>
    <row r="138" spans="1:28" ht="20.100000000000001" customHeight="1" x14ac:dyDescent="0.3">
      <c r="A138" s="14" t="s">
        <v>109</v>
      </c>
      <c r="B138" s="15" t="s">
        <v>695</v>
      </c>
      <c r="C138" s="15">
        <v>207</v>
      </c>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row>
    <row r="139" spans="1:28" ht="20.100000000000001" customHeight="1" x14ac:dyDescent="0.3">
      <c r="A139" s="14" t="s">
        <v>110</v>
      </c>
      <c r="B139" s="15" t="s">
        <v>696</v>
      </c>
      <c r="C139" s="15">
        <v>208</v>
      </c>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row>
    <row r="140" spans="1:28" ht="20.100000000000001" customHeight="1" x14ac:dyDescent="0.3">
      <c r="A140" s="14" t="s">
        <v>111</v>
      </c>
      <c r="B140" s="15" t="s">
        <v>761</v>
      </c>
      <c r="C140" s="15">
        <v>209</v>
      </c>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row>
    <row r="141" spans="1:28" ht="20.100000000000001" customHeight="1" x14ac:dyDescent="0.3">
      <c r="A141" s="14" t="s">
        <v>112</v>
      </c>
      <c r="B141" s="15" t="s">
        <v>697</v>
      </c>
      <c r="C141" s="15">
        <v>210</v>
      </c>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row>
    <row r="142" spans="1:28" ht="20.100000000000001" customHeight="1" x14ac:dyDescent="0.3">
      <c r="A142" s="14" t="s">
        <v>113</v>
      </c>
      <c r="B142" s="15" t="s">
        <v>698</v>
      </c>
      <c r="C142" s="15">
        <v>211</v>
      </c>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row>
    <row r="143" spans="1:28" ht="20.100000000000001" customHeight="1" x14ac:dyDescent="0.3">
      <c r="A143" s="14" t="s">
        <v>114</v>
      </c>
      <c r="B143" s="15" t="s">
        <v>341</v>
      </c>
      <c r="C143" s="15">
        <v>212</v>
      </c>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row>
    <row r="144" spans="1:28" ht="20.100000000000001" customHeight="1" x14ac:dyDescent="0.3">
      <c r="A144" s="14" t="s">
        <v>115</v>
      </c>
      <c r="B144" s="15" t="s">
        <v>416</v>
      </c>
      <c r="C144" s="15">
        <v>213</v>
      </c>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row>
    <row r="145" spans="1:28" ht="20.100000000000001" customHeight="1" x14ac:dyDescent="0.3">
      <c r="A145" s="14" t="s">
        <v>116</v>
      </c>
      <c r="B145" s="15" t="s">
        <v>417</v>
      </c>
      <c r="C145" s="15">
        <v>214</v>
      </c>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row>
    <row r="146" spans="1:28" ht="20.100000000000001" customHeight="1" x14ac:dyDescent="0.3">
      <c r="A146" s="14" t="s">
        <v>699</v>
      </c>
      <c r="B146" s="17" t="s">
        <v>700</v>
      </c>
      <c r="C146" s="15">
        <v>215.1</v>
      </c>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row>
    <row r="147" spans="1:28" ht="20.100000000000001" customHeight="1" x14ac:dyDescent="0.3">
      <c r="A147" s="14" t="s">
        <v>701</v>
      </c>
      <c r="B147" s="17" t="s">
        <v>702</v>
      </c>
      <c r="C147" s="15">
        <v>215.2</v>
      </c>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row>
    <row r="148" spans="1:28" ht="20.100000000000001" customHeight="1" x14ac:dyDescent="0.3">
      <c r="A148" s="14" t="s">
        <v>117</v>
      </c>
      <c r="B148" s="17" t="s">
        <v>527</v>
      </c>
      <c r="C148" s="15">
        <v>216</v>
      </c>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row>
    <row r="149" spans="1:28" ht="20.100000000000001" customHeight="1" x14ac:dyDescent="0.3">
      <c r="A149" s="14" t="s">
        <v>118</v>
      </c>
      <c r="B149" s="17" t="s">
        <v>393</v>
      </c>
      <c r="C149" s="15"/>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row>
    <row r="150" spans="1:28" ht="20.100000000000001" customHeight="1" x14ac:dyDescent="0.3">
      <c r="A150" s="18" t="s">
        <v>119</v>
      </c>
      <c r="B150" s="22" t="s">
        <v>418</v>
      </c>
      <c r="C150" s="15"/>
      <c r="D150" s="32">
        <f>SUM(D151:D190)</f>
        <v>0</v>
      </c>
      <c r="E150" s="32">
        <f t="shared" ref="E150:AB150" si="7">SUM(E151:E187)</f>
        <v>0</v>
      </c>
      <c r="F150" s="32">
        <f t="shared" si="7"/>
        <v>0</v>
      </c>
      <c r="G150" s="32">
        <f t="shared" si="7"/>
        <v>0</v>
      </c>
      <c r="H150" s="32">
        <f t="shared" si="7"/>
        <v>0</v>
      </c>
      <c r="I150" s="32">
        <f t="shared" si="7"/>
        <v>0</v>
      </c>
      <c r="J150" s="32">
        <f t="shared" si="7"/>
        <v>0</v>
      </c>
      <c r="K150" s="32">
        <f t="shared" si="7"/>
        <v>0</v>
      </c>
      <c r="L150" s="32">
        <f t="shared" si="7"/>
        <v>0</v>
      </c>
      <c r="M150" s="32">
        <f t="shared" si="7"/>
        <v>0</v>
      </c>
      <c r="N150" s="32">
        <f t="shared" si="7"/>
        <v>0</v>
      </c>
      <c r="O150" s="32">
        <f t="shared" si="7"/>
        <v>0</v>
      </c>
      <c r="P150" s="32">
        <f t="shared" si="7"/>
        <v>0</v>
      </c>
      <c r="Q150" s="32">
        <f t="shared" si="7"/>
        <v>0</v>
      </c>
      <c r="R150" s="32">
        <f t="shared" si="7"/>
        <v>0</v>
      </c>
      <c r="S150" s="32">
        <f t="shared" si="7"/>
        <v>0</v>
      </c>
      <c r="T150" s="32">
        <f t="shared" si="7"/>
        <v>0</v>
      </c>
      <c r="U150" s="32">
        <f t="shared" si="7"/>
        <v>0</v>
      </c>
      <c r="V150" s="32">
        <f t="shared" si="7"/>
        <v>0</v>
      </c>
      <c r="W150" s="32">
        <f t="shared" si="7"/>
        <v>0</v>
      </c>
      <c r="X150" s="32">
        <f t="shared" si="7"/>
        <v>0</v>
      </c>
      <c r="Y150" s="32">
        <f t="shared" si="7"/>
        <v>0</v>
      </c>
      <c r="Z150" s="32">
        <f t="shared" si="7"/>
        <v>0</v>
      </c>
      <c r="AA150" s="32">
        <f t="shared" si="7"/>
        <v>0</v>
      </c>
      <c r="AB150" s="32">
        <f t="shared" si="7"/>
        <v>0</v>
      </c>
    </row>
    <row r="151" spans="1:28" ht="20.100000000000001" customHeight="1" x14ac:dyDescent="0.3">
      <c r="A151" s="14" t="s">
        <v>703</v>
      </c>
      <c r="B151" s="15" t="s">
        <v>419</v>
      </c>
      <c r="C151" s="15">
        <v>217</v>
      </c>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row>
    <row r="152" spans="1:28" ht="20.100000000000001" customHeight="1" x14ac:dyDescent="0.3">
      <c r="A152" s="14" t="s">
        <v>704</v>
      </c>
      <c r="B152" s="23" t="s">
        <v>648</v>
      </c>
      <c r="C152" s="15">
        <v>217.1</v>
      </c>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row>
    <row r="153" spans="1:28" ht="20.100000000000001" customHeight="1" x14ac:dyDescent="0.3">
      <c r="A153" s="14" t="s">
        <v>705</v>
      </c>
      <c r="B153" s="17" t="s">
        <v>355</v>
      </c>
      <c r="C153" s="15">
        <v>218</v>
      </c>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row>
    <row r="154" spans="1:28" ht="20.100000000000001" customHeight="1" x14ac:dyDescent="0.3">
      <c r="A154" s="14" t="s">
        <v>706</v>
      </c>
      <c r="B154" s="17" t="s">
        <v>707</v>
      </c>
      <c r="C154" s="15">
        <v>219</v>
      </c>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row>
    <row r="155" spans="1:28" ht="20.100000000000001" customHeight="1" x14ac:dyDescent="0.3">
      <c r="A155" s="14" t="s">
        <v>708</v>
      </c>
      <c r="B155" s="17" t="s">
        <v>420</v>
      </c>
      <c r="C155" s="15">
        <v>220</v>
      </c>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row>
    <row r="156" spans="1:28" ht="20.100000000000001" customHeight="1" x14ac:dyDescent="0.3">
      <c r="A156" s="14" t="s">
        <v>709</v>
      </c>
      <c r="B156" s="17" t="s">
        <v>596</v>
      </c>
      <c r="C156" s="15">
        <v>221</v>
      </c>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row>
    <row r="157" spans="1:28" ht="20.100000000000001" customHeight="1" x14ac:dyDescent="0.3">
      <c r="A157" s="14" t="s">
        <v>710</v>
      </c>
      <c r="B157" s="17" t="s">
        <v>331</v>
      </c>
      <c r="C157" s="15">
        <v>222</v>
      </c>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row>
    <row r="158" spans="1:28" ht="20.100000000000001" customHeight="1" x14ac:dyDescent="0.3">
      <c r="A158" s="14" t="s">
        <v>711</v>
      </c>
      <c r="B158" s="17" t="s">
        <v>421</v>
      </c>
      <c r="C158" s="15">
        <v>223</v>
      </c>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row>
    <row r="159" spans="1:28" ht="20.100000000000001" customHeight="1" x14ac:dyDescent="0.3">
      <c r="A159" s="14" t="s">
        <v>120</v>
      </c>
      <c r="B159" s="17" t="s">
        <v>597</v>
      </c>
      <c r="C159" s="15">
        <v>224</v>
      </c>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row>
    <row r="160" spans="1:28" ht="20.100000000000001" customHeight="1" x14ac:dyDescent="0.3">
      <c r="A160" s="14" t="s">
        <v>121</v>
      </c>
      <c r="B160" s="17" t="s">
        <v>422</v>
      </c>
      <c r="C160" s="15">
        <v>225</v>
      </c>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row>
    <row r="161" spans="1:28" ht="20.100000000000001" customHeight="1" x14ac:dyDescent="0.3">
      <c r="A161" s="14" t="s">
        <v>122</v>
      </c>
      <c r="B161" s="17" t="s">
        <v>762</v>
      </c>
      <c r="C161" s="15">
        <v>225.1</v>
      </c>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row>
    <row r="162" spans="1:28" ht="20.100000000000001" customHeight="1" x14ac:dyDescent="0.3">
      <c r="A162" s="14" t="s">
        <v>123</v>
      </c>
      <c r="B162" s="17" t="s">
        <v>528</v>
      </c>
      <c r="C162" s="15">
        <v>226</v>
      </c>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row>
    <row r="163" spans="1:28" ht="20.100000000000001" customHeight="1" x14ac:dyDescent="0.3">
      <c r="A163" s="14" t="s">
        <v>124</v>
      </c>
      <c r="B163" s="17" t="s">
        <v>614</v>
      </c>
      <c r="C163" s="15">
        <v>227</v>
      </c>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row>
    <row r="164" spans="1:28" ht="20.100000000000001" customHeight="1" x14ac:dyDescent="0.3">
      <c r="A164" s="14" t="s">
        <v>125</v>
      </c>
      <c r="B164" s="17" t="s">
        <v>712</v>
      </c>
      <c r="C164" s="15">
        <v>228</v>
      </c>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row>
    <row r="165" spans="1:28" ht="20.100000000000001" customHeight="1" x14ac:dyDescent="0.3">
      <c r="A165" s="14" t="s">
        <v>126</v>
      </c>
      <c r="B165" s="17" t="s">
        <v>423</v>
      </c>
      <c r="C165" s="15">
        <v>229</v>
      </c>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row>
    <row r="166" spans="1:28" ht="20.100000000000001" customHeight="1" x14ac:dyDescent="0.3">
      <c r="A166" s="14" t="s">
        <v>127</v>
      </c>
      <c r="B166" s="17" t="s">
        <v>529</v>
      </c>
      <c r="C166" s="15">
        <v>230</v>
      </c>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row>
    <row r="167" spans="1:28" ht="20.100000000000001" customHeight="1" x14ac:dyDescent="0.3">
      <c r="A167" s="14" t="s">
        <v>128</v>
      </c>
      <c r="B167" s="17" t="s">
        <v>615</v>
      </c>
      <c r="C167" s="15">
        <v>231</v>
      </c>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row>
    <row r="168" spans="1:28" ht="20.100000000000001" customHeight="1" x14ac:dyDescent="0.3">
      <c r="A168" s="14" t="s">
        <v>129</v>
      </c>
      <c r="B168" s="17" t="s">
        <v>424</v>
      </c>
      <c r="C168" s="15">
        <v>232</v>
      </c>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row>
    <row r="169" spans="1:28" ht="20.100000000000001" customHeight="1" x14ac:dyDescent="0.3">
      <c r="A169" s="14" t="s">
        <v>130</v>
      </c>
      <c r="B169" s="17" t="s">
        <v>616</v>
      </c>
      <c r="C169" s="15">
        <v>233</v>
      </c>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row>
    <row r="170" spans="1:28" ht="20.100000000000001" customHeight="1" x14ac:dyDescent="0.3">
      <c r="A170" s="14" t="s">
        <v>131</v>
      </c>
      <c r="B170" s="17" t="s">
        <v>478</v>
      </c>
      <c r="C170" s="15">
        <v>234</v>
      </c>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row>
    <row r="171" spans="1:28" ht="20.100000000000001" customHeight="1" x14ac:dyDescent="0.3">
      <c r="A171" s="14" t="s">
        <v>132</v>
      </c>
      <c r="B171" s="17" t="s">
        <v>617</v>
      </c>
      <c r="C171" s="15">
        <v>235</v>
      </c>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row>
    <row r="172" spans="1:28" ht="20.100000000000001" customHeight="1" x14ac:dyDescent="0.3">
      <c r="A172" s="14" t="s">
        <v>713</v>
      </c>
      <c r="B172" s="17" t="s">
        <v>714</v>
      </c>
      <c r="C172" s="15">
        <v>235.1</v>
      </c>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row>
    <row r="173" spans="1:28" ht="20.100000000000001" customHeight="1" x14ac:dyDescent="0.3">
      <c r="A173" s="14" t="s">
        <v>133</v>
      </c>
      <c r="B173" s="17" t="s">
        <v>618</v>
      </c>
      <c r="C173" s="15">
        <v>236</v>
      </c>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row>
    <row r="174" spans="1:28" ht="20.100000000000001" customHeight="1" x14ac:dyDescent="0.3">
      <c r="A174" s="14" t="s">
        <v>134</v>
      </c>
      <c r="B174" s="17" t="s">
        <v>530</v>
      </c>
      <c r="C174" s="15">
        <v>237</v>
      </c>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row>
    <row r="175" spans="1:28" ht="20.100000000000001" customHeight="1" x14ac:dyDescent="0.3">
      <c r="A175" s="14" t="s">
        <v>135</v>
      </c>
      <c r="B175" s="15" t="s">
        <v>531</v>
      </c>
      <c r="C175" s="15">
        <v>238</v>
      </c>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row>
    <row r="176" spans="1:28" ht="20.100000000000001" customHeight="1" x14ac:dyDescent="0.3">
      <c r="A176" s="14" t="s">
        <v>136</v>
      </c>
      <c r="B176" s="17" t="s">
        <v>532</v>
      </c>
      <c r="C176" s="15">
        <v>239</v>
      </c>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row>
    <row r="177" spans="1:28" ht="20.100000000000001" customHeight="1" x14ac:dyDescent="0.3">
      <c r="A177" s="14" t="s">
        <v>137</v>
      </c>
      <c r="B177" s="17" t="s">
        <v>619</v>
      </c>
      <c r="C177" s="15">
        <v>240</v>
      </c>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row>
    <row r="178" spans="1:28" ht="20.100000000000001" customHeight="1" x14ac:dyDescent="0.3">
      <c r="A178" s="14" t="s">
        <v>715</v>
      </c>
      <c r="B178" s="17" t="s">
        <v>716</v>
      </c>
      <c r="C178" s="15">
        <v>240.1</v>
      </c>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row>
    <row r="179" spans="1:28" ht="20.100000000000001" customHeight="1" x14ac:dyDescent="0.3">
      <c r="A179" s="14" t="s">
        <v>138</v>
      </c>
      <c r="B179" s="15" t="s">
        <v>620</v>
      </c>
      <c r="C179" s="15">
        <v>241</v>
      </c>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row>
    <row r="180" spans="1:28" ht="20.100000000000001" customHeight="1" x14ac:dyDescent="0.3">
      <c r="A180" s="14" t="s">
        <v>139</v>
      </c>
      <c r="B180" s="17" t="s">
        <v>425</v>
      </c>
      <c r="C180" s="15">
        <v>242</v>
      </c>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row>
    <row r="181" spans="1:28" s="24" customFormat="1" ht="20.100000000000001" customHeight="1" x14ac:dyDescent="0.25">
      <c r="A181" s="14" t="s">
        <v>140</v>
      </c>
      <c r="B181" s="17" t="s">
        <v>356</v>
      </c>
      <c r="C181" s="15">
        <v>243</v>
      </c>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row>
    <row r="182" spans="1:28" s="24" customFormat="1" ht="20.100000000000001" customHeight="1" x14ac:dyDescent="0.25">
      <c r="A182" s="14" t="s">
        <v>717</v>
      </c>
      <c r="B182" s="17" t="s">
        <v>718</v>
      </c>
      <c r="C182" s="15">
        <v>243.1</v>
      </c>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row>
    <row r="183" spans="1:28" s="24" customFormat="1" ht="20.100000000000001" customHeight="1" x14ac:dyDescent="0.25">
      <c r="A183" s="14" t="s">
        <v>141</v>
      </c>
      <c r="B183" s="17" t="s">
        <v>342</v>
      </c>
      <c r="C183" s="15">
        <v>244</v>
      </c>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row>
    <row r="184" spans="1:28" s="24" customFormat="1" ht="20.100000000000001" customHeight="1" x14ac:dyDescent="0.25">
      <c r="A184" s="14" t="s">
        <v>142</v>
      </c>
      <c r="B184" s="17" t="s">
        <v>533</v>
      </c>
      <c r="C184" s="15">
        <v>245</v>
      </c>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row>
    <row r="185" spans="1:28" s="24" customFormat="1" ht="20.100000000000001" customHeight="1" x14ac:dyDescent="0.25">
      <c r="A185" s="14" t="s">
        <v>143</v>
      </c>
      <c r="B185" s="17" t="s">
        <v>479</v>
      </c>
      <c r="C185" s="15">
        <v>246</v>
      </c>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row>
    <row r="186" spans="1:28" s="24" customFormat="1" ht="20.100000000000001" customHeight="1" x14ac:dyDescent="0.25">
      <c r="A186" s="14" t="s">
        <v>144</v>
      </c>
      <c r="B186" s="17" t="s">
        <v>534</v>
      </c>
      <c r="C186" s="15">
        <v>247</v>
      </c>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row>
    <row r="187" spans="1:28" s="24" customFormat="1" ht="20.100000000000001" customHeight="1" x14ac:dyDescent="0.25">
      <c r="A187" s="14" t="s">
        <v>145</v>
      </c>
      <c r="B187" s="17" t="s">
        <v>535</v>
      </c>
      <c r="C187" s="15">
        <v>248</v>
      </c>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row>
    <row r="188" spans="1:28" s="24" customFormat="1" ht="20.100000000000001" customHeight="1" x14ac:dyDescent="0.25">
      <c r="A188" s="14" t="s">
        <v>146</v>
      </c>
      <c r="B188" s="17" t="s">
        <v>621</v>
      </c>
      <c r="C188" s="15">
        <v>249</v>
      </c>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row>
    <row r="189" spans="1:28" s="24" customFormat="1" ht="20.100000000000001" customHeight="1" x14ac:dyDescent="0.25">
      <c r="A189" s="14" t="s">
        <v>147</v>
      </c>
      <c r="B189" s="17" t="s">
        <v>536</v>
      </c>
      <c r="C189" s="15">
        <v>250</v>
      </c>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c r="AB189" s="97"/>
    </row>
    <row r="190" spans="1:28" s="24" customFormat="1" ht="20.100000000000001" customHeight="1" x14ac:dyDescent="0.25">
      <c r="A190" s="14" t="s">
        <v>148</v>
      </c>
      <c r="B190" s="17" t="s">
        <v>393</v>
      </c>
      <c r="C190" s="15"/>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c r="AB190" s="97"/>
    </row>
    <row r="191" spans="1:28" s="24" customFormat="1" ht="20.100000000000001" customHeight="1" x14ac:dyDescent="0.25">
      <c r="A191" s="18" t="s">
        <v>149</v>
      </c>
      <c r="B191" s="22" t="s">
        <v>426</v>
      </c>
      <c r="C191" s="15"/>
      <c r="D191" s="32">
        <f t="shared" ref="D191:AB191" si="8">SUM(D192:D199)</f>
        <v>0</v>
      </c>
      <c r="E191" s="32">
        <f t="shared" si="8"/>
        <v>0</v>
      </c>
      <c r="F191" s="32">
        <f t="shared" si="8"/>
        <v>0</v>
      </c>
      <c r="G191" s="32">
        <f t="shared" si="8"/>
        <v>0</v>
      </c>
      <c r="H191" s="32">
        <f t="shared" si="8"/>
        <v>0</v>
      </c>
      <c r="I191" s="32">
        <f t="shared" si="8"/>
        <v>0</v>
      </c>
      <c r="J191" s="32">
        <f t="shared" si="8"/>
        <v>0</v>
      </c>
      <c r="K191" s="32">
        <f t="shared" si="8"/>
        <v>0</v>
      </c>
      <c r="L191" s="32">
        <f t="shared" si="8"/>
        <v>0</v>
      </c>
      <c r="M191" s="32">
        <f t="shared" si="8"/>
        <v>0</v>
      </c>
      <c r="N191" s="32">
        <f t="shared" si="8"/>
        <v>0</v>
      </c>
      <c r="O191" s="32">
        <f t="shared" si="8"/>
        <v>0</v>
      </c>
      <c r="P191" s="32">
        <f t="shared" si="8"/>
        <v>0</v>
      </c>
      <c r="Q191" s="32">
        <f t="shared" si="8"/>
        <v>0</v>
      </c>
      <c r="R191" s="32">
        <f t="shared" si="8"/>
        <v>0</v>
      </c>
      <c r="S191" s="32">
        <f t="shared" si="8"/>
        <v>0</v>
      </c>
      <c r="T191" s="32">
        <f t="shared" si="8"/>
        <v>0</v>
      </c>
      <c r="U191" s="32">
        <f t="shared" si="8"/>
        <v>0</v>
      </c>
      <c r="V191" s="32">
        <f t="shared" si="8"/>
        <v>0</v>
      </c>
      <c r="W191" s="32">
        <f t="shared" si="8"/>
        <v>0</v>
      </c>
      <c r="X191" s="32">
        <f t="shared" si="8"/>
        <v>0</v>
      </c>
      <c r="Y191" s="32">
        <f t="shared" si="8"/>
        <v>0</v>
      </c>
      <c r="Z191" s="32">
        <f t="shared" si="8"/>
        <v>0</v>
      </c>
      <c r="AA191" s="32">
        <f t="shared" si="8"/>
        <v>0</v>
      </c>
      <c r="AB191" s="32">
        <f t="shared" si="8"/>
        <v>0</v>
      </c>
    </row>
    <row r="192" spans="1:28" s="24" customFormat="1" ht="20.100000000000001" customHeight="1" x14ac:dyDescent="0.25">
      <c r="A192" s="14" t="s">
        <v>150</v>
      </c>
      <c r="B192" s="17" t="s">
        <v>763</v>
      </c>
      <c r="C192" s="15">
        <v>251</v>
      </c>
      <c r="D192" s="97"/>
      <c r="E192" s="97"/>
      <c r="F192" s="97"/>
      <c r="G192" s="97"/>
      <c r="H192" s="97"/>
      <c r="I192" s="97"/>
      <c r="J192" s="97"/>
      <c r="K192" s="97"/>
      <c r="L192" s="97"/>
      <c r="M192" s="97"/>
      <c r="N192" s="97"/>
      <c r="O192" s="97"/>
      <c r="P192" s="97"/>
      <c r="Q192" s="97"/>
      <c r="R192" s="97"/>
      <c r="S192" s="97"/>
      <c r="T192" s="97"/>
      <c r="U192" s="97"/>
      <c r="V192" s="97"/>
      <c r="W192" s="97"/>
      <c r="X192" s="97"/>
      <c r="Y192" s="97"/>
      <c r="Z192" s="97"/>
      <c r="AA192" s="97"/>
      <c r="AB192" s="97"/>
    </row>
    <row r="193" spans="1:28" s="24" customFormat="1" ht="20.100000000000001" customHeight="1" x14ac:dyDescent="0.25">
      <c r="A193" s="14" t="s">
        <v>151</v>
      </c>
      <c r="B193" s="17" t="s">
        <v>480</v>
      </c>
      <c r="C193" s="15">
        <v>252</v>
      </c>
      <c r="D193" s="97"/>
      <c r="E193" s="97"/>
      <c r="F193" s="97"/>
      <c r="G193" s="97"/>
      <c r="H193" s="97"/>
      <c r="I193" s="97"/>
      <c r="J193" s="97"/>
      <c r="K193" s="97"/>
      <c r="L193" s="97"/>
      <c r="M193" s="97"/>
      <c r="N193" s="97"/>
      <c r="O193" s="97"/>
      <c r="P193" s="97"/>
      <c r="Q193" s="97"/>
      <c r="R193" s="97"/>
      <c r="S193" s="97"/>
      <c r="T193" s="97"/>
      <c r="U193" s="97"/>
      <c r="V193" s="97"/>
      <c r="W193" s="97"/>
      <c r="X193" s="97"/>
      <c r="Y193" s="97"/>
      <c r="Z193" s="97"/>
      <c r="AA193" s="97"/>
      <c r="AB193" s="97"/>
    </row>
    <row r="194" spans="1:28" ht="20.100000000000001" customHeight="1" x14ac:dyDescent="0.3">
      <c r="A194" s="14" t="s">
        <v>152</v>
      </c>
      <c r="B194" s="17" t="s">
        <v>343</v>
      </c>
      <c r="C194" s="15">
        <v>253</v>
      </c>
      <c r="D194" s="97"/>
      <c r="E194" s="97"/>
      <c r="F194" s="97"/>
      <c r="G194" s="97"/>
      <c r="H194" s="97"/>
      <c r="I194" s="97"/>
      <c r="J194" s="97"/>
      <c r="K194" s="97"/>
      <c r="L194" s="97"/>
      <c r="M194" s="97"/>
      <c r="N194" s="97"/>
      <c r="O194" s="97"/>
      <c r="P194" s="97"/>
      <c r="Q194" s="97"/>
      <c r="R194" s="97"/>
      <c r="S194" s="97"/>
      <c r="T194" s="97"/>
      <c r="U194" s="97"/>
      <c r="V194" s="97"/>
      <c r="W194" s="97"/>
      <c r="X194" s="97"/>
      <c r="Y194" s="97"/>
      <c r="Z194" s="97"/>
      <c r="AA194" s="97"/>
      <c r="AB194" s="97"/>
    </row>
    <row r="195" spans="1:28" ht="20.100000000000001" customHeight="1" x14ac:dyDescent="0.3">
      <c r="A195" s="14" t="s">
        <v>153</v>
      </c>
      <c r="B195" s="17" t="s">
        <v>622</v>
      </c>
      <c r="C195" s="15">
        <v>254</v>
      </c>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row>
    <row r="196" spans="1:28" ht="20.100000000000001" customHeight="1" x14ac:dyDescent="0.3">
      <c r="A196" s="14" t="s">
        <v>154</v>
      </c>
      <c r="B196" s="17" t="s">
        <v>623</v>
      </c>
      <c r="C196" s="15">
        <v>255</v>
      </c>
      <c r="D196" s="97"/>
      <c r="E196" s="97"/>
      <c r="F196" s="97"/>
      <c r="G196" s="97"/>
      <c r="H196" s="97"/>
      <c r="I196" s="97"/>
      <c r="J196" s="97"/>
      <c r="K196" s="97"/>
      <c r="L196" s="97"/>
      <c r="M196" s="97"/>
      <c r="N196" s="97"/>
      <c r="O196" s="97"/>
      <c r="P196" s="97"/>
      <c r="Q196" s="97"/>
      <c r="R196" s="97"/>
      <c r="S196" s="97"/>
      <c r="T196" s="97"/>
      <c r="U196" s="97"/>
      <c r="V196" s="97"/>
      <c r="W196" s="97"/>
      <c r="X196" s="97"/>
      <c r="Y196" s="97"/>
      <c r="Z196" s="97"/>
      <c r="AA196" s="97"/>
      <c r="AB196" s="97"/>
    </row>
    <row r="197" spans="1:28" ht="20.100000000000001" customHeight="1" x14ac:dyDescent="0.3">
      <c r="A197" s="14" t="s">
        <v>155</v>
      </c>
      <c r="B197" s="17" t="s">
        <v>624</v>
      </c>
      <c r="C197" s="15">
        <v>256</v>
      </c>
      <c r="D197" s="97"/>
      <c r="E197" s="97"/>
      <c r="F197" s="97"/>
      <c r="G197" s="97"/>
      <c r="H197" s="97"/>
      <c r="I197" s="97"/>
      <c r="J197" s="97"/>
      <c r="K197" s="97"/>
      <c r="L197" s="97"/>
      <c r="M197" s="97"/>
      <c r="N197" s="97"/>
      <c r="O197" s="97"/>
      <c r="P197" s="97"/>
      <c r="Q197" s="97"/>
      <c r="R197" s="97"/>
      <c r="S197" s="97"/>
      <c r="T197" s="97"/>
      <c r="U197" s="97"/>
      <c r="V197" s="97"/>
      <c r="W197" s="97"/>
      <c r="X197" s="97"/>
      <c r="Y197" s="97"/>
      <c r="Z197" s="97"/>
      <c r="AA197" s="97"/>
      <c r="AB197" s="97"/>
    </row>
    <row r="198" spans="1:28" ht="20.100000000000001" customHeight="1" x14ac:dyDescent="0.3">
      <c r="A198" s="14" t="s">
        <v>156</v>
      </c>
      <c r="B198" s="17" t="s">
        <v>427</v>
      </c>
      <c r="C198" s="15">
        <v>257</v>
      </c>
      <c r="D198" s="97"/>
      <c r="E198" s="97"/>
      <c r="F198" s="97"/>
      <c r="G198" s="97"/>
      <c r="H198" s="97"/>
      <c r="I198" s="97"/>
      <c r="J198" s="97"/>
      <c r="K198" s="97"/>
      <c r="L198" s="97"/>
      <c r="M198" s="97"/>
      <c r="N198" s="97"/>
      <c r="O198" s="97"/>
      <c r="P198" s="97"/>
      <c r="Q198" s="97"/>
      <c r="R198" s="97"/>
      <c r="S198" s="97"/>
      <c r="T198" s="97"/>
      <c r="U198" s="97"/>
      <c r="V198" s="97"/>
      <c r="W198" s="97"/>
      <c r="X198" s="97"/>
      <c r="Y198" s="97"/>
      <c r="Z198" s="97"/>
      <c r="AA198" s="97"/>
      <c r="AB198" s="97"/>
    </row>
    <row r="199" spans="1:28" ht="20.100000000000001" customHeight="1" x14ac:dyDescent="0.3">
      <c r="A199" s="14" t="s">
        <v>157</v>
      </c>
      <c r="B199" s="17" t="s">
        <v>393</v>
      </c>
      <c r="C199" s="15"/>
      <c r="D199" s="97"/>
      <c r="E199" s="97"/>
      <c r="F199" s="97"/>
      <c r="G199" s="97"/>
      <c r="H199" s="97"/>
      <c r="I199" s="97"/>
      <c r="J199" s="97"/>
      <c r="K199" s="97"/>
      <c r="L199" s="97"/>
      <c r="M199" s="97"/>
      <c r="N199" s="97"/>
      <c r="O199" s="97"/>
      <c r="P199" s="97"/>
      <c r="Q199" s="97"/>
      <c r="R199" s="97"/>
      <c r="S199" s="97"/>
      <c r="T199" s="97"/>
      <c r="U199" s="97"/>
      <c r="V199" s="97"/>
      <c r="W199" s="97"/>
      <c r="X199" s="97"/>
      <c r="Y199" s="97"/>
      <c r="Z199" s="97"/>
      <c r="AA199" s="97"/>
      <c r="AB199" s="97"/>
    </row>
    <row r="200" spans="1:28" ht="20.100000000000001" customHeight="1" x14ac:dyDescent="0.3">
      <c r="A200" s="18" t="s">
        <v>158</v>
      </c>
      <c r="B200" s="22" t="s">
        <v>428</v>
      </c>
      <c r="C200" s="15"/>
      <c r="D200" s="32">
        <f>SUM(D201:D209)</f>
        <v>0</v>
      </c>
      <c r="E200" s="32">
        <f t="shared" ref="E200:AB200" si="9">SUM(E201:E209)</f>
        <v>0</v>
      </c>
      <c r="F200" s="32">
        <f t="shared" si="9"/>
        <v>0</v>
      </c>
      <c r="G200" s="32">
        <f t="shared" si="9"/>
        <v>0</v>
      </c>
      <c r="H200" s="32">
        <f t="shared" si="9"/>
        <v>0</v>
      </c>
      <c r="I200" s="32">
        <f t="shared" si="9"/>
        <v>0</v>
      </c>
      <c r="J200" s="32">
        <f t="shared" si="9"/>
        <v>0</v>
      </c>
      <c r="K200" s="32">
        <f t="shared" si="9"/>
        <v>0</v>
      </c>
      <c r="L200" s="32">
        <f t="shared" si="9"/>
        <v>0</v>
      </c>
      <c r="M200" s="32">
        <f t="shared" si="9"/>
        <v>0</v>
      </c>
      <c r="N200" s="32">
        <f t="shared" si="9"/>
        <v>0</v>
      </c>
      <c r="O200" s="32">
        <f t="shared" si="9"/>
        <v>0</v>
      </c>
      <c r="P200" s="32">
        <f t="shared" si="9"/>
        <v>0</v>
      </c>
      <c r="Q200" s="32">
        <f t="shared" si="9"/>
        <v>0</v>
      </c>
      <c r="R200" s="32">
        <f t="shared" si="9"/>
        <v>0</v>
      </c>
      <c r="S200" s="32">
        <f t="shared" si="9"/>
        <v>0</v>
      </c>
      <c r="T200" s="32">
        <f t="shared" si="9"/>
        <v>0</v>
      </c>
      <c r="U200" s="32">
        <f t="shared" si="9"/>
        <v>0</v>
      </c>
      <c r="V200" s="32">
        <f t="shared" si="9"/>
        <v>0</v>
      </c>
      <c r="W200" s="32">
        <f t="shared" si="9"/>
        <v>0</v>
      </c>
      <c r="X200" s="32">
        <f t="shared" si="9"/>
        <v>0</v>
      </c>
      <c r="Y200" s="32">
        <f t="shared" si="9"/>
        <v>0</v>
      </c>
      <c r="Z200" s="32">
        <f t="shared" si="9"/>
        <v>0</v>
      </c>
      <c r="AA200" s="32">
        <f t="shared" si="9"/>
        <v>0</v>
      </c>
      <c r="AB200" s="32">
        <f t="shared" si="9"/>
        <v>0</v>
      </c>
    </row>
    <row r="201" spans="1:28" ht="20.100000000000001" customHeight="1" x14ac:dyDescent="0.3">
      <c r="A201" s="14" t="s">
        <v>159</v>
      </c>
      <c r="B201" s="17" t="s">
        <v>429</v>
      </c>
      <c r="C201" s="15">
        <v>258</v>
      </c>
      <c r="D201" s="97"/>
      <c r="E201" s="97"/>
      <c r="F201" s="97"/>
      <c r="G201" s="97"/>
      <c r="H201" s="97"/>
      <c r="I201" s="97"/>
      <c r="J201" s="97"/>
      <c r="K201" s="97"/>
      <c r="L201" s="97"/>
      <c r="M201" s="97"/>
      <c r="N201" s="97"/>
      <c r="O201" s="97"/>
      <c r="P201" s="97"/>
      <c r="Q201" s="97"/>
      <c r="R201" s="97"/>
      <c r="S201" s="97"/>
      <c r="T201" s="97"/>
      <c r="U201" s="97"/>
      <c r="V201" s="97"/>
      <c r="W201" s="97"/>
      <c r="X201" s="97"/>
      <c r="Y201" s="97"/>
      <c r="Z201" s="97"/>
      <c r="AA201" s="97"/>
      <c r="AB201" s="97"/>
    </row>
    <row r="202" spans="1:28" ht="20.100000000000001" customHeight="1" x14ac:dyDescent="0.3">
      <c r="A202" s="14" t="s">
        <v>160</v>
      </c>
      <c r="B202" s="17" t="s">
        <v>430</v>
      </c>
      <c r="C202" s="15">
        <v>259</v>
      </c>
      <c r="D202" s="97"/>
      <c r="E202" s="97"/>
      <c r="F202" s="97"/>
      <c r="G202" s="97"/>
      <c r="H202" s="97"/>
      <c r="I202" s="97"/>
      <c r="J202" s="97"/>
      <c r="K202" s="97"/>
      <c r="L202" s="97"/>
      <c r="M202" s="97"/>
      <c r="N202" s="97"/>
      <c r="O202" s="97"/>
      <c r="P202" s="97"/>
      <c r="Q202" s="97"/>
      <c r="R202" s="97"/>
      <c r="S202" s="97"/>
      <c r="T202" s="97"/>
      <c r="U202" s="97"/>
      <c r="V202" s="97"/>
      <c r="W202" s="97"/>
      <c r="X202" s="97"/>
      <c r="Y202" s="97"/>
      <c r="Z202" s="97"/>
      <c r="AA202" s="97"/>
      <c r="AB202" s="97"/>
    </row>
    <row r="203" spans="1:28" ht="20.100000000000001" customHeight="1" x14ac:dyDescent="0.3">
      <c r="A203" s="14" t="s">
        <v>161</v>
      </c>
      <c r="B203" s="17" t="s">
        <v>328</v>
      </c>
      <c r="C203" s="15">
        <v>260</v>
      </c>
      <c r="D203" s="97"/>
      <c r="E203" s="97"/>
      <c r="F203" s="97"/>
      <c r="G203" s="97"/>
      <c r="H203" s="97"/>
      <c r="I203" s="97"/>
      <c r="J203" s="97"/>
      <c r="K203" s="97"/>
      <c r="L203" s="97"/>
      <c r="M203" s="97"/>
      <c r="N203" s="97"/>
      <c r="O203" s="97"/>
      <c r="P203" s="97"/>
      <c r="Q203" s="97"/>
      <c r="R203" s="97"/>
      <c r="S203" s="97"/>
      <c r="T203" s="97"/>
      <c r="U203" s="97"/>
      <c r="V203" s="97"/>
      <c r="W203" s="97"/>
      <c r="X203" s="97"/>
      <c r="Y203" s="97"/>
      <c r="Z203" s="97"/>
      <c r="AA203" s="97"/>
      <c r="AB203" s="97"/>
    </row>
    <row r="204" spans="1:28" ht="20.100000000000001" customHeight="1" x14ac:dyDescent="0.3">
      <c r="A204" s="14" t="s">
        <v>162</v>
      </c>
      <c r="B204" s="17" t="s">
        <v>431</v>
      </c>
      <c r="C204" s="15">
        <v>261</v>
      </c>
      <c r="D204" s="97"/>
      <c r="E204" s="97"/>
      <c r="F204" s="97"/>
      <c r="G204" s="97"/>
      <c r="H204" s="97"/>
      <c r="I204" s="97"/>
      <c r="J204" s="97"/>
      <c r="K204" s="97"/>
      <c r="L204" s="97"/>
      <c r="M204" s="97"/>
      <c r="N204" s="97"/>
      <c r="O204" s="97"/>
      <c r="P204" s="97"/>
      <c r="Q204" s="97"/>
      <c r="R204" s="97"/>
      <c r="S204" s="97"/>
      <c r="T204" s="97"/>
      <c r="U204" s="97"/>
      <c r="V204" s="97"/>
      <c r="W204" s="97"/>
      <c r="X204" s="97"/>
      <c r="Y204" s="97"/>
      <c r="Z204" s="97"/>
      <c r="AA204" s="97"/>
      <c r="AB204" s="97"/>
    </row>
    <row r="205" spans="1:28" ht="20.100000000000001" customHeight="1" x14ac:dyDescent="0.3">
      <c r="A205" s="14" t="s">
        <v>163</v>
      </c>
      <c r="B205" s="17" t="s">
        <v>432</v>
      </c>
      <c r="C205" s="15">
        <v>262</v>
      </c>
      <c r="D205" s="97"/>
      <c r="E205" s="97"/>
      <c r="F205" s="97"/>
      <c r="G205" s="97"/>
      <c r="H205" s="97"/>
      <c r="I205" s="97"/>
      <c r="J205" s="97"/>
      <c r="K205" s="97"/>
      <c r="L205" s="97"/>
      <c r="M205" s="97"/>
      <c r="N205" s="97"/>
      <c r="O205" s="97"/>
      <c r="P205" s="97"/>
      <c r="Q205" s="97"/>
      <c r="R205" s="97"/>
      <c r="S205" s="97"/>
      <c r="T205" s="97"/>
      <c r="U205" s="97"/>
      <c r="V205" s="97"/>
      <c r="W205" s="97"/>
      <c r="X205" s="97"/>
      <c r="Y205" s="97"/>
      <c r="Z205" s="97"/>
      <c r="AA205" s="97"/>
      <c r="AB205" s="97"/>
    </row>
    <row r="206" spans="1:28" ht="20.100000000000001" customHeight="1" x14ac:dyDescent="0.3">
      <c r="A206" s="14" t="s">
        <v>164</v>
      </c>
      <c r="B206" s="17" t="s">
        <v>625</v>
      </c>
      <c r="C206" s="15">
        <v>263</v>
      </c>
      <c r="D206" s="97"/>
      <c r="E206" s="97"/>
      <c r="F206" s="97"/>
      <c r="G206" s="97"/>
      <c r="H206" s="97"/>
      <c r="I206" s="97"/>
      <c r="J206" s="97"/>
      <c r="K206" s="97"/>
      <c r="L206" s="97"/>
      <c r="M206" s="97"/>
      <c r="N206" s="97"/>
      <c r="O206" s="97"/>
      <c r="P206" s="97"/>
      <c r="Q206" s="97"/>
      <c r="R206" s="97"/>
      <c r="S206" s="97"/>
      <c r="T206" s="97"/>
      <c r="U206" s="97"/>
      <c r="V206" s="97"/>
      <c r="W206" s="97"/>
      <c r="X206" s="97"/>
      <c r="Y206" s="97"/>
      <c r="Z206" s="97"/>
      <c r="AA206" s="97"/>
      <c r="AB206" s="97"/>
    </row>
    <row r="207" spans="1:28" ht="20.100000000000001" customHeight="1" x14ac:dyDescent="0.3">
      <c r="A207" s="14" t="s">
        <v>165</v>
      </c>
      <c r="B207" s="17" t="s">
        <v>433</v>
      </c>
      <c r="C207" s="15">
        <v>264</v>
      </c>
      <c r="D207" s="97"/>
      <c r="E207" s="97"/>
      <c r="F207" s="97"/>
      <c r="G207" s="97"/>
      <c r="H207" s="97"/>
      <c r="I207" s="97"/>
      <c r="J207" s="97"/>
      <c r="K207" s="97"/>
      <c r="L207" s="97"/>
      <c r="M207" s="97"/>
      <c r="N207" s="97"/>
      <c r="O207" s="97"/>
      <c r="P207" s="97"/>
      <c r="Q207" s="97"/>
      <c r="R207" s="97"/>
      <c r="S207" s="97"/>
      <c r="T207" s="97"/>
      <c r="U207" s="97"/>
      <c r="V207" s="97"/>
      <c r="W207" s="97"/>
      <c r="X207" s="97"/>
      <c r="Y207" s="97"/>
      <c r="Z207" s="97"/>
      <c r="AA207" s="97"/>
      <c r="AB207" s="97"/>
    </row>
    <row r="208" spans="1:28" ht="20.100000000000001" customHeight="1" x14ac:dyDescent="0.3">
      <c r="A208" s="14" t="s">
        <v>166</v>
      </c>
      <c r="B208" s="17" t="s">
        <v>537</v>
      </c>
      <c r="C208" s="15">
        <v>265</v>
      </c>
      <c r="D208" s="97"/>
      <c r="E208" s="97"/>
      <c r="F208" s="97"/>
      <c r="G208" s="97"/>
      <c r="H208" s="97"/>
      <c r="I208" s="97"/>
      <c r="J208" s="97"/>
      <c r="K208" s="97"/>
      <c r="L208" s="97"/>
      <c r="M208" s="97"/>
      <c r="N208" s="97"/>
      <c r="O208" s="97"/>
      <c r="P208" s="97"/>
      <c r="Q208" s="97"/>
      <c r="R208" s="97"/>
      <c r="S208" s="97"/>
      <c r="T208" s="97"/>
      <c r="U208" s="97"/>
      <c r="V208" s="97"/>
      <c r="W208" s="97"/>
      <c r="X208" s="97"/>
      <c r="Y208" s="97"/>
      <c r="Z208" s="97"/>
      <c r="AA208" s="97"/>
      <c r="AB208" s="97"/>
    </row>
    <row r="209" spans="1:28" ht="20.100000000000001" customHeight="1" x14ac:dyDescent="0.3">
      <c r="A209" s="14" t="s">
        <v>167</v>
      </c>
      <c r="B209" s="17" t="s">
        <v>393</v>
      </c>
      <c r="C209" s="15"/>
      <c r="D209" s="97"/>
      <c r="E209" s="97"/>
      <c r="F209" s="97"/>
      <c r="G209" s="97"/>
      <c r="H209" s="97"/>
      <c r="I209" s="97"/>
      <c r="J209" s="97"/>
      <c r="K209" s="97"/>
      <c r="L209" s="97"/>
      <c r="M209" s="97"/>
      <c r="N209" s="97"/>
      <c r="O209" s="97"/>
      <c r="P209" s="97"/>
      <c r="Q209" s="97"/>
      <c r="R209" s="97"/>
      <c r="S209" s="97"/>
      <c r="T209" s="97"/>
      <c r="U209" s="97"/>
      <c r="V209" s="97"/>
      <c r="W209" s="97"/>
      <c r="X209" s="97"/>
      <c r="Y209" s="97"/>
      <c r="Z209" s="97"/>
      <c r="AA209" s="97"/>
      <c r="AB209" s="97"/>
    </row>
    <row r="210" spans="1:28" ht="20.100000000000001" customHeight="1" x14ac:dyDescent="0.3">
      <c r="A210" s="18" t="s">
        <v>168</v>
      </c>
      <c r="B210" s="22" t="s">
        <v>434</v>
      </c>
      <c r="C210" s="15"/>
      <c r="D210" s="32">
        <f>SUM(D211:D228)</f>
        <v>0</v>
      </c>
      <c r="E210" s="32">
        <f t="shared" ref="E210:AB210" si="10">SUM(E211:E228)</f>
        <v>0</v>
      </c>
      <c r="F210" s="32">
        <f t="shared" si="10"/>
        <v>0</v>
      </c>
      <c r="G210" s="32">
        <f t="shared" si="10"/>
        <v>0</v>
      </c>
      <c r="H210" s="32">
        <f t="shared" si="10"/>
        <v>0</v>
      </c>
      <c r="I210" s="32">
        <f t="shared" si="10"/>
        <v>0</v>
      </c>
      <c r="J210" s="32">
        <f t="shared" si="10"/>
        <v>0</v>
      </c>
      <c r="K210" s="32">
        <f t="shared" si="10"/>
        <v>0</v>
      </c>
      <c r="L210" s="32">
        <f t="shared" si="10"/>
        <v>0</v>
      </c>
      <c r="M210" s="32">
        <f t="shared" si="10"/>
        <v>0</v>
      </c>
      <c r="N210" s="32">
        <f t="shared" si="10"/>
        <v>0</v>
      </c>
      <c r="O210" s="32">
        <f t="shared" si="10"/>
        <v>0</v>
      </c>
      <c r="P210" s="32">
        <f t="shared" si="10"/>
        <v>0</v>
      </c>
      <c r="Q210" s="32">
        <f t="shared" si="10"/>
        <v>0</v>
      </c>
      <c r="R210" s="32">
        <f t="shared" si="10"/>
        <v>0</v>
      </c>
      <c r="S210" s="32">
        <f t="shared" si="10"/>
        <v>0</v>
      </c>
      <c r="T210" s="32">
        <f t="shared" si="10"/>
        <v>0</v>
      </c>
      <c r="U210" s="32">
        <f t="shared" si="10"/>
        <v>0</v>
      </c>
      <c r="V210" s="32">
        <f t="shared" si="10"/>
        <v>0</v>
      </c>
      <c r="W210" s="32">
        <f t="shared" si="10"/>
        <v>0</v>
      </c>
      <c r="X210" s="32">
        <f t="shared" si="10"/>
        <v>0</v>
      </c>
      <c r="Y210" s="32">
        <f t="shared" si="10"/>
        <v>0</v>
      </c>
      <c r="Z210" s="32">
        <f t="shared" si="10"/>
        <v>0</v>
      </c>
      <c r="AA210" s="32">
        <f t="shared" si="10"/>
        <v>0</v>
      </c>
      <c r="AB210" s="32">
        <f t="shared" si="10"/>
        <v>0</v>
      </c>
    </row>
    <row r="211" spans="1:28" ht="20.100000000000001" customHeight="1" x14ac:dyDescent="0.3">
      <c r="A211" s="14" t="s">
        <v>169</v>
      </c>
      <c r="B211" s="17" t="s">
        <v>764</v>
      </c>
      <c r="C211" s="15">
        <v>266</v>
      </c>
      <c r="D211" s="97"/>
      <c r="E211" s="97"/>
      <c r="F211" s="97"/>
      <c r="G211" s="97"/>
      <c r="H211" s="97"/>
      <c r="I211" s="97"/>
      <c r="J211" s="97"/>
      <c r="K211" s="97"/>
      <c r="L211" s="97"/>
      <c r="M211" s="97"/>
      <c r="N211" s="97"/>
      <c r="O211" s="97"/>
      <c r="P211" s="97"/>
      <c r="Q211" s="97"/>
      <c r="R211" s="97"/>
      <c r="S211" s="97"/>
      <c r="T211" s="97"/>
      <c r="U211" s="97"/>
      <c r="V211" s="97"/>
      <c r="W211" s="97"/>
      <c r="X211" s="97"/>
      <c r="Y211" s="97"/>
      <c r="Z211" s="97"/>
      <c r="AA211" s="97"/>
      <c r="AB211" s="97"/>
    </row>
    <row r="212" spans="1:28" ht="20.100000000000001" customHeight="1" x14ac:dyDescent="0.3">
      <c r="A212" s="14" t="s">
        <v>170</v>
      </c>
      <c r="B212" s="17" t="s">
        <v>765</v>
      </c>
      <c r="C212" s="15">
        <v>267</v>
      </c>
      <c r="D212" s="97"/>
      <c r="E212" s="97"/>
      <c r="F212" s="97"/>
      <c r="G212" s="97"/>
      <c r="H212" s="97"/>
      <c r="I212" s="97"/>
      <c r="J212" s="97"/>
      <c r="K212" s="97"/>
      <c r="L212" s="97"/>
      <c r="M212" s="97"/>
      <c r="N212" s="97"/>
      <c r="O212" s="97"/>
      <c r="P212" s="97"/>
      <c r="Q212" s="97"/>
      <c r="R212" s="97"/>
      <c r="S212" s="97"/>
      <c r="T212" s="97"/>
      <c r="U212" s="97"/>
      <c r="V212" s="97"/>
      <c r="W212" s="97"/>
      <c r="X212" s="97"/>
      <c r="Y212" s="97"/>
      <c r="Z212" s="97"/>
      <c r="AA212" s="97"/>
      <c r="AB212" s="97"/>
    </row>
    <row r="213" spans="1:28" ht="20.100000000000001" customHeight="1" x14ac:dyDescent="0.3">
      <c r="A213" s="14" t="s">
        <v>719</v>
      </c>
      <c r="B213" s="17" t="s">
        <v>720</v>
      </c>
      <c r="C213" s="15">
        <v>267.10000000000002</v>
      </c>
      <c r="D213" s="97"/>
      <c r="E213" s="97"/>
      <c r="F213" s="97"/>
      <c r="G213" s="97"/>
      <c r="H213" s="97"/>
      <c r="I213" s="97"/>
      <c r="J213" s="97"/>
      <c r="K213" s="97"/>
      <c r="L213" s="97"/>
      <c r="M213" s="97"/>
      <c r="N213" s="97"/>
      <c r="O213" s="97"/>
      <c r="P213" s="97"/>
      <c r="Q213" s="97"/>
      <c r="R213" s="97"/>
      <c r="S213" s="97"/>
      <c r="T213" s="97"/>
      <c r="U213" s="97"/>
      <c r="V213" s="97"/>
      <c r="W213" s="97"/>
      <c r="X213" s="97"/>
      <c r="Y213" s="97"/>
      <c r="Z213" s="97"/>
      <c r="AA213" s="97"/>
      <c r="AB213" s="97"/>
    </row>
    <row r="214" spans="1:28" ht="20.100000000000001" customHeight="1" x14ac:dyDescent="0.3">
      <c r="A214" s="14" t="s">
        <v>171</v>
      </c>
      <c r="B214" s="17" t="s">
        <v>721</v>
      </c>
      <c r="C214" s="15">
        <v>268</v>
      </c>
      <c r="D214" s="97"/>
      <c r="E214" s="97"/>
      <c r="F214" s="97"/>
      <c r="G214" s="97"/>
      <c r="H214" s="97"/>
      <c r="I214" s="97"/>
      <c r="J214" s="97"/>
      <c r="K214" s="97"/>
      <c r="L214" s="97"/>
      <c r="M214" s="97"/>
      <c r="N214" s="97"/>
      <c r="O214" s="97"/>
      <c r="P214" s="97"/>
      <c r="Q214" s="97"/>
      <c r="R214" s="97"/>
      <c r="S214" s="97"/>
      <c r="T214" s="97"/>
      <c r="U214" s="97"/>
      <c r="V214" s="97"/>
      <c r="W214" s="97"/>
      <c r="X214" s="97"/>
      <c r="Y214" s="97"/>
      <c r="Z214" s="97"/>
      <c r="AA214" s="97"/>
      <c r="AB214" s="97"/>
    </row>
    <row r="215" spans="1:28" ht="20.100000000000001" customHeight="1" x14ac:dyDescent="0.3">
      <c r="A215" s="14" t="s">
        <v>172</v>
      </c>
      <c r="B215" s="15" t="s">
        <v>766</v>
      </c>
      <c r="C215" s="15">
        <v>269</v>
      </c>
      <c r="D215" s="97"/>
      <c r="E215" s="97"/>
      <c r="F215" s="97"/>
      <c r="G215" s="97"/>
      <c r="H215" s="97"/>
      <c r="I215" s="97"/>
      <c r="J215" s="97"/>
      <c r="K215" s="97"/>
      <c r="L215" s="97"/>
      <c r="M215" s="97"/>
      <c r="N215" s="97"/>
      <c r="O215" s="97"/>
      <c r="P215" s="97"/>
      <c r="Q215" s="97"/>
      <c r="R215" s="97"/>
      <c r="S215" s="97"/>
      <c r="T215" s="97"/>
      <c r="U215" s="97"/>
      <c r="V215" s="97"/>
      <c r="W215" s="97"/>
      <c r="X215" s="97"/>
      <c r="Y215" s="97"/>
      <c r="Z215" s="97"/>
      <c r="AA215" s="97"/>
      <c r="AB215" s="97"/>
    </row>
    <row r="216" spans="1:28" ht="20.100000000000001" customHeight="1" x14ac:dyDescent="0.3">
      <c r="A216" s="14" t="s">
        <v>173</v>
      </c>
      <c r="B216" s="17" t="s">
        <v>769</v>
      </c>
      <c r="C216" s="15">
        <v>269.10000000000002</v>
      </c>
      <c r="D216" s="97"/>
      <c r="E216" s="97"/>
      <c r="F216" s="97"/>
      <c r="G216" s="97"/>
      <c r="H216" s="97"/>
      <c r="I216" s="97"/>
      <c r="J216" s="97"/>
      <c r="K216" s="97"/>
      <c r="L216" s="97"/>
      <c r="M216" s="97"/>
      <c r="N216" s="97"/>
      <c r="O216" s="97"/>
      <c r="P216" s="97"/>
      <c r="Q216" s="97"/>
      <c r="R216" s="97"/>
      <c r="S216" s="97"/>
      <c r="T216" s="97"/>
      <c r="U216" s="97"/>
      <c r="V216" s="97"/>
      <c r="W216" s="97"/>
      <c r="X216" s="97"/>
      <c r="Y216" s="97"/>
      <c r="Z216" s="97"/>
      <c r="AA216" s="97"/>
      <c r="AB216" s="97"/>
    </row>
    <row r="217" spans="1:28" ht="20.100000000000001" customHeight="1" x14ac:dyDescent="0.3">
      <c r="A217" s="14" t="s">
        <v>174</v>
      </c>
      <c r="B217" s="17" t="s">
        <v>767</v>
      </c>
      <c r="C217" s="15">
        <v>270</v>
      </c>
      <c r="D217" s="97"/>
      <c r="E217" s="97"/>
      <c r="F217" s="97"/>
      <c r="G217" s="97"/>
      <c r="H217" s="97"/>
      <c r="I217" s="97"/>
      <c r="J217" s="97"/>
      <c r="K217" s="97"/>
      <c r="L217" s="97"/>
      <c r="M217" s="97"/>
      <c r="N217" s="97"/>
      <c r="O217" s="97"/>
      <c r="P217" s="97"/>
      <c r="Q217" s="97"/>
      <c r="R217" s="97"/>
      <c r="S217" s="97"/>
      <c r="T217" s="97"/>
      <c r="U217" s="97"/>
      <c r="V217" s="97"/>
      <c r="W217" s="97"/>
      <c r="X217" s="97"/>
      <c r="Y217" s="97"/>
      <c r="Z217" s="97"/>
      <c r="AA217" s="97"/>
      <c r="AB217" s="97"/>
    </row>
    <row r="218" spans="1:28" ht="20.100000000000001" customHeight="1" x14ac:dyDescent="0.3">
      <c r="A218" s="14" t="s">
        <v>175</v>
      </c>
      <c r="B218" s="17" t="s">
        <v>768</v>
      </c>
      <c r="C218" s="15">
        <v>272</v>
      </c>
      <c r="D218" s="97"/>
      <c r="E218" s="97"/>
      <c r="F218" s="97"/>
      <c r="G218" s="97"/>
      <c r="H218" s="97"/>
      <c r="I218" s="97"/>
      <c r="J218" s="97"/>
      <c r="K218" s="97"/>
      <c r="L218" s="97"/>
      <c r="M218" s="97"/>
      <c r="N218" s="97"/>
      <c r="O218" s="97"/>
      <c r="P218" s="97"/>
      <c r="Q218" s="97"/>
      <c r="R218" s="97"/>
      <c r="S218" s="97"/>
      <c r="T218" s="97"/>
      <c r="U218" s="97"/>
      <c r="V218" s="97"/>
      <c r="W218" s="97"/>
      <c r="X218" s="97"/>
      <c r="Y218" s="97"/>
      <c r="Z218" s="97"/>
      <c r="AA218" s="97"/>
      <c r="AB218" s="97"/>
    </row>
    <row r="219" spans="1:28" ht="20.100000000000001" customHeight="1" x14ac:dyDescent="0.3">
      <c r="A219" s="14" t="s">
        <v>176</v>
      </c>
      <c r="B219" s="17" t="s">
        <v>770</v>
      </c>
      <c r="C219" s="15">
        <v>273</v>
      </c>
      <c r="D219" s="97"/>
      <c r="E219" s="97"/>
      <c r="F219" s="97"/>
      <c r="G219" s="97"/>
      <c r="H219" s="97"/>
      <c r="I219" s="97"/>
      <c r="J219" s="97"/>
      <c r="K219" s="97"/>
      <c r="L219" s="97"/>
      <c r="M219" s="97"/>
      <c r="N219" s="97"/>
      <c r="O219" s="97"/>
      <c r="P219" s="97"/>
      <c r="Q219" s="97"/>
      <c r="R219" s="97"/>
      <c r="S219" s="97"/>
      <c r="T219" s="97"/>
      <c r="U219" s="97"/>
      <c r="V219" s="97"/>
      <c r="W219" s="97"/>
      <c r="X219" s="97"/>
      <c r="Y219" s="97"/>
      <c r="Z219" s="97"/>
      <c r="AA219" s="97"/>
      <c r="AB219" s="97"/>
    </row>
    <row r="220" spans="1:28" ht="20.100000000000001" customHeight="1" x14ac:dyDescent="0.3">
      <c r="A220" s="14" t="s">
        <v>177</v>
      </c>
      <c r="B220" s="17" t="s">
        <v>772</v>
      </c>
      <c r="C220" s="15">
        <v>274</v>
      </c>
      <c r="D220" s="97"/>
      <c r="E220" s="97"/>
      <c r="F220" s="97"/>
      <c r="G220" s="97"/>
      <c r="H220" s="97"/>
      <c r="I220" s="97"/>
      <c r="J220" s="97"/>
      <c r="K220" s="97"/>
      <c r="L220" s="97"/>
      <c r="M220" s="97"/>
      <c r="N220" s="97"/>
      <c r="O220" s="97"/>
      <c r="P220" s="97"/>
      <c r="Q220" s="97"/>
      <c r="R220" s="97"/>
      <c r="S220" s="97"/>
      <c r="T220" s="97"/>
      <c r="U220" s="97"/>
      <c r="V220" s="97"/>
      <c r="W220" s="97"/>
      <c r="X220" s="97"/>
      <c r="Y220" s="97"/>
      <c r="Z220" s="97"/>
      <c r="AA220" s="97"/>
      <c r="AB220" s="97"/>
    </row>
    <row r="221" spans="1:28" ht="20.100000000000001" customHeight="1" x14ac:dyDescent="0.3">
      <c r="A221" s="14" t="s">
        <v>178</v>
      </c>
      <c r="B221" s="17" t="s">
        <v>771</v>
      </c>
      <c r="C221" s="15">
        <v>275</v>
      </c>
      <c r="D221" s="97"/>
      <c r="E221" s="97"/>
      <c r="F221" s="97"/>
      <c r="G221" s="97"/>
      <c r="H221" s="97"/>
      <c r="I221" s="97"/>
      <c r="J221" s="97"/>
      <c r="K221" s="97"/>
      <c r="L221" s="97"/>
      <c r="M221" s="97"/>
      <c r="N221" s="97"/>
      <c r="O221" s="97"/>
      <c r="P221" s="97"/>
      <c r="Q221" s="97"/>
      <c r="R221" s="97"/>
      <c r="S221" s="97"/>
      <c r="T221" s="97"/>
      <c r="U221" s="97"/>
      <c r="V221" s="97"/>
      <c r="W221" s="97"/>
      <c r="X221" s="97"/>
      <c r="Y221" s="97"/>
      <c r="Z221" s="97"/>
      <c r="AA221" s="97"/>
      <c r="AB221" s="97"/>
    </row>
    <row r="222" spans="1:28" ht="20.100000000000001" customHeight="1" x14ac:dyDescent="0.3">
      <c r="A222" s="14" t="s">
        <v>179</v>
      </c>
      <c r="B222" s="17" t="s">
        <v>538</v>
      </c>
      <c r="C222" s="15">
        <v>276</v>
      </c>
      <c r="D222" s="97"/>
      <c r="E222" s="97"/>
      <c r="F222" s="97"/>
      <c r="G222" s="97"/>
      <c r="H222" s="97"/>
      <c r="I222" s="97"/>
      <c r="J222" s="97"/>
      <c r="K222" s="97"/>
      <c r="L222" s="97"/>
      <c r="M222" s="97"/>
      <c r="N222" s="97"/>
      <c r="O222" s="97"/>
      <c r="P222" s="97"/>
      <c r="Q222" s="97"/>
      <c r="R222" s="97"/>
      <c r="S222" s="97"/>
      <c r="T222" s="97"/>
      <c r="U222" s="97"/>
      <c r="V222" s="97"/>
      <c r="W222" s="97"/>
      <c r="X222" s="97"/>
      <c r="Y222" s="97"/>
      <c r="Z222" s="97"/>
      <c r="AA222" s="97"/>
      <c r="AB222" s="97"/>
    </row>
    <row r="223" spans="1:28" ht="20.100000000000001" customHeight="1" x14ac:dyDescent="0.3">
      <c r="A223" s="14" t="s">
        <v>180</v>
      </c>
      <c r="B223" s="17" t="s">
        <v>344</v>
      </c>
      <c r="C223" s="15">
        <v>277</v>
      </c>
      <c r="D223" s="97"/>
      <c r="E223" s="97"/>
      <c r="F223" s="97"/>
      <c r="G223" s="97"/>
      <c r="H223" s="97"/>
      <c r="I223" s="97"/>
      <c r="J223" s="97"/>
      <c r="K223" s="97"/>
      <c r="L223" s="97"/>
      <c r="M223" s="97"/>
      <c r="N223" s="97"/>
      <c r="O223" s="97"/>
      <c r="P223" s="97"/>
      <c r="Q223" s="97"/>
      <c r="R223" s="97"/>
      <c r="S223" s="97"/>
      <c r="T223" s="97"/>
      <c r="U223" s="97"/>
      <c r="V223" s="97"/>
      <c r="W223" s="97"/>
      <c r="X223" s="97"/>
      <c r="Y223" s="97"/>
      <c r="Z223" s="97"/>
      <c r="AA223" s="97"/>
      <c r="AB223" s="97"/>
    </row>
    <row r="224" spans="1:28" ht="20.100000000000001" customHeight="1" x14ac:dyDescent="0.3">
      <c r="A224" s="14" t="s">
        <v>181</v>
      </c>
      <c r="B224" s="17" t="s">
        <v>539</v>
      </c>
      <c r="C224" s="15">
        <v>278</v>
      </c>
      <c r="D224" s="97"/>
      <c r="E224" s="97"/>
      <c r="F224" s="97"/>
      <c r="G224" s="97"/>
      <c r="H224" s="97"/>
      <c r="I224" s="97"/>
      <c r="J224" s="97"/>
      <c r="K224" s="97"/>
      <c r="L224" s="97"/>
      <c r="M224" s="97"/>
      <c r="N224" s="97"/>
      <c r="O224" s="97"/>
      <c r="P224" s="97"/>
      <c r="Q224" s="97"/>
      <c r="R224" s="97"/>
      <c r="S224" s="97"/>
      <c r="T224" s="97"/>
      <c r="U224" s="97"/>
      <c r="V224" s="97"/>
      <c r="W224" s="97"/>
      <c r="X224" s="97"/>
      <c r="Y224" s="97"/>
      <c r="Z224" s="97"/>
      <c r="AA224" s="97"/>
      <c r="AB224" s="97"/>
    </row>
    <row r="225" spans="1:28" ht="20.100000000000001" customHeight="1" x14ac:dyDescent="0.3">
      <c r="A225" s="14" t="s">
        <v>182</v>
      </c>
      <c r="B225" s="17" t="s">
        <v>540</v>
      </c>
      <c r="C225" s="15">
        <v>279</v>
      </c>
      <c r="D225" s="97"/>
      <c r="E225" s="97"/>
      <c r="F225" s="97"/>
      <c r="G225" s="97"/>
      <c r="H225" s="97"/>
      <c r="I225" s="97"/>
      <c r="J225" s="97"/>
      <c r="K225" s="97"/>
      <c r="L225" s="97"/>
      <c r="M225" s="97"/>
      <c r="N225" s="97"/>
      <c r="O225" s="97"/>
      <c r="P225" s="97"/>
      <c r="Q225" s="97"/>
      <c r="R225" s="97"/>
      <c r="S225" s="97"/>
      <c r="T225" s="97"/>
      <c r="U225" s="97"/>
      <c r="V225" s="97"/>
      <c r="W225" s="97"/>
      <c r="X225" s="97"/>
      <c r="Y225" s="97"/>
      <c r="Z225" s="97"/>
      <c r="AA225" s="97"/>
      <c r="AB225" s="97"/>
    </row>
    <row r="226" spans="1:28" ht="20.100000000000001" customHeight="1" x14ac:dyDescent="0.3">
      <c r="A226" s="14" t="s">
        <v>183</v>
      </c>
      <c r="B226" s="17" t="s">
        <v>722</v>
      </c>
      <c r="C226" s="15">
        <v>280</v>
      </c>
      <c r="D226" s="97"/>
      <c r="E226" s="97"/>
      <c r="F226" s="97"/>
      <c r="G226" s="97"/>
      <c r="H226" s="97"/>
      <c r="I226" s="97"/>
      <c r="J226" s="97"/>
      <c r="K226" s="97"/>
      <c r="L226" s="97"/>
      <c r="M226" s="97"/>
      <c r="N226" s="97"/>
      <c r="O226" s="97"/>
      <c r="P226" s="97"/>
      <c r="Q226" s="97"/>
      <c r="R226" s="97"/>
      <c r="S226" s="97"/>
      <c r="T226" s="97"/>
      <c r="U226" s="97"/>
      <c r="V226" s="97"/>
      <c r="W226" s="97"/>
      <c r="X226" s="97"/>
      <c r="Y226" s="97"/>
      <c r="Z226" s="97"/>
      <c r="AA226" s="97"/>
      <c r="AB226" s="97"/>
    </row>
    <row r="227" spans="1:28" ht="20.100000000000001" customHeight="1" x14ac:dyDescent="0.3">
      <c r="A227" s="14" t="s">
        <v>723</v>
      </c>
      <c r="B227" s="17" t="s">
        <v>724</v>
      </c>
      <c r="C227" s="15">
        <v>280.10000000000002</v>
      </c>
      <c r="D227" s="97"/>
      <c r="E227" s="97"/>
      <c r="F227" s="97"/>
      <c r="G227" s="97"/>
      <c r="H227" s="97"/>
      <c r="I227" s="97"/>
      <c r="J227" s="97"/>
      <c r="K227" s="97"/>
      <c r="L227" s="97"/>
      <c r="M227" s="97"/>
      <c r="N227" s="97"/>
      <c r="O227" s="97"/>
      <c r="P227" s="97"/>
      <c r="Q227" s="97"/>
      <c r="R227" s="97"/>
      <c r="S227" s="97"/>
      <c r="T227" s="97"/>
      <c r="U227" s="97"/>
      <c r="V227" s="97"/>
      <c r="W227" s="97"/>
      <c r="X227" s="97"/>
      <c r="Y227" s="97"/>
      <c r="Z227" s="97"/>
      <c r="AA227" s="97"/>
      <c r="AB227" s="97"/>
    </row>
    <row r="228" spans="1:28" ht="20.100000000000001" customHeight="1" x14ac:dyDescent="0.3">
      <c r="A228" s="14" t="s">
        <v>184</v>
      </c>
      <c r="B228" s="17" t="s">
        <v>393</v>
      </c>
      <c r="C228" s="15"/>
      <c r="D228" s="97"/>
      <c r="E228" s="97"/>
      <c r="F228" s="97"/>
      <c r="G228" s="97"/>
      <c r="H228" s="97"/>
      <c r="I228" s="97"/>
      <c r="J228" s="97"/>
      <c r="K228" s="97"/>
      <c r="L228" s="97"/>
      <c r="M228" s="97"/>
      <c r="N228" s="97"/>
      <c r="O228" s="97"/>
      <c r="P228" s="97"/>
      <c r="Q228" s="97"/>
      <c r="R228" s="97"/>
      <c r="S228" s="97"/>
      <c r="T228" s="97"/>
      <c r="U228" s="97"/>
      <c r="V228" s="97"/>
      <c r="W228" s="97"/>
      <c r="X228" s="97"/>
      <c r="Y228" s="97"/>
      <c r="Z228" s="97"/>
      <c r="AA228" s="97"/>
      <c r="AB228" s="97"/>
    </row>
    <row r="229" spans="1:28" ht="20.100000000000001" customHeight="1" x14ac:dyDescent="0.3">
      <c r="A229" s="18" t="s">
        <v>185</v>
      </c>
      <c r="B229" s="22" t="s">
        <v>435</v>
      </c>
      <c r="C229" s="15"/>
      <c r="D229" s="32">
        <f t="shared" ref="D229:AB229" si="11">SUM(D230:D248)</f>
        <v>0</v>
      </c>
      <c r="E229" s="32">
        <f t="shared" si="11"/>
        <v>0</v>
      </c>
      <c r="F229" s="32">
        <f t="shared" si="11"/>
        <v>0</v>
      </c>
      <c r="G229" s="32">
        <f t="shared" si="11"/>
        <v>0</v>
      </c>
      <c r="H229" s="32">
        <f t="shared" si="11"/>
        <v>0</v>
      </c>
      <c r="I229" s="32">
        <f t="shared" si="11"/>
        <v>0</v>
      </c>
      <c r="J229" s="32">
        <f t="shared" si="11"/>
        <v>0</v>
      </c>
      <c r="K229" s="32">
        <f t="shared" si="11"/>
        <v>0</v>
      </c>
      <c r="L229" s="32">
        <f t="shared" si="11"/>
        <v>0</v>
      </c>
      <c r="M229" s="32">
        <f t="shared" si="11"/>
        <v>0</v>
      </c>
      <c r="N229" s="32">
        <f t="shared" si="11"/>
        <v>0</v>
      </c>
      <c r="O229" s="32">
        <f t="shared" si="11"/>
        <v>0</v>
      </c>
      <c r="P229" s="32">
        <f t="shared" si="11"/>
        <v>0</v>
      </c>
      <c r="Q229" s="32">
        <f t="shared" si="11"/>
        <v>0</v>
      </c>
      <c r="R229" s="32">
        <f t="shared" si="11"/>
        <v>0</v>
      </c>
      <c r="S229" s="32">
        <f t="shared" si="11"/>
        <v>0</v>
      </c>
      <c r="T229" s="32">
        <f t="shared" si="11"/>
        <v>0</v>
      </c>
      <c r="U229" s="32">
        <f t="shared" si="11"/>
        <v>0</v>
      </c>
      <c r="V229" s="32">
        <f t="shared" si="11"/>
        <v>0</v>
      </c>
      <c r="W229" s="32">
        <f t="shared" si="11"/>
        <v>0</v>
      </c>
      <c r="X229" s="32">
        <f t="shared" si="11"/>
        <v>0</v>
      </c>
      <c r="Y229" s="32">
        <f t="shared" si="11"/>
        <v>0</v>
      </c>
      <c r="Z229" s="32">
        <f t="shared" si="11"/>
        <v>0</v>
      </c>
      <c r="AA229" s="32">
        <f t="shared" si="11"/>
        <v>0</v>
      </c>
      <c r="AB229" s="32">
        <f t="shared" si="11"/>
        <v>0</v>
      </c>
    </row>
    <row r="230" spans="1:28" ht="20.100000000000001" customHeight="1" x14ac:dyDescent="0.3">
      <c r="A230" s="14" t="s">
        <v>186</v>
      </c>
      <c r="B230" s="17" t="s">
        <v>541</v>
      </c>
      <c r="C230" s="15">
        <v>281</v>
      </c>
      <c r="D230" s="97"/>
      <c r="E230" s="97"/>
      <c r="F230" s="97"/>
      <c r="G230" s="97"/>
      <c r="H230" s="97"/>
      <c r="I230" s="97"/>
      <c r="J230" s="97"/>
      <c r="K230" s="97"/>
      <c r="L230" s="97"/>
      <c r="M230" s="97"/>
      <c r="N230" s="97"/>
      <c r="O230" s="97"/>
      <c r="P230" s="97"/>
      <c r="Q230" s="97"/>
      <c r="R230" s="97"/>
      <c r="S230" s="97"/>
      <c r="T230" s="97"/>
      <c r="U230" s="97"/>
      <c r="V230" s="97"/>
      <c r="W230" s="97"/>
      <c r="X230" s="97"/>
      <c r="Y230" s="97"/>
      <c r="Z230" s="97"/>
      <c r="AA230" s="97"/>
      <c r="AB230" s="97"/>
    </row>
    <row r="231" spans="1:28" ht="20.100000000000001" customHeight="1" x14ac:dyDescent="0.3">
      <c r="A231" s="14" t="s">
        <v>187</v>
      </c>
      <c r="B231" s="17" t="s">
        <v>542</v>
      </c>
      <c r="C231" s="16">
        <v>282</v>
      </c>
      <c r="D231" s="97"/>
      <c r="E231" s="97"/>
      <c r="F231" s="97"/>
      <c r="G231" s="97"/>
      <c r="H231" s="97"/>
      <c r="I231" s="97"/>
      <c r="J231" s="97"/>
      <c r="K231" s="97"/>
      <c r="L231" s="97"/>
      <c r="M231" s="97"/>
      <c r="N231" s="97"/>
      <c r="O231" s="97"/>
      <c r="P231" s="97"/>
      <c r="Q231" s="97"/>
      <c r="R231" s="97"/>
      <c r="S231" s="97"/>
      <c r="T231" s="97"/>
      <c r="U231" s="97"/>
      <c r="V231" s="97"/>
      <c r="W231" s="97"/>
      <c r="X231" s="97"/>
      <c r="Y231" s="97"/>
      <c r="Z231" s="97"/>
      <c r="AA231" s="97"/>
      <c r="AB231" s="97"/>
    </row>
    <row r="232" spans="1:28" ht="20.100000000000001" customHeight="1" x14ac:dyDescent="0.3">
      <c r="A232" s="14" t="s">
        <v>188</v>
      </c>
      <c r="B232" s="15" t="s">
        <v>543</v>
      </c>
      <c r="C232" s="15">
        <v>283</v>
      </c>
      <c r="D232" s="97"/>
      <c r="E232" s="97"/>
      <c r="F232" s="97"/>
      <c r="G232" s="97"/>
      <c r="H232" s="97"/>
      <c r="I232" s="97"/>
      <c r="J232" s="97"/>
      <c r="K232" s="97"/>
      <c r="L232" s="97"/>
      <c r="M232" s="97"/>
      <c r="N232" s="97"/>
      <c r="O232" s="97"/>
      <c r="P232" s="97"/>
      <c r="Q232" s="97"/>
      <c r="R232" s="97"/>
      <c r="S232" s="97"/>
      <c r="T232" s="97"/>
      <c r="U232" s="97"/>
      <c r="V232" s="97"/>
      <c r="W232" s="97"/>
      <c r="X232" s="97"/>
      <c r="Y232" s="97"/>
      <c r="Z232" s="97"/>
      <c r="AA232" s="97"/>
      <c r="AB232" s="97"/>
    </row>
    <row r="233" spans="1:28" ht="20.100000000000001" customHeight="1" x14ac:dyDescent="0.3">
      <c r="A233" s="14" t="s">
        <v>189</v>
      </c>
      <c r="B233" s="17" t="s">
        <v>544</v>
      </c>
      <c r="C233" s="15">
        <v>284</v>
      </c>
      <c r="D233" s="97"/>
      <c r="E233" s="97"/>
      <c r="F233" s="97"/>
      <c r="G233" s="97"/>
      <c r="H233" s="97"/>
      <c r="I233" s="97"/>
      <c r="J233" s="97"/>
      <c r="K233" s="97"/>
      <c r="L233" s="97"/>
      <c r="M233" s="97"/>
      <c r="N233" s="97"/>
      <c r="O233" s="97"/>
      <c r="P233" s="97"/>
      <c r="Q233" s="97"/>
      <c r="R233" s="97"/>
      <c r="S233" s="97"/>
      <c r="T233" s="97"/>
      <c r="U233" s="97"/>
      <c r="V233" s="97"/>
      <c r="W233" s="97"/>
      <c r="X233" s="97"/>
      <c r="Y233" s="97"/>
      <c r="Z233" s="97"/>
      <c r="AA233" s="97"/>
      <c r="AB233" s="97"/>
    </row>
    <row r="234" spans="1:28" ht="20.100000000000001" customHeight="1" x14ac:dyDescent="0.3">
      <c r="A234" s="14" t="s">
        <v>190</v>
      </c>
      <c r="B234" s="17" t="s">
        <v>545</v>
      </c>
      <c r="C234" s="15">
        <v>285</v>
      </c>
      <c r="D234" s="97"/>
      <c r="E234" s="97"/>
      <c r="F234" s="97"/>
      <c r="G234" s="97"/>
      <c r="H234" s="97"/>
      <c r="I234" s="97"/>
      <c r="J234" s="97"/>
      <c r="K234" s="97"/>
      <c r="L234" s="97"/>
      <c r="M234" s="97"/>
      <c r="N234" s="97"/>
      <c r="O234" s="97"/>
      <c r="P234" s="97"/>
      <c r="Q234" s="97"/>
      <c r="R234" s="97"/>
      <c r="S234" s="97"/>
      <c r="T234" s="97"/>
      <c r="U234" s="97"/>
      <c r="V234" s="97"/>
      <c r="W234" s="97"/>
      <c r="X234" s="97"/>
      <c r="Y234" s="97"/>
      <c r="Z234" s="97"/>
      <c r="AA234" s="97"/>
      <c r="AB234" s="97"/>
    </row>
    <row r="235" spans="1:28" ht="20.100000000000001" customHeight="1" x14ac:dyDescent="0.3">
      <c r="A235" s="14" t="s">
        <v>191</v>
      </c>
      <c r="B235" s="17" t="s">
        <v>546</v>
      </c>
      <c r="C235" s="15">
        <v>286</v>
      </c>
      <c r="D235" s="97"/>
      <c r="E235" s="97"/>
      <c r="F235" s="97"/>
      <c r="G235" s="97"/>
      <c r="H235" s="97"/>
      <c r="I235" s="97"/>
      <c r="J235" s="97"/>
      <c r="K235" s="97"/>
      <c r="L235" s="97"/>
      <c r="M235" s="97"/>
      <c r="N235" s="97"/>
      <c r="O235" s="97"/>
      <c r="P235" s="97"/>
      <c r="Q235" s="97"/>
      <c r="R235" s="97"/>
      <c r="S235" s="97"/>
      <c r="T235" s="97"/>
      <c r="U235" s="97"/>
      <c r="V235" s="97"/>
      <c r="W235" s="97"/>
      <c r="X235" s="97"/>
      <c r="Y235" s="97"/>
      <c r="Z235" s="97"/>
      <c r="AA235" s="97"/>
      <c r="AB235" s="97"/>
    </row>
    <row r="236" spans="1:28" ht="20.100000000000001" customHeight="1" x14ac:dyDescent="0.3">
      <c r="A236" s="14" t="s">
        <v>192</v>
      </c>
      <c r="B236" s="17" t="s">
        <v>345</v>
      </c>
      <c r="C236" s="15">
        <v>287</v>
      </c>
      <c r="D236" s="97"/>
      <c r="E236" s="97"/>
      <c r="F236" s="97"/>
      <c r="G236" s="97"/>
      <c r="H236" s="97"/>
      <c r="I236" s="97"/>
      <c r="J236" s="97"/>
      <c r="K236" s="97"/>
      <c r="L236" s="97"/>
      <c r="M236" s="97"/>
      <c r="N236" s="97"/>
      <c r="O236" s="97"/>
      <c r="P236" s="97"/>
      <c r="Q236" s="97"/>
      <c r="R236" s="97"/>
      <c r="S236" s="97"/>
      <c r="T236" s="97"/>
      <c r="U236" s="97"/>
      <c r="V236" s="97"/>
      <c r="W236" s="97"/>
      <c r="X236" s="97"/>
      <c r="Y236" s="97"/>
      <c r="Z236" s="97"/>
      <c r="AA236" s="97"/>
      <c r="AB236" s="97"/>
    </row>
    <row r="237" spans="1:28" ht="20.100000000000001" customHeight="1" x14ac:dyDescent="0.3">
      <c r="A237" s="14" t="s">
        <v>193</v>
      </c>
      <c r="B237" s="17" t="s">
        <v>346</v>
      </c>
      <c r="C237" s="15">
        <v>288</v>
      </c>
      <c r="D237" s="97"/>
      <c r="E237" s="97"/>
      <c r="F237" s="97"/>
      <c r="G237" s="97"/>
      <c r="H237" s="97"/>
      <c r="I237" s="97"/>
      <c r="J237" s="97"/>
      <c r="K237" s="97"/>
      <c r="L237" s="97"/>
      <c r="M237" s="97"/>
      <c r="N237" s="97"/>
      <c r="O237" s="97"/>
      <c r="P237" s="97"/>
      <c r="Q237" s="97"/>
      <c r="R237" s="97"/>
      <c r="S237" s="97"/>
      <c r="T237" s="97"/>
      <c r="U237" s="97"/>
      <c r="V237" s="97"/>
      <c r="W237" s="97"/>
      <c r="X237" s="97"/>
      <c r="Y237" s="97"/>
      <c r="Z237" s="97"/>
      <c r="AA237" s="97"/>
      <c r="AB237" s="97"/>
    </row>
    <row r="238" spans="1:28" ht="20.100000000000001" customHeight="1" x14ac:dyDescent="0.3">
      <c r="A238" s="14" t="s">
        <v>194</v>
      </c>
      <c r="B238" s="17" t="s">
        <v>626</v>
      </c>
      <c r="C238" s="15">
        <v>289</v>
      </c>
      <c r="D238" s="97"/>
      <c r="E238" s="97"/>
      <c r="F238" s="97"/>
      <c r="G238" s="97"/>
      <c r="H238" s="97"/>
      <c r="I238" s="97"/>
      <c r="J238" s="97"/>
      <c r="K238" s="97"/>
      <c r="L238" s="97"/>
      <c r="M238" s="97"/>
      <c r="N238" s="97"/>
      <c r="O238" s="97"/>
      <c r="P238" s="97"/>
      <c r="Q238" s="97"/>
      <c r="R238" s="97"/>
      <c r="S238" s="97"/>
      <c r="T238" s="97"/>
      <c r="U238" s="97"/>
      <c r="V238" s="97"/>
      <c r="W238" s="97"/>
      <c r="X238" s="97"/>
      <c r="Y238" s="97"/>
      <c r="Z238" s="97"/>
      <c r="AA238" s="97"/>
      <c r="AB238" s="97"/>
    </row>
    <row r="239" spans="1:28" ht="20.100000000000001" customHeight="1" x14ac:dyDescent="0.3">
      <c r="A239" s="14" t="s">
        <v>195</v>
      </c>
      <c r="B239" s="17" t="s">
        <v>481</v>
      </c>
      <c r="C239" s="15">
        <v>290</v>
      </c>
      <c r="D239" s="97"/>
      <c r="E239" s="97"/>
      <c r="F239" s="97"/>
      <c r="G239" s="97"/>
      <c r="H239" s="97"/>
      <c r="I239" s="97"/>
      <c r="J239" s="97"/>
      <c r="K239" s="97"/>
      <c r="L239" s="97"/>
      <c r="M239" s="97"/>
      <c r="N239" s="97"/>
      <c r="O239" s="97"/>
      <c r="P239" s="97"/>
      <c r="Q239" s="97"/>
      <c r="R239" s="97"/>
      <c r="S239" s="97"/>
      <c r="T239" s="97"/>
      <c r="U239" s="97"/>
      <c r="V239" s="97"/>
      <c r="W239" s="97"/>
      <c r="X239" s="97"/>
      <c r="Y239" s="97"/>
      <c r="Z239" s="97"/>
      <c r="AA239" s="97"/>
      <c r="AB239" s="97"/>
    </row>
    <row r="240" spans="1:28" ht="20.100000000000001" customHeight="1" x14ac:dyDescent="0.3">
      <c r="A240" s="14" t="s">
        <v>196</v>
      </c>
      <c r="B240" s="17" t="s">
        <v>627</v>
      </c>
      <c r="C240" s="15">
        <v>291</v>
      </c>
      <c r="D240" s="97"/>
      <c r="E240" s="97"/>
      <c r="F240" s="97"/>
      <c r="G240" s="97"/>
      <c r="H240" s="97"/>
      <c r="I240" s="97"/>
      <c r="J240" s="97"/>
      <c r="K240" s="97"/>
      <c r="L240" s="97"/>
      <c r="M240" s="97"/>
      <c r="N240" s="97"/>
      <c r="O240" s="97"/>
      <c r="P240" s="97"/>
      <c r="Q240" s="97"/>
      <c r="R240" s="97"/>
      <c r="S240" s="97"/>
      <c r="T240" s="97"/>
      <c r="U240" s="97"/>
      <c r="V240" s="97"/>
      <c r="W240" s="97"/>
      <c r="X240" s="97"/>
      <c r="Y240" s="97"/>
      <c r="Z240" s="97"/>
      <c r="AA240" s="97"/>
      <c r="AB240" s="97"/>
    </row>
    <row r="241" spans="1:28" ht="20.100000000000001" customHeight="1" x14ac:dyDescent="0.3">
      <c r="A241" s="14" t="s">
        <v>197</v>
      </c>
      <c r="B241" s="17" t="s">
        <v>628</v>
      </c>
      <c r="C241" s="15">
        <v>292</v>
      </c>
      <c r="D241" s="97"/>
      <c r="E241" s="97"/>
      <c r="F241" s="97"/>
      <c r="G241" s="97"/>
      <c r="H241" s="97"/>
      <c r="I241" s="97"/>
      <c r="J241" s="97"/>
      <c r="K241" s="97"/>
      <c r="L241" s="97"/>
      <c r="M241" s="97"/>
      <c r="N241" s="97"/>
      <c r="O241" s="97"/>
      <c r="P241" s="97"/>
      <c r="Q241" s="97"/>
      <c r="R241" s="97"/>
      <c r="S241" s="97"/>
      <c r="T241" s="97"/>
      <c r="U241" s="97"/>
      <c r="V241" s="97"/>
      <c r="W241" s="97"/>
      <c r="X241" s="97"/>
      <c r="Y241" s="97"/>
      <c r="Z241" s="97"/>
      <c r="AA241" s="97"/>
      <c r="AB241" s="97"/>
    </row>
    <row r="242" spans="1:28" ht="20.100000000000001" customHeight="1" x14ac:dyDescent="0.3">
      <c r="A242" s="14" t="s">
        <v>198</v>
      </c>
      <c r="B242" s="17" t="s">
        <v>436</v>
      </c>
      <c r="C242" s="15">
        <v>293</v>
      </c>
      <c r="D242" s="97"/>
      <c r="E242" s="97"/>
      <c r="F242" s="97"/>
      <c r="G242" s="97"/>
      <c r="H242" s="97"/>
      <c r="I242" s="97"/>
      <c r="J242" s="97"/>
      <c r="K242" s="97"/>
      <c r="L242" s="97"/>
      <c r="M242" s="97"/>
      <c r="N242" s="97"/>
      <c r="O242" s="97"/>
      <c r="P242" s="97"/>
      <c r="Q242" s="97"/>
      <c r="R242" s="97"/>
      <c r="S242" s="97"/>
      <c r="T242" s="97"/>
      <c r="U242" s="97"/>
      <c r="V242" s="97"/>
      <c r="W242" s="97"/>
      <c r="X242" s="97"/>
      <c r="Y242" s="97"/>
      <c r="Z242" s="97"/>
      <c r="AA242" s="97"/>
      <c r="AB242" s="97"/>
    </row>
    <row r="243" spans="1:28" ht="20.100000000000001" customHeight="1" x14ac:dyDescent="0.3">
      <c r="A243" s="14" t="s">
        <v>199</v>
      </c>
      <c r="B243" s="17" t="s">
        <v>629</v>
      </c>
      <c r="C243" s="15">
        <v>294</v>
      </c>
      <c r="D243" s="97"/>
      <c r="E243" s="97"/>
      <c r="F243" s="97"/>
      <c r="G243" s="97"/>
      <c r="H243" s="97"/>
      <c r="I243" s="97"/>
      <c r="J243" s="97"/>
      <c r="K243" s="97"/>
      <c r="L243" s="97"/>
      <c r="M243" s="97"/>
      <c r="N243" s="97"/>
      <c r="O243" s="97"/>
      <c r="P243" s="97"/>
      <c r="Q243" s="97"/>
      <c r="R243" s="97"/>
      <c r="S243" s="97"/>
      <c r="T243" s="97"/>
      <c r="U243" s="97"/>
      <c r="V243" s="97"/>
      <c r="W243" s="97"/>
      <c r="X243" s="97"/>
      <c r="Y243" s="97"/>
      <c r="Z243" s="97"/>
      <c r="AA243" s="97"/>
      <c r="AB243" s="97"/>
    </row>
    <row r="244" spans="1:28" ht="20.100000000000001" customHeight="1" x14ac:dyDescent="0.3">
      <c r="A244" s="14" t="s">
        <v>200</v>
      </c>
      <c r="B244" s="17" t="s">
        <v>630</v>
      </c>
      <c r="C244" s="15">
        <v>295</v>
      </c>
      <c r="D244" s="97"/>
      <c r="E244" s="97"/>
      <c r="F244" s="97"/>
      <c r="G244" s="97"/>
      <c r="H244" s="97"/>
      <c r="I244" s="97"/>
      <c r="J244" s="97"/>
      <c r="K244" s="97"/>
      <c r="L244" s="97"/>
      <c r="M244" s="97"/>
      <c r="N244" s="97"/>
      <c r="O244" s="97"/>
      <c r="P244" s="97"/>
      <c r="Q244" s="97"/>
      <c r="R244" s="97"/>
      <c r="S244" s="97"/>
      <c r="T244" s="97"/>
      <c r="U244" s="97"/>
      <c r="V244" s="97"/>
      <c r="W244" s="97"/>
      <c r="X244" s="97"/>
      <c r="Y244" s="97"/>
      <c r="Z244" s="97"/>
      <c r="AA244" s="97"/>
      <c r="AB244" s="97"/>
    </row>
    <row r="245" spans="1:28" ht="20.100000000000001" customHeight="1" x14ac:dyDescent="0.3">
      <c r="A245" s="14" t="s">
        <v>201</v>
      </c>
      <c r="B245" s="17" t="s">
        <v>631</v>
      </c>
      <c r="C245" s="15">
        <v>296</v>
      </c>
      <c r="D245" s="97"/>
      <c r="E245" s="97"/>
      <c r="F245" s="97"/>
      <c r="G245" s="97"/>
      <c r="H245" s="97"/>
      <c r="I245" s="97"/>
      <c r="J245" s="97"/>
      <c r="K245" s="97"/>
      <c r="L245" s="97"/>
      <c r="M245" s="97"/>
      <c r="N245" s="97"/>
      <c r="O245" s="97"/>
      <c r="P245" s="97"/>
      <c r="Q245" s="97"/>
      <c r="R245" s="97"/>
      <c r="S245" s="97"/>
      <c r="T245" s="97"/>
      <c r="U245" s="97"/>
      <c r="V245" s="97"/>
      <c r="W245" s="97"/>
      <c r="X245" s="97"/>
      <c r="Y245" s="97"/>
      <c r="Z245" s="97"/>
      <c r="AA245" s="97"/>
      <c r="AB245" s="97"/>
    </row>
    <row r="246" spans="1:28" ht="20.100000000000001" customHeight="1" x14ac:dyDescent="0.3">
      <c r="A246" s="14" t="s">
        <v>202</v>
      </c>
      <c r="B246" s="17" t="s">
        <v>357</v>
      </c>
      <c r="C246" s="16">
        <v>297</v>
      </c>
      <c r="D246" s="97"/>
      <c r="E246" s="97"/>
      <c r="F246" s="97"/>
      <c r="G246" s="97"/>
      <c r="H246" s="97"/>
      <c r="I246" s="97"/>
      <c r="J246" s="97"/>
      <c r="K246" s="97"/>
      <c r="L246" s="97"/>
      <c r="M246" s="97"/>
      <c r="N246" s="97"/>
      <c r="O246" s="97"/>
      <c r="P246" s="97"/>
      <c r="Q246" s="97"/>
      <c r="R246" s="97"/>
      <c r="S246" s="97"/>
      <c r="T246" s="97"/>
      <c r="U246" s="97"/>
      <c r="V246" s="97"/>
      <c r="W246" s="97"/>
      <c r="X246" s="97"/>
      <c r="Y246" s="97"/>
      <c r="Z246" s="97"/>
      <c r="AA246" s="97"/>
      <c r="AB246" s="97"/>
    </row>
    <row r="247" spans="1:28" ht="20.100000000000001" customHeight="1" x14ac:dyDescent="0.3">
      <c r="A247" s="14" t="s">
        <v>203</v>
      </c>
      <c r="B247" s="17" t="s">
        <v>547</v>
      </c>
      <c r="C247" s="15">
        <v>298</v>
      </c>
      <c r="D247" s="97"/>
      <c r="E247" s="97"/>
      <c r="F247" s="97"/>
      <c r="G247" s="97"/>
      <c r="H247" s="97"/>
      <c r="I247" s="97"/>
      <c r="J247" s="97"/>
      <c r="K247" s="97"/>
      <c r="L247" s="97"/>
      <c r="M247" s="97"/>
      <c r="N247" s="97"/>
      <c r="O247" s="97"/>
      <c r="P247" s="97"/>
      <c r="Q247" s="97"/>
      <c r="R247" s="97"/>
      <c r="S247" s="97"/>
      <c r="T247" s="97"/>
      <c r="U247" s="97"/>
      <c r="V247" s="97"/>
      <c r="W247" s="97"/>
      <c r="X247" s="97"/>
      <c r="Y247" s="97"/>
      <c r="Z247" s="97"/>
      <c r="AA247" s="97"/>
      <c r="AB247" s="97"/>
    </row>
    <row r="248" spans="1:28" ht="20.100000000000001" customHeight="1" x14ac:dyDescent="0.3">
      <c r="A248" s="14" t="s">
        <v>204</v>
      </c>
      <c r="B248" s="17" t="s">
        <v>393</v>
      </c>
      <c r="C248" s="15"/>
      <c r="D248" s="97"/>
      <c r="E248" s="97"/>
      <c r="F248" s="97"/>
      <c r="G248" s="97"/>
      <c r="H248" s="97"/>
      <c r="I248" s="97"/>
      <c r="J248" s="97"/>
      <c r="K248" s="97"/>
      <c r="L248" s="97"/>
      <c r="M248" s="97"/>
      <c r="N248" s="97"/>
      <c r="O248" s="97"/>
      <c r="P248" s="97"/>
      <c r="Q248" s="97"/>
      <c r="R248" s="97"/>
      <c r="S248" s="97"/>
      <c r="T248" s="97"/>
      <c r="U248" s="97"/>
      <c r="V248" s="97"/>
      <c r="W248" s="97"/>
      <c r="X248" s="97"/>
      <c r="Y248" s="97"/>
      <c r="Z248" s="97"/>
      <c r="AA248" s="97"/>
      <c r="AB248" s="97"/>
    </row>
    <row r="249" spans="1:28" ht="20.100000000000001" customHeight="1" x14ac:dyDescent="0.3">
      <c r="A249" s="14" t="s">
        <v>205</v>
      </c>
      <c r="B249" s="22" t="s">
        <v>548</v>
      </c>
      <c r="C249" s="15"/>
      <c r="D249" s="32">
        <f>SUM(D250:D262)</f>
        <v>0</v>
      </c>
      <c r="E249" s="32">
        <f t="shared" ref="E249:AB249" si="12">SUM(E250:E262)</f>
        <v>0</v>
      </c>
      <c r="F249" s="32">
        <f t="shared" si="12"/>
        <v>0</v>
      </c>
      <c r="G249" s="32">
        <f t="shared" si="12"/>
        <v>0</v>
      </c>
      <c r="H249" s="32">
        <f t="shared" si="12"/>
        <v>0</v>
      </c>
      <c r="I249" s="32">
        <f t="shared" si="12"/>
        <v>0</v>
      </c>
      <c r="J249" s="32">
        <f t="shared" si="12"/>
        <v>0</v>
      </c>
      <c r="K249" s="32">
        <f t="shared" si="12"/>
        <v>0</v>
      </c>
      <c r="L249" s="32">
        <f t="shared" si="12"/>
        <v>0</v>
      </c>
      <c r="M249" s="32">
        <f t="shared" si="12"/>
        <v>0</v>
      </c>
      <c r="N249" s="32">
        <f t="shared" si="12"/>
        <v>0</v>
      </c>
      <c r="O249" s="32">
        <f t="shared" si="12"/>
        <v>0</v>
      </c>
      <c r="P249" s="32">
        <f t="shared" si="12"/>
        <v>0</v>
      </c>
      <c r="Q249" s="32">
        <f t="shared" si="12"/>
        <v>0</v>
      </c>
      <c r="R249" s="32">
        <f t="shared" si="12"/>
        <v>0</v>
      </c>
      <c r="S249" s="32">
        <f t="shared" si="12"/>
        <v>0</v>
      </c>
      <c r="T249" s="32">
        <f t="shared" si="12"/>
        <v>0</v>
      </c>
      <c r="U249" s="32">
        <f t="shared" si="12"/>
        <v>0</v>
      </c>
      <c r="V249" s="32">
        <f t="shared" si="12"/>
        <v>0</v>
      </c>
      <c r="W249" s="32">
        <f t="shared" si="12"/>
        <v>0</v>
      </c>
      <c r="X249" s="32">
        <f t="shared" si="12"/>
        <v>0</v>
      </c>
      <c r="Y249" s="32">
        <f t="shared" si="12"/>
        <v>0</v>
      </c>
      <c r="Z249" s="32">
        <f t="shared" si="12"/>
        <v>0</v>
      </c>
      <c r="AA249" s="32">
        <f t="shared" si="12"/>
        <v>0</v>
      </c>
      <c r="AB249" s="32">
        <f t="shared" si="12"/>
        <v>0</v>
      </c>
    </row>
    <row r="250" spans="1:28" ht="20.100000000000001" customHeight="1" x14ac:dyDescent="0.3">
      <c r="A250" s="14" t="s">
        <v>206</v>
      </c>
      <c r="B250" s="15" t="s">
        <v>437</v>
      </c>
      <c r="C250" s="15">
        <v>299</v>
      </c>
      <c r="D250" s="97"/>
      <c r="E250" s="97"/>
      <c r="F250" s="97"/>
      <c r="G250" s="97"/>
      <c r="H250" s="97"/>
      <c r="I250" s="97"/>
      <c r="J250" s="97"/>
      <c r="K250" s="97"/>
      <c r="L250" s="97"/>
      <c r="M250" s="97"/>
      <c r="N250" s="97"/>
      <c r="O250" s="97"/>
      <c r="P250" s="97"/>
      <c r="Q250" s="97"/>
      <c r="R250" s="97"/>
      <c r="S250" s="97"/>
      <c r="T250" s="97"/>
      <c r="U250" s="97"/>
      <c r="V250" s="97"/>
      <c r="W250" s="97"/>
      <c r="X250" s="97"/>
      <c r="Y250" s="97"/>
      <c r="Z250" s="97"/>
      <c r="AA250" s="97"/>
      <c r="AB250" s="97"/>
    </row>
    <row r="251" spans="1:28" ht="20.100000000000001" customHeight="1" x14ac:dyDescent="0.3">
      <c r="A251" s="14" t="s">
        <v>207</v>
      </c>
      <c r="B251" s="15" t="s">
        <v>725</v>
      </c>
      <c r="C251" s="15">
        <v>300</v>
      </c>
      <c r="D251" s="97"/>
      <c r="E251" s="97"/>
      <c r="F251" s="97"/>
      <c r="G251" s="97"/>
      <c r="H251" s="97"/>
      <c r="I251" s="97"/>
      <c r="J251" s="97"/>
      <c r="K251" s="97"/>
      <c r="L251" s="97"/>
      <c r="M251" s="97"/>
      <c r="N251" s="97"/>
      <c r="O251" s="97"/>
      <c r="P251" s="97"/>
      <c r="Q251" s="97"/>
      <c r="R251" s="97"/>
      <c r="S251" s="97"/>
      <c r="T251" s="97"/>
      <c r="U251" s="97"/>
      <c r="V251" s="97"/>
      <c r="W251" s="97"/>
      <c r="X251" s="97"/>
      <c r="Y251" s="97"/>
      <c r="Z251" s="97"/>
      <c r="AA251" s="97"/>
      <c r="AB251" s="97"/>
    </row>
    <row r="252" spans="1:28" ht="20.100000000000001" customHeight="1" x14ac:dyDescent="0.3">
      <c r="A252" s="14" t="s">
        <v>208</v>
      </c>
      <c r="B252" s="17" t="s">
        <v>347</v>
      </c>
      <c r="C252" s="15">
        <v>300.10000000000002</v>
      </c>
      <c r="D252" s="97"/>
      <c r="E252" s="97"/>
      <c r="F252" s="97"/>
      <c r="G252" s="97"/>
      <c r="H252" s="97"/>
      <c r="I252" s="97"/>
      <c r="J252" s="97"/>
      <c r="K252" s="97"/>
      <c r="L252" s="97"/>
      <c r="M252" s="97"/>
      <c r="N252" s="97"/>
      <c r="O252" s="97"/>
      <c r="P252" s="97"/>
      <c r="Q252" s="97"/>
      <c r="R252" s="97"/>
      <c r="S252" s="97"/>
      <c r="T252" s="97"/>
      <c r="U252" s="97"/>
      <c r="V252" s="97"/>
      <c r="W252" s="97"/>
      <c r="X252" s="97"/>
      <c r="Y252" s="97"/>
      <c r="Z252" s="97"/>
      <c r="AA252" s="97"/>
      <c r="AB252" s="97"/>
    </row>
    <row r="253" spans="1:28" ht="20.100000000000001" customHeight="1" x14ac:dyDescent="0.3">
      <c r="A253" s="14" t="s">
        <v>209</v>
      </c>
      <c r="B253" s="17" t="s">
        <v>549</v>
      </c>
      <c r="C253" s="15">
        <v>300.2</v>
      </c>
      <c r="D253" s="97"/>
      <c r="E253" s="97"/>
      <c r="F253" s="97"/>
      <c r="G253" s="97"/>
      <c r="H253" s="97"/>
      <c r="I253" s="97"/>
      <c r="J253" s="97"/>
      <c r="K253" s="97"/>
      <c r="L253" s="97"/>
      <c r="M253" s="97"/>
      <c r="N253" s="97"/>
      <c r="O253" s="97"/>
      <c r="P253" s="97"/>
      <c r="Q253" s="97"/>
      <c r="R253" s="97"/>
      <c r="S253" s="97"/>
      <c r="T253" s="97"/>
      <c r="U253" s="97"/>
      <c r="V253" s="97"/>
      <c r="W253" s="97"/>
      <c r="X253" s="97"/>
      <c r="Y253" s="97"/>
      <c r="Z253" s="97"/>
      <c r="AA253" s="97"/>
      <c r="AB253" s="97"/>
    </row>
    <row r="254" spans="1:28" ht="20.100000000000001" customHeight="1" x14ac:dyDescent="0.3">
      <c r="A254" s="14" t="s">
        <v>210</v>
      </c>
      <c r="B254" s="17" t="s">
        <v>773</v>
      </c>
      <c r="C254" s="15">
        <v>301</v>
      </c>
      <c r="D254" s="97"/>
      <c r="E254" s="97"/>
      <c r="F254" s="97"/>
      <c r="G254" s="97"/>
      <c r="H254" s="97"/>
      <c r="I254" s="97"/>
      <c r="J254" s="97"/>
      <c r="K254" s="97"/>
      <c r="L254" s="97"/>
      <c r="M254" s="97"/>
      <c r="N254" s="97"/>
      <c r="O254" s="97"/>
      <c r="P254" s="97"/>
      <c r="Q254" s="97"/>
      <c r="R254" s="97"/>
      <c r="S254" s="97"/>
      <c r="T254" s="97"/>
      <c r="U254" s="97"/>
      <c r="V254" s="97"/>
      <c r="W254" s="97"/>
      <c r="X254" s="97"/>
      <c r="Y254" s="97"/>
      <c r="Z254" s="97"/>
      <c r="AA254" s="97"/>
      <c r="AB254" s="97"/>
    </row>
    <row r="255" spans="1:28" ht="20.100000000000001" customHeight="1" x14ac:dyDescent="0.3">
      <c r="A255" s="14" t="s">
        <v>211</v>
      </c>
      <c r="B255" s="17" t="s">
        <v>438</v>
      </c>
      <c r="C255" s="15">
        <v>301.10000000000002</v>
      </c>
      <c r="D255" s="97"/>
      <c r="E255" s="97"/>
      <c r="F255" s="97"/>
      <c r="G255" s="97"/>
      <c r="H255" s="97"/>
      <c r="I255" s="97"/>
      <c r="J255" s="97"/>
      <c r="K255" s="97"/>
      <c r="L255" s="97"/>
      <c r="M255" s="97"/>
      <c r="N255" s="97"/>
      <c r="O255" s="97"/>
      <c r="P255" s="97"/>
      <c r="Q255" s="97"/>
      <c r="R255" s="97"/>
      <c r="S255" s="97"/>
      <c r="T255" s="97"/>
      <c r="U255" s="97"/>
      <c r="V255" s="97"/>
      <c r="W255" s="97"/>
      <c r="X255" s="97"/>
      <c r="Y255" s="97"/>
      <c r="Z255" s="97"/>
      <c r="AA255" s="97"/>
      <c r="AB255" s="97"/>
    </row>
    <row r="256" spans="1:28" ht="20.100000000000001" customHeight="1" x14ac:dyDescent="0.3">
      <c r="A256" s="14" t="s">
        <v>212</v>
      </c>
      <c r="B256" s="15" t="s">
        <v>439</v>
      </c>
      <c r="C256" s="15">
        <v>302</v>
      </c>
      <c r="D256" s="97"/>
      <c r="E256" s="97"/>
      <c r="F256" s="97"/>
      <c r="G256" s="97"/>
      <c r="H256" s="97"/>
      <c r="I256" s="97"/>
      <c r="J256" s="97"/>
      <c r="K256" s="97"/>
      <c r="L256" s="97"/>
      <c r="M256" s="97"/>
      <c r="N256" s="97"/>
      <c r="O256" s="97"/>
      <c r="P256" s="97"/>
      <c r="Q256" s="97"/>
      <c r="R256" s="97"/>
      <c r="S256" s="97"/>
      <c r="T256" s="97"/>
      <c r="U256" s="97"/>
      <c r="V256" s="97"/>
      <c r="W256" s="97"/>
      <c r="X256" s="97"/>
      <c r="Y256" s="97"/>
      <c r="Z256" s="97"/>
      <c r="AA256" s="97"/>
      <c r="AB256" s="97"/>
    </row>
    <row r="257" spans="1:28" ht="20.100000000000001" customHeight="1" x14ac:dyDescent="0.3">
      <c r="A257" s="14" t="s">
        <v>213</v>
      </c>
      <c r="B257" s="15" t="s">
        <v>348</v>
      </c>
      <c r="C257" s="15">
        <v>303</v>
      </c>
      <c r="D257" s="97"/>
      <c r="E257" s="97"/>
      <c r="F257" s="97"/>
      <c r="G257" s="97"/>
      <c r="H257" s="97"/>
      <c r="I257" s="97"/>
      <c r="J257" s="97"/>
      <c r="K257" s="97"/>
      <c r="L257" s="97"/>
      <c r="M257" s="97"/>
      <c r="N257" s="97"/>
      <c r="O257" s="97"/>
      <c r="P257" s="97"/>
      <c r="Q257" s="97"/>
      <c r="R257" s="97"/>
      <c r="S257" s="97"/>
      <c r="T257" s="97"/>
      <c r="U257" s="97"/>
      <c r="V257" s="97"/>
      <c r="W257" s="97"/>
      <c r="X257" s="97"/>
      <c r="Y257" s="97"/>
      <c r="Z257" s="97"/>
      <c r="AA257" s="97"/>
      <c r="AB257" s="97"/>
    </row>
    <row r="258" spans="1:28" ht="20.100000000000001" customHeight="1" x14ac:dyDescent="0.3">
      <c r="A258" s="14" t="s">
        <v>214</v>
      </c>
      <c r="B258" s="15" t="s">
        <v>440</v>
      </c>
      <c r="C258" s="15">
        <v>304</v>
      </c>
      <c r="D258" s="97"/>
      <c r="E258" s="97"/>
      <c r="F258" s="97"/>
      <c r="G258" s="97"/>
      <c r="H258" s="97"/>
      <c r="I258" s="97"/>
      <c r="J258" s="97"/>
      <c r="K258" s="97"/>
      <c r="L258" s="97"/>
      <c r="M258" s="97"/>
      <c r="N258" s="97"/>
      <c r="O258" s="97"/>
      <c r="P258" s="97"/>
      <c r="Q258" s="97"/>
      <c r="R258" s="97"/>
      <c r="S258" s="97"/>
      <c r="T258" s="97"/>
      <c r="U258" s="97"/>
      <c r="V258" s="97"/>
      <c r="W258" s="97"/>
      <c r="X258" s="97"/>
      <c r="Y258" s="97"/>
      <c r="Z258" s="97"/>
      <c r="AA258" s="97"/>
      <c r="AB258" s="97"/>
    </row>
    <row r="259" spans="1:28" ht="20.100000000000001" customHeight="1" x14ac:dyDescent="0.3">
      <c r="A259" s="14" t="s">
        <v>215</v>
      </c>
      <c r="B259" s="15" t="s">
        <v>550</v>
      </c>
      <c r="C259" s="15">
        <v>305</v>
      </c>
      <c r="D259" s="97"/>
      <c r="E259" s="97"/>
      <c r="F259" s="97"/>
      <c r="G259" s="97"/>
      <c r="H259" s="97"/>
      <c r="I259" s="97"/>
      <c r="J259" s="97"/>
      <c r="K259" s="97"/>
      <c r="L259" s="97"/>
      <c r="M259" s="97"/>
      <c r="N259" s="97"/>
      <c r="O259" s="97"/>
      <c r="P259" s="97"/>
      <c r="Q259" s="97"/>
      <c r="R259" s="97"/>
      <c r="S259" s="97"/>
      <c r="T259" s="97"/>
      <c r="U259" s="97"/>
      <c r="V259" s="97"/>
      <c r="W259" s="97"/>
      <c r="X259" s="97"/>
      <c r="Y259" s="97"/>
      <c r="Z259" s="97"/>
      <c r="AA259" s="97"/>
      <c r="AB259" s="97"/>
    </row>
    <row r="260" spans="1:28" ht="20.100000000000001" customHeight="1" x14ac:dyDescent="0.3">
      <c r="A260" s="14" t="s">
        <v>216</v>
      </c>
      <c r="B260" s="17" t="s">
        <v>551</v>
      </c>
      <c r="C260" s="15">
        <v>306</v>
      </c>
      <c r="D260" s="97"/>
      <c r="E260" s="97"/>
      <c r="F260" s="97"/>
      <c r="G260" s="97"/>
      <c r="H260" s="97"/>
      <c r="I260" s="97"/>
      <c r="J260" s="97"/>
      <c r="K260" s="97"/>
      <c r="L260" s="97"/>
      <c r="M260" s="97"/>
      <c r="N260" s="97"/>
      <c r="O260" s="97"/>
      <c r="P260" s="97"/>
      <c r="Q260" s="97"/>
      <c r="R260" s="97"/>
      <c r="S260" s="97"/>
      <c r="T260" s="97"/>
      <c r="U260" s="97"/>
      <c r="V260" s="97"/>
      <c r="W260" s="97"/>
      <c r="X260" s="97"/>
      <c r="Y260" s="97"/>
      <c r="Z260" s="97"/>
      <c r="AA260" s="97"/>
      <c r="AB260" s="97"/>
    </row>
    <row r="261" spans="1:28" ht="20.100000000000001" customHeight="1" x14ac:dyDescent="0.3">
      <c r="A261" s="14" t="s">
        <v>217</v>
      </c>
      <c r="B261" s="17" t="s">
        <v>552</v>
      </c>
      <c r="C261" s="15">
        <v>307</v>
      </c>
      <c r="D261" s="97"/>
      <c r="E261" s="97"/>
      <c r="F261" s="97"/>
      <c r="G261" s="97"/>
      <c r="H261" s="97"/>
      <c r="I261" s="97"/>
      <c r="J261" s="97"/>
      <c r="K261" s="97"/>
      <c r="L261" s="97"/>
      <c r="M261" s="97"/>
      <c r="N261" s="97"/>
      <c r="O261" s="97"/>
      <c r="P261" s="97"/>
      <c r="Q261" s="97"/>
      <c r="R261" s="97"/>
      <c r="S261" s="97"/>
      <c r="T261" s="97"/>
      <c r="U261" s="97"/>
      <c r="V261" s="97"/>
      <c r="W261" s="97"/>
      <c r="X261" s="97"/>
      <c r="Y261" s="97"/>
      <c r="Z261" s="97"/>
      <c r="AA261" s="97"/>
      <c r="AB261" s="97"/>
    </row>
    <row r="262" spans="1:28" ht="20.100000000000001" customHeight="1" x14ac:dyDescent="0.3">
      <c r="A262" s="14" t="s">
        <v>218</v>
      </c>
      <c r="B262" s="17" t="s">
        <v>393</v>
      </c>
      <c r="C262" s="15"/>
      <c r="D262" s="97"/>
      <c r="E262" s="97"/>
      <c r="F262" s="97"/>
      <c r="G262" s="97"/>
      <c r="H262" s="97"/>
      <c r="I262" s="97"/>
      <c r="J262" s="97"/>
      <c r="K262" s="97"/>
      <c r="L262" s="97"/>
      <c r="M262" s="97"/>
      <c r="N262" s="97"/>
      <c r="O262" s="97"/>
      <c r="P262" s="97"/>
      <c r="Q262" s="97"/>
      <c r="R262" s="97"/>
      <c r="S262" s="97"/>
      <c r="T262" s="97"/>
      <c r="U262" s="97"/>
      <c r="V262" s="97"/>
      <c r="W262" s="97"/>
      <c r="X262" s="97"/>
      <c r="Y262" s="97"/>
      <c r="Z262" s="97"/>
      <c r="AA262" s="97"/>
      <c r="AB262" s="97"/>
    </row>
    <row r="263" spans="1:28" ht="20.100000000000001" customHeight="1" x14ac:dyDescent="0.3">
      <c r="A263" s="18" t="s">
        <v>219</v>
      </c>
      <c r="B263" s="22" t="s">
        <v>441</v>
      </c>
      <c r="C263" s="15"/>
      <c r="D263" s="32">
        <f>SUM(D264:D280)</f>
        <v>0</v>
      </c>
      <c r="E263" s="32">
        <f t="shared" ref="E263:AB263" si="13">SUM(E264:E280)</f>
        <v>0</v>
      </c>
      <c r="F263" s="32">
        <f t="shared" si="13"/>
        <v>0</v>
      </c>
      <c r="G263" s="32">
        <f t="shared" si="13"/>
        <v>0</v>
      </c>
      <c r="H263" s="32">
        <f t="shared" si="13"/>
        <v>0</v>
      </c>
      <c r="I263" s="32">
        <f t="shared" si="13"/>
        <v>0</v>
      </c>
      <c r="J263" s="32">
        <f t="shared" si="13"/>
        <v>0</v>
      </c>
      <c r="K263" s="32">
        <f t="shared" si="13"/>
        <v>0</v>
      </c>
      <c r="L263" s="32">
        <f t="shared" si="13"/>
        <v>0</v>
      </c>
      <c r="M263" s="32">
        <f t="shared" si="13"/>
        <v>0</v>
      </c>
      <c r="N263" s="32">
        <f t="shared" si="13"/>
        <v>0</v>
      </c>
      <c r="O263" s="32">
        <f t="shared" si="13"/>
        <v>0</v>
      </c>
      <c r="P263" s="32">
        <f t="shared" si="13"/>
        <v>0</v>
      </c>
      <c r="Q263" s="32">
        <f t="shared" si="13"/>
        <v>0</v>
      </c>
      <c r="R263" s="32">
        <f t="shared" si="13"/>
        <v>0</v>
      </c>
      <c r="S263" s="32">
        <f t="shared" si="13"/>
        <v>0</v>
      </c>
      <c r="T263" s="32">
        <f t="shared" si="13"/>
        <v>0</v>
      </c>
      <c r="U263" s="32">
        <f t="shared" si="13"/>
        <v>0</v>
      </c>
      <c r="V263" s="32">
        <f t="shared" si="13"/>
        <v>0</v>
      </c>
      <c r="W263" s="32">
        <f t="shared" si="13"/>
        <v>0</v>
      </c>
      <c r="X263" s="32">
        <f t="shared" si="13"/>
        <v>0</v>
      </c>
      <c r="Y263" s="32">
        <f t="shared" si="13"/>
        <v>0</v>
      </c>
      <c r="Z263" s="32">
        <f t="shared" si="13"/>
        <v>0</v>
      </c>
      <c r="AA263" s="32">
        <f t="shared" si="13"/>
        <v>0</v>
      </c>
      <c r="AB263" s="32">
        <f t="shared" si="13"/>
        <v>0</v>
      </c>
    </row>
    <row r="264" spans="1:28" ht="20.100000000000001" customHeight="1" x14ac:dyDescent="0.3">
      <c r="A264" s="14" t="s">
        <v>220</v>
      </c>
      <c r="B264" s="17" t="s">
        <v>442</v>
      </c>
      <c r="C264" s="15">
        <v>308</v>
      </c>
      <c r="D264" s="97"/>
      <c r="E264" s="97"/>
      <c r="F264" s="97"/>
      <c r="G264" s="97"/>
      <c r="H264" s="97"/>
      <c r="I264" s="97"/>
      <c r="J264" s="97"/>
      <c r="K264" s="97"/>
      <c r="L264" s="97"/>
      <c r="M264" s="97"/>
      <c r="N264" s="97"/>
      <c r="O264" s="97"/>
      <c r="P264" s="97"/>
      <c r="Q264" s="97"/>
      <c r="R264" s="97"/>
      <c r="S264" s="97"/>
      <c r="T264" s="97"/>
      <c r="U264" s="97"/>
      <c r="V264" s="97"/>
      <c r="W264" s="97"/>
      <c r="X264" s="97"/>
      <c r="Y264" s="97"/>
      <c r="Z264" s="97"/>
      <c r="AA264" s="97"/>
      <c r="AB264" s="97"/>
    </row>
    <row r="265" spans="1:28" ht="20.100000000000001" customHeight="1" x14ac:dyDescent="0.3">
      <c r="A265" s="14" t="s">
        <v>221</v>
      </c>
      <c r="B265" s="17" t="s">
        <v>443</v>
      </c>
      <c r="C265" s="16">
        <v>309</v>
      </c>
      <c r="D265" s="97"/>
      <c r="E265" s="97"/>
      <c r="F265" s="97"/>
      <c r="G265" s="97"/>
      <c r="H265" s="97"/>
      <c r="I265" s="97"/>
      <c r="J265" s="97"/>
      <c r="K265" s="97"/>
      <c r="L265" s="97"/>
      <c r="M265" s="97"/>
      <c r="N265" s="97"/>
      <c r="O265" s="97"/>
      <c r="P265" s="97"/>
      <c r="Q265" s="97"/>
      <c r="R265" s="97"/>
      <c r="S265" s="97"/>
      <c r="T265" s="97"/>
      <c r="U265" s="97"/>
      <c r="V265" s="97"/>
      <c r="W265" s="97"/>
      <c r="X265" s="97"/>
      <c r="Y265" s="97"/>
      <c r="Z265" s="97"/>
      <c r="AA265" s="97"/>
      <c r="AB265" s="97"/>
    </row>
    <row r="266" spans="1:28" ht="20.100000000000001" customHeight="1" x14ac:dyDescent="0.3">
      <c r="A266" s="14" t="s">
        <v>726</v>
      </c>
      <c r="B266" s="17" t="s">
        <v>388</v>
      </c>
      <c r="C266" s="16">
        <v>309.10000000000002</v>
      </c>
      <c r="D266" s="97"/>
      <c r="E266" s="97"/>
      <c r="F266" s="97"/>
      <c r="G266" s="97"/>
      <c r="H266" s="97"/>
      <c r="I266" s="97"/>
      <c r="J266" s="97"/>
      <c r="K266" s="97"/>
      <c r="L266" s="97"/>
      <c r="M266" s="97"/>
      <c r="N266" s="97"/>
      <c r="O266" s="97"/>
      <c r="P266" s="97"/>
      <c r="Q266" s="97"/>
      <c r="R266" s="97"/>
      <c r="S266" s="97"/>
      <c r="T266" s="97"/>
      <c r="U266" s="97"/>
      <c r="V266" s="97"/>
      <c r="W266" s="97"/>
      <c r="X266" s="97"/>
      <c r="Y266" s="97"/>
      <c r="Z266" s="97"/>
      <c r="AA266" s="97"/>
      <c r="AB266" s="97"/>
    </row>
    <row r="267" spans="1:28" ht="20.100000000000001" customHeight="1" x14ac:dyDescent="0.3">
      <c r="A267" s="14" t="s">
        <v>222</v>
      </c>
      <c r="B267" s="23" t="s">
        <v>632</v>
      </c>
      <c r="C267" s="15">
        <v>310</v>
      </c>
      <c r="D267" s="97"/>
      <c r="E267" s="97"/>
      <c r="F267" s="97"/>
      <c r="G267" s="97"/>
      <c r="H267" s="97"/>
      <c r="I267" s="97"/>
      <c r="J267" s="97"/>
      <c r="K267" s="97"/>
      <c r="L267" s="97"/>
      <c r="M267" s="97"/>
      <c r="N267" s="97"/>
      <c r="O267" s="97"/>
      <c r="P267" s="97"/>
      <c r="Q267" s="97"/>
      <c r="R267" s="97"/>
      <c r="S267" s="97"/>
      <c r="T267" s="97"/>
      <c r="U267" s="97"/>
      <c r="V267" s="97"/>
      <c r="W267" s="97"/>
      <c r="X267" s="97"/>
      <c r="Y267" s="97"/>
      <c r="Z267" s="97"/>
      <c r="AA267" s="97"/>
      <c r="AB267" s="97"/>
    </row>
    <row r="268" spans="1:28" ht="20.100000000000001" customHeight="1" x14ac:dyDescent="0.3">
      <c r="A268" s="14" t="s">
        <v>223</v>
      </c>
      <c r="B268" s="17" t="s">
        <v>553</v>
      </c>
      <c r="C268" s="15">
        <v>311</v>
      </c>
      <c r="D268" s="97"/>
      <c r="E268" s="97"/>
      <c r="F268" s="97"/>
      <c r="G268" s="97"/>
      <c r="H268" s="97"/>
      <c r="I268" s="97"/>
      <c r="J268" s="97"/>
      <c r="K268" s="97"/>
      <c r="L268" s="97"/>
      <c r="M268" s="97"/>
      <c r="N268" s="97"/>
      <c r="O268" s="97"/>
      <c r="P268" s="97"/>
      <c r="Q268" s="97"/>
      <c r="R268" s="97"/>
      <c r="S268" s="97"/>
      <c r="T268" s="97"/>
      <c r="U268" s="97"/>
      <c r="V268" s="97"/>
      <c r="W268" s="97"/>
      <c r="X268" s="97"/>
      <c r="Y268" s="97"/>
      <c r="Z268" s="97"/>
      <c r="AA268" s="97"/>
      <c r="AB268" s="97"/>
    </row>
    <row r="269" spans="1:28" ht="20.100000000000001" customHeight="1" x14ac:dyDescent="0.3">
      <c r="A269" s="14" t="s">
        <v>224</v>
      </c>
      <c r="B269" s="17" t="s">
        <v>633</v>
      </c>
      <c r="C269" s="15">
        <v>311.10000000000002</v>
      </c>
      <c r="D269" s="97"/>
      <c r="E269" s="97"/>
      <c r="F269" s="97"/>
      <c r="G269" s="97"/>
      <c r="H269" s="97"/>
      <c r="I269" s="97"/>
      <c r="J269" s="97"/>
      <c r="K269" s="97"/>
      <c r="L269" s="97"/>
      <c r="M269" s="97"/>
      <c r="N269" s="97"/>
      <c r="O269" s="97"/>
      <c r="P269" s="97"/>
      <c r="Q269" s="97"/>
      <c r="R269" s="97"/>
      <c r="S269" s="97"/>
      <c r="T269" s="97"/>
      <c r="U269" s="97"/>
      <c r="V269" s="97"/>
      <c r="W269" s="97"/>
      <c r="X269" s="97"/>
      <c r="Y269" s="97"/>
      <c r="Z269" s="97"/>
      <c r="AA269" s="97"/>
      <c r="AB269" s="97"/>
    </row>
    <row r="270" spans="1:28" ht="20.100000000000001" customHeight="1" x14ac:dyDescent="0.3">
      <c r="A270" s="14" t="s">
        <v>225</v>
      </c>
      <c r="B270" s="17" t="s">
        <v>634</v>
      </c>
      <c r="C270" s="15">
        <v>311.2</v>
      </c>
      <c r="D270" s="97"/>
      <c r="E270" s="97"/>
      <c r="F270" s="97"/>
      <c r="G270" s="97"/>
      <c r="H270" s="97"/>
      <c r="I270" s="97"/>
      <c r="J270" s="97"/>
      <c r="K270" s="97"/>
      <c r="L270" s="97"/>
      <c r="M270" s="97"/>
      <c r="N270" s="97"/>
      <c r="O270" s="97"/>
      <c r="P270" s="97"/>
      <c r="Q270" s="97"/>
      <c r="R270" s="97"/>
      <c r="S270" s="97"/>
      <c r="T270" s="97"/>
      <c r="U270" s="97"/>
      <c r="V270" s="97"/>
      <c r="W270" s="97"/>
      <c r="X270" s="97"/>
      <c r="Y270" s="97"/>
      <c r="Z270" s="97"/>
      <c r="AA270" s="97"/>
      <c r="AB270" s="97"/>
    </row>
    <row r="271" spans="1:28" ht="20.100000000000001" customHeight="1" x14ac:dyDescent="0.3">
      <c r="A271" s="14" t="s">
        <v>226</v>
      </c>
      <c r="B271" s="17" t="s">
        <v>554</v>
      </c>
      <c r="C271" s="16">
        <v>312</v>
      </c>
      <c r="D271" s="97"/>
      <c r="E271" s="97"/>
      <c r="F271" s="97"/>
      <c r="G271" s="97"/>
      <c r="H271" s="97"/>
      <c r="I271" s="97"/>
      <c r="J271" s="97"/>
      <c r="K271" s="97"/>
      <c r="L271" s="97"/>
      <c r="M271" s="97"/>
      <c r="N271" s="97"/>
      <c r="O271" s="97"/>
      <c r="P271" s="97"/>
      <c r="Q271" s="97"/>
      <c r="R271" s="97"/>
      <c r="S271" s="97"/>
      <c r="T271" s="97"/>
      <c r="U271" s="97"/>
      <c r="V271" s="97"/>
      <c r="W271" s="97"/>
      <c r="X271" s="97"/>
      <c r="Y271" s="97"/>
      <c r="Z271" s="97"/>
      <c r="AA271" s="97"/>
      <c r="AB271" s="97"/>
    </row>
    <row r="272" spans="1:28" ht="20.100000000000001" customHeight="1" x14ac:dyDescent="0.3">
      <c r="A272" s="14" t="s">
        <v>227</v>
      </c>
      <c r="B272" s="17" t="s">
        <v>635</v>
      </c>
      <c r="C272" s="16">
        <v>312.10000000000002</v>
      </c>
      <c r="D272" s="97"/>
      <c r="E272" s="97"/>
      <c r="F272" s="97"/>
      <c r="G272" s="97"/>
      <c r="H272" s="97"/>
      <c r="I272" s="97"/>
      <c r="J272" s="97"/>
      <c r="K272" s="97"/>
      <c r="L272" s="97"/>
      <c r="M272" s="97"/>
      <c r="N272" s="97"/>
      <c r="O272" s="97"/>
      <c r="P272" s="97"/>
      <c r="Q272" s="97"/>
      <c r="R272" s="97"/>
      <c r="S272" s="97"/>
      <c r="T272" s="97"/>
      <c r="U272" s="97"/>
      <c r="V272" s="97"/>
      <c r="W272" s="97"/>
      <c r="X272" s="97"/>
      <c r="Y272" s="97"/>
      <c r="Z272" s="97"/>
      <c r="AA272" s="97"/>
      <c r="AB272" s="97"/>
    </row>
    <row r="273" spans="1:28" ht="20.100000000000001" customHeight="1" x14ac:dyDescent="0.3">
      <c r="A273" s="14" t="s">
        <v>727</v>
      </c>
      <c r="B273" s="17" t="s">
        <v>728</v>
      </c>
      <c r="C273" s="16">
        <v>312.2</v>
      </c>
      <c r="D273" s="97"/>
      <c r="E273" s="97"/>
      <c r="F273" s="97"/>
      <c r="G273" s="97"/>
      <c r="H273" s="97"/>
      <c r="I273" s="97"/>
      <c r="J273" s="97"/>
      <c r="K273" s="97"/>
      <c r="L273" s="97"/>
      <c r="M273" s="97"/>
      <c r="N273" s="97"/>
      <c r="O273" s="97"/>
      <c r="P273" s="97"/>
      <c r="Q273" s="97"/>
      <c r="R273" s="97"/>
      <c r="S273" s="97"/>
      <c r="T273" s="97"/>
      <c r="U273" s="97"/>
      <c r="V273" s="97"/>
      <c r="W273" s="97"/>
      <c r="X273" s="97"/>
      <c r="Y273" s="97"/>
      <c r="Z273" s="97"/>
      <c r="AA273" s="97"/>
      <c r="AB273" s="97"/>
    </row>
    <row r="274" spans="1:28" ht="20.100000000000001" customHeight="1" x14ac:dyDescent="0.3">
      <c r="A274" s="14" t="s">
        <v>228</v>
      </c>
      <c r="B274" s="17" t="s">
        <v>555</v>
      </c>
      <c r="C274" s="15">
        <v>313</v>
      </c>
      <c r="D274" s="97"/>
      <c r="E274" s="97"/>
      <c r="F274" s="97"/>
      <c r="G274" s="97"/>
      <c r="H274" s="97"/>
      <c r="I274" s="97"/>
      <c r="J274" s="97"/>
      <c r="K274" s="97"/>
      <c r="L274" s="97"/>
      <c r="M274" s="97"/>
      <c r="N274" s="97"/>
      <c r="O274" s="97"/>
      <c r="P274" s="97"/>
      <c r="Q274" s="97"/>
      <c r="R274" s="97"/>
      <c r="S274" s="97"/>
      <c r="T274" s="97"/>
      <c r="U274" s="97"/>
      <c r="V274" s="97"/>
      <c r="W274" s="97"/>
      <c r="X274" s="97"/>
      <c r="Y274" s="97"/>
      <c r="Z274" s="97"/>
      <c r="AA274" s="97"/>
      <c r="AB274" s="97"/>
    </row>
    <row r="275" spans="1:28" ht="20.100000000000001" customHeight="1" x14ac:dyDescent="0.3">
      <c r="A275" s="14" t="s">
        <v>229</v>
      </c>
      <c r="B275" s="17" t="s">
        <v>556</v>
      </c>
      <c r="C275" s="15">
        <v>314</v>
      </c>
      <c r="D275" s="97"/>
      <c r="E275" s="97"/>
      <c r="F275" s="97"/>
      <c r="G275" s="97"/>
      <c r="H275" s="97"/>
      <c r="I275" s="97"/>
      <c r="J275" s="97"/>
      <c r="K275" s="97"/>
      <c r="L275" s="97"/>
      <c r="M275" s="97"/>
      <c r="N275" s="97"/>
      <c r="O275" s="97"/>
      <c r="P275" s="97"/>
      <c r="Q275" s="97"/>
      <c r="R275" s="97"/>
      <c r="S275" s="97"/>
      <c r="T275" s="97"/>
      <c r="U275" s="97"/>
      <c r="V275" s="97"/>
      <c r="W275" s="97"/>
      <c r="X275" s="97"/>
      <c r="Y275" s="97"/>
      <c r="Z275" s="97"/>
      <c r="AA275" s="97"/>
      <c r="AB275" s="97"/>
    </row>
    <row r="276" spans="1:28" ht="20.100000000000001" customHeight="1" x14ac:dyDescent="0.3">
      <c r="A276" s="14" t="s">
        <v>230</v>
      </c>
      <c r="B276" s="17" t="s">
        <v>636</v>
      </c>
      <c r="C276" s="15">
        <v>314.10000000000002</v>
      </c>
      <c r="D276" s="97"/>
      <c r="E276" s="97"/>
      <c r="F276" s="97"/>
      <c r="G276" s="97"/>
      <c r="H276" s="97"/>
      <c r="I276" s="97"/>
      <c r="J276" s="97"/>
      <c r="K276" s="97"/>
      <c r="L276" s="97"/>
      <c r="M276" s="97"/>
      <c r="N276" s="97"/>
      <c r="O276" s="97"/>
      <c r="P276" s="97"/>
      <c r="Q276" s="97"/>
      <c r="R276" s="97"/>
      <c r="S276" s="97"/>
      <c r="T276" s="97"/>
      <c r="U276" s="97"/>
      <c r="V276" s="97"/>
      <c r="W276" s="97"/>
      <c r="X276" s="97"/>
      <c r="Y276" s="97"/>
      <c r="Z276" s="97"/>
      <c r="AA276" s="97"/>
      <c r="AB276" s="97"/>
    </row>
    <row r="277" spans="1:28" ht="20.100000000000001" customHeight="1" x14ac:dyDescent="0.3">
      <c r="A277" s="14" t="s">
        <v>231</v>
      </c>
      <c r="B277" s="17" t="s">
        <v>482</v>
      </c>
      <c r="C277" s="15">
        <v>315</v>
      </c>
      <c r="D277" s="97"/>
      <c r="E277" s="97"/>
      <c r="F277" s="97"/>
      <c r="G277" s="97"/>
      <c r="H277" s="97"/>
      <c r="I277" s="97"/>
      <c r="J277" s="97"/>
      <c r="K277" s="97"/>
      <c r="L277" s="97"/>
      <c r="M277" s="97"/>
      <c r="N277" s="97"/>
      <c r="O277" s="97"/>
      <c r="P277" s="97"/>
      <c r="Q277" s="97"/>
      <c r="R277" s="97"/>
      <c r="S277" s="97"/>
      <c r="T277" s="97"/>
      <c r="U277" s="97"/>
      <c r="V277" s="97"/>
      <c r="W277" s="97"/>
      <c r="X277" s="97"/>
      <c r="Y277" s="97"/>
      <c r="Z277" s="97"/>
      <c r="AA277" s="97"/>
      <c r="AB277" s="97"/>
    </row>
    <row r="278" spans="1:28" ht="20.100000000000001" customHeight="1" x14ac:dyDescent="0.3">
      <c r="A278" s="14" t="s">
        <v>232</v>
      </c>
      <c r="B278" s="17" t="s">
        <v>774</v>
      </c>
      <c r="C278" s="15">
        <v>315.10000000000002</v>
      </c>
      <c r="D278" s="97"/>
      <c r="E278" s="97"/>
      <c r="F278" s="97"/>
      <c r="G278" s="97"/>
      <c r="H278" s="97"/>
      <c r="I278" s="97"/>
      <c r="J278" s="97"/>
      <c r="K278" s="97"/>
      <c r="L278" s="97"/>
      <c r="M278" s="97"/>
      <c r="N278" s="97"/>
      <c r="O278" s="97"/>
      <c r="P278" s="97"/>
      <c r="Q278" s="97"/>
      <c r="R278" s="97"/>
      <c r="S278" s="97"/>
      <c r="T278" s="97"/>
      <c r="U278" s="97"/>
      <c r="V278" s="97"/>
      <c r="W278" s="97"/>
      <c r="X278" s="97"/>
      <c r="Y278" s="97"/>
      <c r="Z278" s="97"/>
      <c r="AA278" s="97"/>
      <c r="AB278" s="97"/>
    </row>
    <row r="279" spans="1:28" ht="20.100000000000001" customHeight="1" x14ac:dyDescent="0.3">
      <c r="A279" s="14" t="s">
        <v>233</v>
      </c>
      <c r="B279" s="17" t="s">
        <v>775</v>
      </c>
      <c r="C279" s="15">
        <v>315.2</v>
      </c>
      <c r="D279" s="97"/>
      <c r="E279" s="97"/>
      <c r="F279" s="97"/>
      <c r="G279" s="97"/>
      <c r="H279" s="97"/>
      <c r="I279" s="97"/>
      <c r="J279" s="97"/>
      <c r="K279" s="97"/>
      <c r="L279" s="97"/>
      <c r="M279" s="97"/>
      <c r="N279" s="97"/>
      <c r="O279" s="97"/>
      <c r="P279" s="97"/>
      <c r="Q279" s="97"/>
      <c r="R279" s="97"/>
      <c r="S279" s="97"/>
      <c r="T279" s="97"/>
      <c r="U279" s="97"/>
      <c r="V279" s="97"/>
      <c r="W279" s="97"/>
      <c r="X279" s="97"/>
      <c r="Y279" s="97"/>
      <c r="Z279" s="97"/>
      <c r="AA279" s="97"/>
      <c r="AB279" s="97"/>
    </row>
    <row r="280" spans="1:28" ht="20.100000000000001" customHeight="1" x14ac:dyDescent="0.3">
      <c r="A280" s="14" t="s">
        <v>234</v>
      </c>
      <c r="B280" s="17" t="s">
        <v>393</v>
      </c>
      <c r="C280" s="15"/>
      <c r="D280" s="97"/>
      <c r="E280" s="97"/>
      <c r="F280" s="97"/>
      <c r="G280" s="97"/>
      <c r="H280" s="97"/>
      <c r="I280" s="97"/>
      <c r="J280" s="97"/>
      <c r="K280" s="97"/>
      <c r="L280" s="97"/>
      <c r="M280" s="97"/>
      <c r="N280" s="97"/>
      <c r="O280" s="97"/>
      <c r="P280" s="97"/>
      <c r="Q280" s="97"/>
      <c r="R280" s="97"/>
      <c r="S280" s="97"/>
      <c r="T280" s="97"/>
      <c r="U280" s="97"/>
      <c r="V280" s="97"/>
      <c r="W280" s="97"/>
      <c r="X280" s="97"/>
      <c r="Y280" s="97"/>
      <c r="Z280" s="97"/>
      <c r="AA280" s="97"/>
      <c r="AB280" s="97"/>
    </row>
    <row r="281" spans="1:28" ht="20.100000000000001" customHeight="1" x14ac:dyDescent="0.3">
      <c r="A281" s="18" t="s">
        <v>235</v>
      </c>
      <c r="B281" s="22" t="s">
        <v>444</v>
      </c>
      <c r="C281" s="15"/>
      <c r="D281" s="32">
        <f>SUM(D282:D304)</f>
        <v>0</v>
      </c>
      <c r="E281" s="32">
        <f t="shared" ref="E281:AB281" si="14">SUM(E282:E304)</f>
        <v>0</v>
      </c>
      <c r="F281" s="32">
        <f t="shared" si="14"/>
        <v>0</v>
      </c>
      <c r="G281" s="32">
        <f t="shared" si="14"/>
        <v>0</v>
      </c>
      <c r="H281" s="32">
        <f t="shared" si="14"/>
        <v>0</v>
      </c>
      <c r="I281" s="32">
        <f t="shared" si="14"/>
        <v>0</v>
      </c>
      <c r="J281" s="32">
        <f t="shared" si="14"/>
        <v>0</v>
      </c>
      <c r="K281" s="32">
        <f t="shared" si="14"/>
        <v>0</v>
      </c>
      <c r="L281" s="32">
        <f t="shared" si="14"/>
        <v>0</v>
      </c>
      <c r="M281" s="32">
        <f t="shared" si="14"/>
        <v>0</v>
      </c>
      <c r="N281" s="32">
        <f t="shared" si="14"/>
        <v>0</v>
      </c>
      <c r="O281" s="32">
        <f t="shared" si="14"/>
        <v>0</v>
      </c>
      <c r="P281" s="32">
        <f t="shared" si="14"/>
        <v>0</v>
      </c>
      <c r="Q281" s="32">
        <f t="shared" si="14"/>
        <v>0</v>
      </c>
      <c r="R281" s="32">
        <f t="shared" si="14"/>
        <v>0</v>
      </c>
      <c r="S281" s="32">
        <f t="shared" si="14"/>
        <v>0</v>
      </c>
      <c r="T281" s="32">
        <f t="shared" si="14"/>
        <v>0</v>
      </c>
      <c r="U281" s="32">
        <f t="shared" si="14"/>
        <v>0</v>
      </c>
      <c r="V281" s="32">
        <f t="shared" si="14"/>
        <v>0</v>
      </c>
      <c r="W281" s="32">
        <f t="shared" si="14"/>
        <v>0</v>
      </c>
      <c r="X281" s="32">
        <f t="shared" si="14"/>
        <v>0</v>
      </c>
      <c r="Y281" s="32">
        <f t="shared" si="14"/>
        <v>0</v>
      </c>
      <c r="Z281" s="32">
        <f t="shared" si="14"/>
        <v>0</v>
      </c>
      <c r="AA281" s="32">
        <f t="shared" si="14"/>
        <v>0</v>
      </c>
      <c r="AB281" s="32">
        <f t="shared" si="14"/>
        <v>0</v>
      </c>
    </row>
    <row r="282" spans="1:28" ht="20.100000000000001" customHeight="1" x14ac:dyDescent="0.3">
      <c r="A282" s="14" t="s">
        <v>236</v>
      </c>
      <c r="B282" s="17" t="s">
        <v>445</v>
      </c>
      <c r="C282" s="15">
        <v>316</v>
      </c>
      <c r="D282" s="97"/>
      <c r="E282" s="97"/>
      <c r="F282" s="97"/>
      <c r="G282" s="97"/>
      <c r="H282" s="97"/>
      <c r="I282" s="97"/>
      <c r="J282" s="97"/>
      <c r="K282" s="97"/>
      <c r="L282" s="97"/>
      <c r="M282" s="97"/>
      <c r="N282" s="97"/>
      <c r="O282" s="97"/>
      <c r="P282" s="97"/>
      <c r="Q282" s="97"/>
      <c r="R282" s="97"/>
      <c r="S282" s="97"/>
      <c r="T282" s="97"/>
      <c r="U282" s="97"/>
      <c r="V282" s="97"/>
      <c r="W282" s="97"/>
      <c r="X282" s="97"/>
      <c r="Y282" s="97"/>
      <c r="Z282" s="97"/>
      <c r="AA282" s="97"/>
      <c r="AB282" s="97"/>
    </row>
    <row r="283" spans="1:28" ht="20.100000000000001" customHeight="1" x14ac:dyDescent="0.3">
      <c r="A283" s="14" t="s">
        <v>237</v>
      </c>
      <c r="B283" s="17" t="s">
        <v>557</v>
      </c>
      <c r="C283" s="15">
        <v>317</v>
      </c>
      <c r="D283" s="97"/>
      <c r="E283" s="97"/>
      <c r="F283" s="97"/>
      <c r="G283" s="97"/>
      <c r="H283" s="97"/>
      <c r="I283" s="97"/>
      <c r="J283" s="97"/>
      <c r="K283" s="97"/>
      <c r="L283" s="97"/>
      <c r="M283" s="97"/>
      <c r="N283" s="97"/>
      <c r="O283" s="97"/>
      <c r="P283" s="97"/>
      <c r="Q283" s="97"/>
      <c r="R283" s="97"/>
      <c r="S283" s="97"/>
      <c r="T283" s="97"/>
      <c r="U283" s="97"/>
      <c r="V283" s="97"/>
      <c r="W283" s="97"/>
      <c r="X283" s="97"/>
      <c r="Y283" s="97"/>
      <c r="Z283" s="97"/>
      <c r="AA283" s="97"/>
      <c r="AB283" s="97"/>
    </row>
    <row r="284" spans="1:28" ht="20.100000000000001" customHeight="1" x14ac:dyDescent="0.3">
      <c r="A284" s="14" t="s">
        <v>238</v>
      </c>
      <c r="B284" s="17" t="s">
        <v>446</v>
      </c>
      <c r="C284" s="15">
        <v>319</v>
      </c>
      <c r="D284" s="97"/>
      <c r="E284" s="97"/>
      <c r="F284" s="97"/>
      <c r="G284" s="97"/>
      <c r="H284" s="97"/>
      <c r="I284" s="97"/>
      <c r="J284" s="97"/>
      <c r="K284" s="97"/>
      <c r="L284" s="97"/>
      <c r="M284" s="97"/>
      <c r="N284" s="97"/>
      <c r="O284" s="97"/>
      <c r="P284" s="97"/>
      <c r="Q284" s="97"/>
      <c r="R284" s="97"/>
      <c r="S284" s="97"/>
      <c r="T284" s="97"/>
      <c r="U284" s="97"/>
      <c r="V284" s="97"/>
      <c r="W284" s="97"/>
      <c r="X284" s="97"/>
      <c r="Y284" s="97"/>
      <c r="Z284" s="97"/>
      <c r="AA284" s="97"/>
      <c r="AB284" s="97"/>
    </row>
    <row r="285" spans="1:28" ht="20.100000000000001" customHeight="1" x14ac:dyDescent="0.3">
      <c r="A285" s="14" t="s">
        <v>239</v>
      </c>
      <c r="B285" s="17" t="s">
        <v>637</v>
      </c>
      <c r="C285" s="15">
        <v>320</v>
      </c>
      <c r="D285" s="97"/>
      <c r="E285" s="97"/>
      <c r="F285" s="97"/>
      <c r="G285" s="97"/>
      <c r="H285" s="97"/>
      <c r="I285" s="97"/>
      <c r="J285" s="97"/>
      <c r="K285" s="97"/>
      <c r="L285" s="97"/>
      <c r="M285" s="97"/>
      <c r="N285" s="97"/>
      <c r="O285" s="97"/>
      <c r="P285" s="97"/>
      <c r="Q285" s="97"/>
      <c r="R285" s="97"/>
      <c r="S285" s="97"/>
      <c r="T285" s="97"/>
      <c r="U285" s="97"/>
      <c r="V285" s="97"/>
      <c r="W285" s="97"/>
      <c r="X285" s="97"/>
      <c r="Y285" s="97"/>
      <c r="Z285" s="97"/>
      <c r="AA285" s="97"/>
      <c r="AB285" s="97"/>
    </row>
    <row r="286" spans="1:28" ht="20.100000000000001" customHeight="1" x14ac:dyDescent="0.3">
      <c r="A286" s="14" t="s">
        <v>240</v>
      </c>
      <c r="B286" s="17" t="s">
        <v>447</v>
      </c>
      <c r="C286" s="15">
        <v>321</v>
      </c>
      <c r="D286" s="97"/>
      <c r="E286" s="97"/>
      <c r="F286" s="97"/>
      <c r="G286" s="97"/>
      <c r="H286" s="97"/>
      <c r="I286" s="97"/>
      <c r="J286" s="97"/>
      <c r="K286" s="97"/>
      <c r="L286" s="97"/>
      <c r="M286" s="97"/>
      <c r="N286" s="97"/>
      <c r="O286" s="97"/>
      <c r="P286" s="97"/>
      <c r="Q286" s="97"/>
      <c r="R286" s="97"/>
      <c r="S286" s="97"/>
      <c r="T286" s="97"/>
      <c r="U286" s="97"/>
      <c r="V286" s="97"/>
      <c r="W286" s="97"/>
      <c r="X286" s="97"/>
      <c r="Y286" s="97"/>
      <c r="Z286" s="97"/>
      <c r="AA286" s="97"/>
      <c r="AB286" s="97"/>
    </row>
    <row r="287" spans="1:28" ht="20.100000000000001" customHeight="1" x14ac:dyDescent="0.3">
      <c r="A287" s="14" t="s">
        <v>241</v>
      </c>
      <c r="B287" s="17" t="s">
        <v>558</v>
      </c>
      <c r="C287" s="15">
        <v>322</v>
      </c>
      <c r="D287" s="97"/>
      <c r="E287" s="97"/>
      <c r="F287" s="97"/>
      <c r="G287" s="97"/>
      <c r="H287" s="97"/>
      <c r="I287" s="97"/>
      <c r="J287" s="97"/>
      <c r="K287" s="97"/>
      <c r="L287" s="97"/>
      <c r="M287" s="97"/>
      <c r="N287" s="97"/>
      <c r="O287" s="97"/>
      <c r="P287" s="97"/>
      <c r="Q287" s="97"/>
      <c r="R287" s="97"/>
      <c r="S287" s="97"/>
      <c r="T287" s="97"/>
      <c r="U287" s="97"/>
      <c r="V287" s="97"/>
      <c r="W287" s="97"/>
      <c r="X287" s="97"/>
      <c r="Y287" s="97"/>
      <c r="Z287" s="97"/>
      <c r="AA287" s="97"/>
      <c r="AB287" s="97"/>
    </row>
    <row r="288" spans="1:28" ht="20.100000000000001" customHeight="1" x14ac:dyDescent="0.3">
      <c r="A288" s="14" t="s">
        <v>242</v>
      </c>
      <c r="B288" s="17" t="s">
        <v>483</v>
      </c>
      <c r="C288" s="15">
        <v>323</v>
      </c>
      <c r="D288" s="97"/>
      <c r="E288" s="97"/>
      <c r="F288" s="97"/>
      <c r="G288" s="97"/>
      <c r="H288" s="97"/>
      <c r="I288" s="97"/>
      <c r="J288" s="97"/>
      <c r="K288" s="97"/>
      <c r="L288" s="97"/>
      <c r="M288" s="97"/>
      <c r="N288" s="97"/>
      <c r="O288" s="97"/>
      <c r="P288" s="97"/>
      <c r="Q288" s="97"/>
      <c r="R288" s="97"/>
      <c r="S288" s="97"/>
      <c r="T288" s="97"/>
      <c r="U288" s="97"/>
      <c r="V288" s="97"/>
      <c r="W288" s="97"/>
      <c r="X288" s="97"/>
      <c r="Y288" s="97"/>
      <c r="Z288" s="97"/>
      <c r="AA288" s="97"/>
      <c r="AB288" s="97"/>
    </row>
    <row r="289" spans="1:28" ht="20.100000000000001" customHeight="1" x14ac:dyDescent="0.3">
      <c r="A289" s="14" t="s">
        <v>243</v>
      </c>
      <c r="B289" s="17" t="s">
        <v>559</v>
      </c>
      <c r="C289" s="15">
        <v>324</v>
      </c>
      <c r="D289" s="97"/>
      <c r="E289" s="97"/>
      <c r="F289" s="97"/>
      <c r="G289" s="97"/>
      <c r="H289" s="97"/>
      <c r="I289" s="97"/>
      <c r="J289" s="97"/>
      <c r="K289" s="97"/>
      <c r="L289" s="97"/>
      <c r="M289" s="97"/>
      <c r="N289" s="97"/>
      <c r="O289" s="97"/>
      <c r="P289" s="97"/>
      <c r="Q289" s="97"/>
      <c r="R289" s="97"/>
      <c r="S289" s="97"/>
      <c r="T289" s="97"/>
      <c r="U289" s="97"/>
      <c r="V289" s="97"/>
      <c r="W289" s="97"/>
      <c r="X289" s="97"/>
      <c r="Y289" s="97"/>
      <c r="Z289" s="97"/>
      <c r="AA289" s="97"/>
      <c r="AB289" s="97"/>
    </row>
    <row r="290" spans="1:28" ht="20.100000000000001" customHeight="1" x14ac:dyDescent="0.3">
      <c r="A290" s="14" t="s">
        <v>244</v>
      </c>
      <c r="B290" s="17" t="s">
        <v>638</v>
      </c>
      <c r="C290" s="15">
        <v>325</v>
      </c>
      <c r="D290" s="97"/>
      <c r="E290" s="97"/>
      <c r="F290" s="97"/>
      <c r="G290" s="97"/>
      <c r="H290" s="97"/>
      <c r="I290" s="97"/>
      <c r="J290" s="97"/>
      <c r="K290" s="97"/>
      <c r="L290" s="97"/>
      <c r="M290" s="97"/>
      <c r="N290" s="97"/>
      <c r="O290" s="97"/>
      <c r="P290" s="97"/>
      <c r="Q290" s="97"/>
      <c r="R290" s="97"/>
      <c r="S290" s="98"/>
      <c r="T290" s="97"/>
      <c r="U290" s="97"/>
      <c r="V290" s="97"/>
      <c r="W290" s="97"/>
      <c r="X290" s="97"/>
      <c r="Y290" s="97"/>
      <c r="Z290" s="97"/>
      <c r="AA290" s="97"/>
      <c r="AB290" s="97"/>
    </row>
    <row r="291" spans="1:28" ht="20.100000000000001" customHeight="1" x14ac:dyDescent="0.3">
      <c r="A291" s="14" t="s">
        <v>245</v>
      </c>
      <c r="B291" s="17" t="s">
        <v>639</v>
      </c>
      <c r="C291" s="15">
        <v>326</v>
      </c>
      <c r="D291" s="97"/>
      <c r="E291" s="97"/>
      <c r="F291" s="97"/>
      <c r="G291" s="97"/>
      <c r="H291" s="97"/>
      <c r="I291" s="97"/>
      <c r="J291" s="97"/>
      <c r="K291" s="97"/>
      <c r="L291" s="97"/>
      <c r="M291" s="97"/>
      <c r="N291" s="97"/>
      <c r="O291" s="97"/>
      <c r="P291" s="97"/>
      <c r="Q291" s="97"/>
      <c r="R291" s="97"/>
      <c r="S291" s="97"/>
      <c r="T291" s="97"/>
      <c r="U291" s="97"/>
      <c r="V291" s="97"/>
      <c r="W291" s="97"/>
      <c r="X291" s="97"/>
      <c r="Y291" s="97"/>
      <c r="Z291" s="97"/>
      <c r="AA291" s="97"/>
      <c r="AB291" s="97"/>
    </row>
    <row r="292" spans="1:28" ht="20.100000000000001" customHeight="1" x14ac:dyDescent="0.3">
      <c r="A292" s="14" t="s">
        <v>246</v>
      </c>
      <c r="B292" s="17" t="s">
        <v>560</v>
      </c>
      <c r="C292" s="15">
        <v>327</v>
      </c>
      <c r="D292" s="97"/>
      <c r="E292" s="97"/>
      <c r="F292" s="97"/>
      <c r="G292" s="97"/>
      <c r="H292" s="97"/>
      <c r="I292" s="97"/>
      <c r="J292" s="97"/>
      <c r="K292" s="97"/>
      <c r="L292" s="97"/>
      <c r="M292" s="97"/>
      <c r="N292" s="97"/>
      <c r="O292" s="97"/>
      <c r="P292" s="97"/>
      <c r="Q292" s="97"/>
      <c r="R292" s="97"/>
      <c r="S292" s="97"/>
      <c r="T292" s="97"/>
      <c r="U292" s="97"/>
      <c r="V292" s="97"/>
      <c r="W292" s="97"/>
      <c r="X292" s="97"/>
      <c r="Y292" s="97"/>
      <c r="Z292" s="97"/>
      <c r="AA292" s="97"/>
      <c r="AB292" s="97"/>
    </row>
    <row r="293" spans="1:28" ht="20.100000000000001" customHeight="1" x14ac:dyDescent="0.3">
      <c r="A293" s="14" t="s">
        <v>247</v>
      </c>
      <c r="B293" s="17" t="s">
        <v>561</v>
      </c>
      <c r="C293" s="15">
        <v>327.10000000000002</v>
      </c>
      <c r="D293" s="97"/>
      <c r="E293" s="97"/>
      <c r="F293" s="97"/>
      <c r="G293" s="97"/>
      <c r="H293" s="97"/>
      <c r="I293" s="97"/>
      <c r="J293" s="97"/>
      <c r="K293" s="97"/>
      <c r="L293" s="97"/>
      <c r="M293" s="97"/>
      <c r="N293" s="97"/>
      <c r="O293" s="97"/>
      <c r="P293" s="97"/>
      <c r="Q293" s="97"/>
      <c r="R293" s="97"/>
      <c r="S293" s="97"/>
      <c r="T293" s="97"/>
      <c r="U293" s="97"/>
      <c r="V293" s="97"/>
      <c r="W293" s="97"/>
      <c r="X293" s="97"/>
      <c r="Y293" s="97"/>
      <c r="Z293" s="97"/>
      <c r="AA293" s="97"/>
      <c r="AB293" s="97"/>
    </row>
    <row r="294" spans="1:28" ht="20.100000000000001" customHeight="1" x14ac:dyDescent="0.3">
      <c r="A294" s="14" t="s">
        <v>248</v>
      </c>
      <c r="B294" s="17" t="s">
        <v>562</v>
      </c>
      <c r="C294" s="15">
        <v>327.2</v>
      </c>
      <c r="D294" s="97"/>
      <c r="E294" s="97"/>
      <c r="F294" s="97"/>
      <c r="G294" s="97"/>
      <c r="H294" s="97"/>
      <c r="I294" s="97"/>
      <c r="J294" s="97"/>
      <c r="K294" s="97"/>
      <c r="L294" s="97"/>
      <c r="M294" s="97"/>
      <c r="N294" s="97"/>
      <c r="O294" s="97"/>
      <c r="P294" s="97"/>
      <c r="Q294" s="97"/>
      <c r="R294" s="97"/>
      <c r="S294" s="97"/>
      <c r="T294" s="97"/>
      <c r="U294" s="97"/>
      <c r="V294" s="97"/>
      <c r="W294" s="97"/>
      <c r="X294" s="97"/>
      <c r="Y294" s="97"/>
      <c r="Z294" s="97"/>
      <c r="AA294" s="97"/>
      <c r="AB294" s="97"/>
    </row>
    <row r="295" spans="1:28" ht="20.100000000000001" customHeight="1" x14ac:dyDescent="0.3">
      <c r="A295" s="14" t="s">
        <v>249</v>
      </c>
      <c r="B295" s="17" t="s">
        <v>640</v>
      </c>
      <c r="C295" s="15">
        <v>327.3</v>
      </c>
      <c r="D295" s="97"/>
      <c r="E295" s="97"/>
      <c r="F295" s="97"/>
      <c r="G295" s="97"/>
      <c r="H295" s="97"/>
      <c r="I295" s="97"/>
      <c r="J295" s="97"/>
      <c r="K295" s="97"/>
      <c r="L295" s="97"/>
      <c r="M295" s="97"/>
      <c r="N295" s="97"/>
      <c r="O295" s="97"/>
      <c r="P295" s="97"/>
      <c r="Q295" s="97"/>
      <c r="R295" s="97"/>
      <c r="S295" s="97"/>
      <c r="T295" s="97"/>
      <c r="U295" s="97"/>
      <c r="V295" s="97"/>
      <c r="W295" s="97"/>
      <c r="X295" s="97"/>
      <c r="Y295" s="97"/>
      <c r="Z295" s="97"/>
      <c r="AA295" s="97"/>
      <c r="AB295" s="97"/>
    </row>
    <row r="296" spans="1:28" ht="20.100000000000001" customHeight="1" x14ac:dyDescent="0.3">
      <c r="A296" s="14" t="s">
        <v>250</v>
      </c>
      <c r="B296" s="17" t="s">
        <v>563</v>
      </c>
      <c r="C296" s="15">
        <v>327.39999999999998</v>
      </c>
      <c r="D296" s="97"/>
      <c r="E296" s="97"/>
      <c r="F296" s="97"/>
      <c r="G296" s="97"/>
      <c r="H296" s="97"/>
      <c r="I296" s="97"/>
      <c r="J296" s="97"/>
      <c r="K296" s="97"/>
      <c r="L296" s="97"/>
      <c r="M296" s="97"/>
      <c r="N296" s="97"/>
      <c r="O296" s="97"/>
      <c r="P296" s="97"/>
      <c r="Q296" s="97"/>
      <c r="R296" s="97"/>
      <c r="S296" s="97"/>
      <c r="T296" s="97"/>
      <c r="U296" s="97"/>
      <c r="V296" s="97"/>
      <c r="W296" s="97"/>
      <c r="X296" s="97"/>
      <c r="Y296" s="97"/>
      <c r="Z296" s="97"/>
      <c r="AA296" s="97"/>
      <c r="AB296" s="97"/>
    </row>
    <row r="297" spans="1:28" ht="20.100000000000001" customHeight="1" x14ac:dyDescent="0.3">
      <c r="A297" s="14" t="s">
        <v>251</v>
      </c>
      <c r="B297" s="17" t="s">
        <v>484</v>
      </c>
      <c r="C297" s="15">
        <v>327.5</v>
      </c>
      <c r="D297" s="97"/>
      <c r="E297" s="97"/>
      <c r="F297" s="97"/>
      <c r="G297" s="97"/>
      <c r="H297" s="97"/>
      <c r="I297" s="97"/>
      <c r="J297" s="97"/>
      <c r="K297" s="97"/>
      <c r="L297" s="97"/>
      <c r="M297" s="97"/>
      <c r="N297" s="97"/>
      <c r="O297" s="97"/>
      <c r="P297" s="97"/>
      <c r="Q297" s="97"/>
      <c r="R297" s="97"/>
      <c r="S297" s="97"/>
      <c r="T297" s="97"/>
      <c r="U297" s="97"/>
      <c r="V297" s="97"/>
      <c r="W297" s="97"/>
      <c r="X297" s="97"/>
      <c r="Y297" s="97"/>
      <c r="Z297" s="97"/>
      <c r="AA297" s="97"/>
      <c r="AB297" s="97"/>
    </row>
    <row r="298" spans="1:28" ht="20.100000000000001" customHeight="1" x14ac:dyDescent="0.3">
      <c r="A298" s="14" t="s">
        <v>729</v>
      </c>
      <c r="B298" s="17" t="s">
        <v>776</v>
      </c>
      <c r="C298" s="15">
        <v>327.60000000000002</v>
      </c>
      <c r="D298" s="97"/>
      <c r="E298" s="97"/>
      <c r="F298" s="97"/>
      <c r="G298" s="97"/>
      <c r="H298" s="97"/>
      <c r="I298" s="97"/>
      <c r="J298" s="97"/>
      <c r="K298" s="97"/>
      <c r="L298" s="97"/>
      <c r="M298" s="97"/>
      <c r="N298" s="97"/>
      <c r="O298" s="97"/>
      <c r="P298" s="97"/>
      <c r="Q298" s="97"/>
      <c r="R298" s="97"/>
      <c r="S298" s="97"/>
      <c r="T298" s="97"/>
      <c r="U298" s="97"/>
      <c r="V298" s="97"/>
      <c r="W298" s="97"/>
      <c r="X298" s="97"/>
      <c r="Y298" s="97"/>
      <c r="Z298" s="97"/>
      <c r="AA298" s="97"/>
      <c r="AB298" s="97"/>
    </row>
    <row r="299" spans="1:28" ht="20.100000000000001" customHeight="1" x14ac:dyDescent="0.3">
      <c r="A299" s="14" t="s">
        <v>252</v>
      </c>
      <c r="B299" s="17" t="s">
        <v>485</v>
      </c>
      <c r="C299" s="15">
        <v>328</v>
      </c>
      <c r="D299" s="97"/>
      <c r="E299" s="97"/>
      <c r="F299" s="97"/>
      <c r="G299" s="97"/>
      <c r="H299" s="97"/>
      <c r="I299" s="97"/>
      <c r="J299" s="97"/>
      <c r="K299" s="97"/>
      <c r="L299" s="97"/>
      <c r="M299" s="97"/>
      <c r="N299" s="97"/>
      <c r="O299" s="97"/>
      <c r="P299" s="97"/>
      <c r="Q299" s="97"/>
      <c r="R299" s="97"/>
      <c r="S299" s="97"/>
      <c r="T299" s="97"/>
      <c r="U299" s="97"/>
      <c r="V299" s="97"/>
      <c r="W299" s="97"/>
      <c r="X299" s="97"/>
      <c r="Y299" s="97"/>
      <c r="Z299" s="97"/>
      <c r="AA299" s="97"/>
      <c r="AB299" s="97"/>
    </row>
    <row r="300" spans="1:28" ht="20.100000000000001" customHeight="1" x14ac:dyDescent="0.3">
      <c r="A300" s="14" t="s">
        <v>253</v>
      </c>
      <c r="B300" s="17" t="s">
        <v>641</v>
      </c>
      <c r="C300" s="15">
        <v>329</v>
      </c>
      <c r="D300" s="97"/>
      <c r="E300" s="97"/>
      <c r="F300" s="97"/>
      <c r="G300" s="97"/>
      <c r="H300" s="97"/>
      <c r="I300" s="97"/>
      <c r="J300" s="97"/>
      <c r="K300" s="97"/>
      <c r="L300" s="97"/>
      <c r="M300" s="97"/>
      <c r="N300" s="97"/>
      <c r="O300" s="97"/>
      <c r="P300" s="97"/>
      <c r="Q300" s="97"/>
      <c r="R300" s="97"/>
      <c r="S300" s="97"/>
      <c r="T300" s="97"/>
      <c r="U300" s="97"/>
      <c r="V300" s="97"/>
      <c r="W300" s="97"/>
      <c r="X300" s="97"/>
      <c r="Y300" s="97"/>
      <c r="Z300" s="97"/>
      <c r="AA300" s="97"/>
      <c r="AB300" s="97"/>
    </row>
    <row r="301" spans="1:28" ht="20.100000000000001" customHeight="1" x14ac:dyDescent="0.3">
      <c r="A301" s="14" t="s">
        <v>730</v>
      </c>
      <c r="B301" s="17" t="s">
        <v>731</v>
      </c>
      <c r="C301" s="15">
        <v>329.1</v>
      </c>
      <c r="D301" s="97"/>
      <c r="E301" s="97"/>
      <c r="F301" s="97"/>
      <c r="G301" s="97"/>
      <c r="H301" s="97"/>
      <c r="I301" s="97"/>
      <c r="J301" s="97"/>
      <c r="K301" s="97"/>
      <c r="L301" s="97"/>
      <c r="M301" s="97"/>
      <c r="N301" s="97"/>
      <c r="O301" s="97"/>
      <c r="P301" s="97"/>
      <c r="Q301" s="97"/>
      <c r="R301" s="97"/>
      <c r="S301" s="97"/>
      <c r="T301" s="97"/>
      <c r="U301" s="97"/>
      <c r="V301" s="97"/>
      <c r="W301" s="97"/>
      <c r="X301" s="97"/>
      <c r="Y301" s="97"/>
      <c r="Z301" s="97"/>
      <c r="AA301" s="97"/>
      <c r="AB301" s="97"/>
    </row>
    <row r="302" spans="1:28" ht="20.100000000000001" customHeight="1" x14ac:dyDescent="0.3">
      <c r="A302" s="14" t="s">
        <v>254</v>
      </c>
      <c r="B302" s="17" t="s">
        <v>358</v>
      </c>
      <c r="C302" s="15">
        <v>330</v>
      </c>
      <c r="D302" s="97"/>
      <c r="E302" s="97"/>
      <c r="F302" s="97"/>
      <c r="G302" s="97"/>
      <c r="H302" s="97"/>
      <c r="I302" s="97"/>
      <c r="J302" s="97"/>
      <c r="K302" s="97"/>
      <c r="L302" s="97"/>
      <c r="M302" s="97"/>
      <c r="N302" s="97"/>
      <c r="O302" s="97"/>
      <c r="P302" s="97"/>
      <c r="Q302" s="97"/>
      <c r="R302" s="97"/>
      <c r="S302" s="97"/>
      <c r="T302" s="97"/>
      <c r="U302" s="97"/>
      <c r="V302" s="97"/>
      <c r="W302" s="97"/>
      <c r="X302" s="97"/>
      <c r="Y302" s="97"/>
      <c r="Z302" s="97"/>
      <c r="AA302" s="97"/>
      <c r="AB302" s="97"/>
    </row>
    <row r="303" spans="1:28" ht="20.100000000000001" customHeight="1" x14ac:dyDescent="0.3">
      <c r="A303" s="14" t="s">
        <v>255</v>
      </c>
      <c r="B303" s="17" t="s">
        <v>349</v>
      </c>
      <c r="C303" s="15">
        <v>331</v>
      </c>
      <c r="D303" s="97"/>
      <c r="E303" s="97"/>
      <c r="F303" s="97"/>
      <c r="G303" s="97"/>
      <c r="H303" s="97"/>
      <c r="I303" s="97"/>
      <c r="J303" s="97"/>
      <c r="K303" s="97"/>
      <c r="L303" s="97"/>
      <c r="M303" s="97"/>
      <c r="N303" s="97"/>
      <c r="O303" s="97"/>
      <c r="P303" s="97"/>
      <c r="Q303" s="97"/>
      <c r="R303" s="97"/>
      <c r="S303" s="97"/>
      <c r="T303" s="97"/>
      <c r="U303" s="97"/>
      <c r="V303" s="97"/>
      <c r="W303" s="97"/>
      <c r="X303" s="97"/>
      <c r="Y303" s="97"/>
      <c r="Z303" s="97"/>
      <c r="AA303" s="97"/>
      <c r="AB303" s="97"/>
    </row>
    <row r="304" spans="1:28" ht="20.100000000000001" customHeight="1" x14ac:dyDescent="0.3">
      <c r="A304" s="14" t="s">
        <v>256</v>
      </c>
      <c r="B304" s="17" t="s">
        <v>393</v>
      </c>
      <c r="C304" s="15"/>
      <c r="D304" s="97"/>
      <c r="E304" s="97"/>
      <c r="F304" s="97"/>
      <c r="G304" s="97"/>
      <c r="H304" s="97"/>
      <c r="I304" s="97"/>
      <c r="J304" s="97"/>
      <c r="K304" s="97"/>
      <c r="L304" s="97"/>
      <c r="M304" s="97"/>
      <c r="N304" s="97"/>
      <c r="O304" s="97"/>
      <c r="P304" s="97"/>
      <c r="Q304" s="97"/>
      <c r="R304" s="97"/>
      <c r="S304" s="97"/>
      <c r="T304" s="97"/>
      <c r="U304" s="97"/>
      <c r="V304" s="97"/>
      <c r="W304" s="97"/>
      <c r="X304" s="97"/>
      <c r="Y304" s="97"/>
      <c r="Z304" s="97"/>
      <c r="AA304" s="97"/>
      <c r="AB304" s="97"/>
    </row>
    <row r="305" spans="1:28" ht="20.100000000000001" customHeight="1" x14ac:dyDescent="0.3">
      <c r="A305" s="18" t="s">
        <v>257</v>
      </c>
      <c r="B305" s="22" t="s">
        <v>448</v>
      </c>
      <c r="C305" s="15"/>
      <c r="D305" s="32">
        <f>SUM(D306:D339)</f>
        <v>0</v>
      </c>
      <c r="E305" s="32">
        <f t="shared" ref="E305:AB305" si="15">SUM(E306:E339)</f>
        <v>0</v>
      </c>
      <c r="F305" s="32">
        <f t="shared" si="15"/>
        <v>0</v>
      </c>
      <c r="G305" s="32">
        <f t="shared" si="15"/>
        <v>0</v>
      </c>
      <c r="H305" s="32">
        <f t="shared" si="15"/>
        <v>0</v>
      </c>
      <c r="I305" s="32">
        <f t="shared" si="15"/>
        <v>0</v>
      </c>
      <c r="J305" s="32">
        <f t="shared" si="15"/>
        <v>0</v>
      </c>
      <c r="K305" s="32">
        <f t="shared" si="15"/>
        <v>0</v>
      </c>
      <c r="L305" s="32">
        <f t="shared" si="15"/>
        <v>0</v>
      </c>
      <c r="M305" s="32">
        <f t="shared" si="15"/>
        <v>0</v>
      </c>
      <c r="N305" s="32">
        <f t="shared" si="15"/>
        <v>0</v>
      </c>
      <c r="O305" s="32">
        <f t="shared" si="15"/>
        <v>0</v>
      </c>
      <c r="P305" s="32">
        <f t="shared" si="15"/>
        <v>0</v>
      </c>
      <c r="Q305" s="32">
        <f t="shared" si="15"/>
        <v>0</v>
      </c>
      <c r="R305" s="32">
        <f t="shared" si="15"/>
        <v>0</v>
      </c>
      <c r="S305" s="32">
        <f t="shared" si="15"/>
        <v>0</v>
      </c>
      <c r="T305" s="32">
        <f t="shared" si="15"/>
        <v>0</v>
      </c>
      <c r="U305" s="32">
        <f t="shared" si="15"/>
        <v>0</v>
      </c>
      <c r="V305" s="32">
        <f t="shared" si="15"/>
        <v>0</v>
      </c>
      <c r="W305" s="32">
        <f t="shared" si="15"/>
        <v>0</v>
      </c>
      <c r="X305" s="32">
        <f t="shared" si="15"/>
        <v>0</v>
      </c>
      <c r="Y305" s="32">
        <f t="shared" si="15"/>
        <v>0</v>
      </c>
      <c r="Z305" s="32">
        <f t="shared" si="15"/>
        <v>0</v>
      </c>
      <c r="AA305" s="32">
        <f t="shared" si="15"/>
        <v>0</v>
      </c>
      <c r="AB305" s="32">
        <f t="shared" si="15"/>
        <v>0</v>
      </c>
    </row>
    <row r="306" spans="1:28" ht="20.100000000000001" customHeight="1" x14ac:dyDescent="0.3">
      <c r="A306" s="14" t="s">
        <v>258</v>
      </c>
      <c r="B306" s="17" t="s">
        <v>564</v>
      </c>
      <c r="C306" s="15">
        <v>332</v>
      </c>
      <c r="D306" s="97"/>
      <c r="E306" s="97"/>
      <c r="F306" s="97"/>
      <c r="G306" s="97"/>
      <c r="H306" s="97"/>
      <c r="I306" s="97"/>
      <c r="J306" s="97"/>
      <c r="K306" s="97"/>
      <c r="L306" s="97"/>
      <c r="M306" s="97"/>
      <c r="N306" s="97"/>
      <c r="O306" s="97"/>
      <c r="P306" s="97"/>
      <c r="Q306" s="97"/>
      <c r="R306" s="97"/>
      <c r="S306" s="97"/>
      <c r="T306" s="97"/>
      <c r="U306" s="97"/>
      <c r="V306" s="97"/>
      <c r="W306" s="97"/>
      <c r="X306" s="97"/>
      <c r="Y306" s="97"/>
      <c r="Z306" s="97"/>
      <c r="AA306" s="97"/>
      <c r="AB306" s="97"/>
    </row>
    <row r="307" spans="1:28" ht="20.100000000000001" customHeight="1" x14ac:dyDescent="0.3">
      <c r="A307" s="14" t="s">
        <v>259</v>
      </c>
      <c r="B307" s="17" t="s">
        <v>565</v>
      </c>
      <c r="C307" s="15">
        <v>332.1</v>
      </c>
      <c r="D307" s="97"/>
      <c r="E307" s="97"/>
      <c r="F307" s="97"/>
      <c r="G307" s="97"/>
      <c r="H307" s="97"/>
      <c r="I307" s="97"/>
      <c r="J307" s="97"/>
      <c r="K307" s="97"/>
      <c r="L307" s="97"/>
      <c r="M307" s="97"/>
      <c r="N307" s="97"/>
      <c r="O307" s="97"/>
      <c r="P307" s="97"/>
      <c r="Q307" s="97"/>
      <c r="R307" s="97"/>
      <c r="S307" s="97"/>
      <c r="T307" s="97"/>
      <c r="U307" s="97"/>
      <c r="V307" s="97"/>
      <c r="W307" s="97"/>
      <c r="X307" s="97"/>
      <c r="Y307" s="97"/>
      <c r="Z307" s="97"/>
      <c r="AA307" s="97"/>
      <c r="AB307" s="97"/>
    </row>
    <row r="308" spans="1:28" ht="20.100000000000001" customHeight="1" x14ac:dyDescent="0.3">
      <c r="A308" s="14" t="s">
        <v>260</v>
      </c>
      <c r="B308" s="17" t="s">
        <v>566</v>
      </c>
      <c r="C308" s="16">
        <v>332.2</v>
      </c>
      <c r="D308" s="97"/>
      <c r="E308" s="97"/>
      <c r="F308" s="97"/>
      <c r="G308" s="97"/>
      <c r="H308" s="97"/>
      <c r="I308" s="97"/>
      <c r="J308" s="97"/>
      <c r="K308" s="97"/>
      <c r="L308" s="97"/>
      <c r="M308" s="97"/>
      <c r="N308" s="97"/>
      <c r="O308" s="97"/>
      <c r="P308" s="97"/>
      <c r="Q308" s="97"/>
      <c r="R308" s="97"/>
      <c r="S308" s="97"/>
      <c r="T308" s="97"/>
      <c r="U308" s="97"/>
      <c r="V308" s="97"/>
      <c r="W308" s="97"/>
      <c r="X308" s="97"/>
      <c r="Y308" s="97"/>
      <c r="Z308" s="97"/>
      <c r="AA308" s="97"/>
      <c r="AB308" s="97"/>
    </row>
    <row r="309" spans="1:28" ht="20.100000000000001" customHeight="1" x14ac:dyDescent="0.3">
      <c r="A309" s="14" t="s">
        <v>732</v>
      </c>
      <c r="B309" s="17" t="s">
        <v>733</v>
      </c>
      <c r="C309" s="16">
        <v>332.3</v>
      </c>
      <c r="D309" s="97"/>
      <c r="E309" s="97"/>
      <c r="F309" s="97"/>
      <c r="G309" s="97"/>
      <c r="H309" s="97"/>
      <c r="I309" s="97"/>
      <c r="J309" s="97"/>
      <c r="K309" s="97"/>
      <c r="L309" s="97"/>
      <c r="M309" s="97"/>
      <c r="N309" s="97"/>
      <c r="O309" s="97"/>
      <c r="P309" s="97"/>
      <c r="Q309" s="97"/>
      <c r="R309" s="97"/>
      <c r="S309" s="97"/>
      <c r="T309" s="97"/>
      <c r="U309" s="97"/>
      <c r="V309" s="97"/>
      <c r="W309" s="97"/>
      <c r="X309" s="97"/>
      <c r="Y309" s="97"/>
      <c r="Z309" s="97"/>
      <c r="AA309" s="97"/>
      <c r="AB309" s="97"/>
    </row>
    <row r="310" spans="1:28" ht="20.100000000000001" customHeight="1" x14ac:dyDescent="0.3">
      <c r="A310" s="14" t="s">
        <v>734</v>
      </c>
      <c r="B310" s="17" t="s">
        <v>735</v>
      </c>
      <c r="C310" s="16">
        <v>332.4</v>
      </c>
      <c r="D310" s="97"/>
      <c r="E310" s="97"/>
      <c r="F310" s="97"/>
      <c r="G310" s="97"/>
      <c r="H310" s="97"/>
      <c r="I310" s="97"/>
      <c r="J310" s="97"/>
      <c r="K310" s="97"/>
      <c r="L310" s="97"/>
      <c r="M310" s="97"/>
      <c r="N310" s="97"/>
      <c r="O310" s="97"/>
      <c r="P310" s="97"/>
      <c r="Q310" s="97"/>
      <c r="R310" s="97"/>
      <c r="S310" s="97"/>
      <c r="T310" s="97"/>
      <c r="U310" s="97"/>
      <c r="V310" s="97"/>
      <c r="W310" s="97"/>
      <c r="X310" s="97"/>
      <c r="Y310" s="97"/>
      <c r="Z310" s="97"/>
      <c r="AA310" s="97"/>
      <c r="AB310" s="97"/>
    </row>
    <row r="311" spans="1:28" ht="20.100000000000001" customHeight="1" x14ac:dyDescent="0.3">
      <c r="A311" s="14" t="s">
        <v>736</v>
      </c>
      <c r="B311" s="17" t="s">
        <v>777</v>
      </c>
      <c r="C311" s="16">
        <v>332.5</v>
      </c>
      <c r="D311" s="97"/>
      <c r="E311" s="97"/>
      <c r="F311" s="97"/>
      <c r="G311" s="97"/>
      <c r="H311" s="97"/>
      <c r="I311" s="97"/>
      <c r="J311" s="97"/>
      <c r="K311" s="97"/>
      <c r="L311" s="97"/>
      <c r="M311" s="97"/>
      <c r="N311" s="97"/>
      <c r="O311" s="97"/>
      <c r="P311" s="97"/>
      <c r="Q311" s="97"/>
      <c r="R311" s="97"/>
      <c r="S311" s="97"/>
      <c r="T311" s="97"/>
      <c r="U311" s="97"/>
      <c r="V311" s="97"/>
      <c r="W311" s="97"/>
      <c r="X311" s="97"/>
      <c r="Y311" s="97"/>
      <c r="Z311" s="97"/>
      <c r="AA311" s="97"/>
      <c r="AB311" s="97"/>
    </row>
    <row r="312" spans="1:28" ht="20.100000000000001" customHeight="1" x14ac:dyDescent="0.3">
      <c r="A312" s="14" t="s">
        <v>261</v>
      </c>
      <c r="B312" s="17" t="s">
        <v>449</v>
      </c>
      <c r="C312" s="16">
        <v>333</v>
      </c>
      <c r="D312" s="97"/>
      <c r="E312" s="97"/>
      <c r="F312" s="97"/>
      <c r="G312" s="97"/>
      <c r="H312" s="97"/>
      <c r="I312" s="97"/>
      <c r="J312" s="97"/>
      <c r="K312" s="97"/>
      <c r="L312" s="97"/>
      <c r="M312" s="97"/>
      <c r="N312" s="97"/>
      <c r="O312" s="97"/>
      <c r="P312" s="97"/>
      <c r="Q312" s="97"/>
      <c r="R312" s="97"/>
      <c r="S312" s="97"/>
      <c r="T312" s="97"/>
      <c r="U312" s="97"/>
      <c r="V312" s="97"/>
      <c r="W312" s="97"/>
      <c r="X312" s="97"/>
      <c r="Y312" s="97"/>
      <c r="Z312" s="97"/>
      <c r="AA312" s="97"/>
      <c r="AB312" s="97"/>
    </row>
    <row r="313" spans="1:28" ht="20.100000000000001" customHeight="1" x14ac:dyDescent="0.3">
      <c r="A313" s="14" t="s">
        <v>262</v>
      </c>
      <c r="B313" s="17" t="s">
        <v>450</v>
      </c>
      <c r="C313" s="16">
        <v>334</v>
      </c>
      <c r="D313" s="97"/>
      <c r="E313" s="97"/>
      <c r="F313" s="97"/>
      <c r="G313" s="97"/>
      <c r="H313" s="97"/>
      <c r="I313" s="97"/>
      <c r="J313" s="97"/>
      <c r="K313" s="97"/>
      <c r="L313" s="97"/>
      <c r="M313" s="97"/>
      <c r="N313" s="97"/>
      <c r="O313" s="97"/>
      <c r="P313" s="97"/>
      <c r="Q313" s="97"/>
      <c r="R313" s="97"/>
      <c r="S313" s="97"/>
      <c r="T313" s="97"/>
      <c r="U313" s="97"/>
      <c r="V313" s="97"/>
      <c r="W313" s="97"/>
      <c r="X313" s="97"/>
      <c r="Y313" s="97"/>
      <c r="Z313" s="97"/>
      <c r="AA313" s="97"/>
      <c r="AB313" s="97"/>
    </row>
    <row r="314" spans="1:28" ht="20.100000000000001" customHeight="1" x14ac:dyDescent="0.3">
      <c r="A314" s="14" t="s">
        <v>263</v>
      </c>
      <c r="B314" s="17" t="s">
        <v>488</v>
      </c>
      <c r="C314" s="16">
        <v>334.1</v>
      </c>
      <c r="D314" s="97"/>
      <c r="E314" s="97"/>
      <c r="F314" s="97"/>
      <c r="G314" s="97"/>
      <c r="H314" s="97"/>
      <c r="I314" s="97"/>
      <c r="J314" s="97"/>
      <c r="K314" s="97"/>
      <c r="L314" s="97"/>
      <c r="M314" s="97"/>
      <c r="N314" s="97"/>
      <c r="O314" s="97"/>
      <c r="P314" s="97"/>
      <c r="Q314" s="97"/>
      <c r="R314" s="97"/>
      <c r="S314" s="97"/>
      <c r="T314" s="97"/>
      <c r="U314" s="97"/>
      <c r="V314" s="97"/>
      <c r="W314" s="97"/>
      <c r="X314" s="97"/>
      <c r="Y314" s="97"/>
      <c r="Z314" s="97"/>
      <c r="AA314" s="97"/>
      <c r="AB314" s="97"/>
    </row>
    <row r="315" spans="1:28" ht="20.100000000000001" customHeight="1" x14ac:dyDescent="0.3">
      <c r="A315" s="14" t="s">
        <v>264</v>
      </c>
      <c r="B315" s="17" t="s">
        <v>451</v>
      </c>
      <c r="C315" s="15">
        <v>335</v>
      </c>
      <c r="D315" s="97"/>
      <c r="E315" s="97"/>
      <c r="F315" s="97"/>
      <c r="G315" s="97"/>
      <c r="H315" s="97"/>
      <c r="I315" s="97"/>
      <c r="J315" s="97"/>
      <c r="K315" s="97"/>
      <c r="L315" s="97"/>
      <c r="M315" s="97"/>
      <c r="N315" s="97"/>
      <c r="O315" s="97"/>
      <c r="P315" s="97"/>
      <c r="Q315" s="97"/>
      <c r="R315" s="97"/>
      <c r="S315" s="97"/>
      <c r="T315" s="97"/>
      <c r="U315" s="97"/>
      <c r="V315" s="97"/>
      <c r="W315" s="97"/>
      <c r="X315" s="97"/>
      <c r="Y315" s="97"/>
      <c r="Z315" s="97"/>
      <c r="AA315" s="97"/>
      <c r="AB315" s="97"/>
    </row>
    <row r="316" spans="1:28" ht="20.100000000000001" customHeight="1" x14ac:dyDescent="0.3">
      <c r="A316" s="14" t="s">
        <v>265</v>
      </c>
      <c r="B316" s="17" t="s">
        <v>567</v>
      </c>
      <c r="C316" s="15">
        <v>336</v>
      </c>
      <c r="D316" s="97"/>
      <c r="E316" s="97"/>
      <c r="F316" s="97"/>
      <c r="G316" s="97"/>
      <c r="H316" s="97"/>
      <c r="I316" s="97"/>
      <c r="J316" s="97"/>
      <c r="K316" s="97"/>
      <c r="L316" s="97"/>
      <c r="M316" s="97"/>
      <c r="N316" s="97"/>
      <c r="O316" s="97"/>
      <c r="P316" s="97"/>
      <c r="Q316" s="97"/>
      <c r="R316" s="97"/>
      <c r="S316" s="97"/>
      <c r="T316" s="97"/>
      <c r="U316" s="97"/>
      <c r="V316" s="97"/>
      <c r="W316" s="97"/>
      <c r="X316" s="97"/>
      <c r="Y316" s="97"/>
      <c r="Z316" s="97"/>
      <c r="AA316" s="97"/>
      <c r="AB316" s="97"/>
    </row>
    <row r="317" spans="1:28" ht="20.100000000000001" customHeight="1" x14ac:dyDescent="0.3">
      <c r="A317" s="14" t="s">
        <v>266</v>
      </c>
      <c r="B317" s="17" t="s">
        <v>568</v>
      </c>
      <c r="C317" s="15">
        <v>337</v>
      </c>
      <c r="D317" s="97"/>
      <c r="E317" s="97"/>
      <c r="F317" s="97"/>
      <c r="G317" s="97"/>
      <c r="H317" s="97"/>
      <c r="I317" s="97"/>
      <c r="J317" s="97"/>
      <c r="K317" s="97"/>
      <c r="L317" s="97"/>
      <c r="M317" s="97"/>
      <c r="N317" s="97"/>
      <c r="O317" s="97"/>
      <c r="P317" s="97"/>
      <c r="Q317" s="97"/>
      <c r="R317" s="97"/>
      <c r="S317" s="97"/>
      <c r="T317" s="97"/>
      <c r="U317" s="97"/>
      <c r="V317" s="97"/>
      <c r="W317" s="97"/>
      <c r="X317" s="97"/>
      <c r="Y317" s="97"/>
      <c r="Z317" s="97"/>
      <c r="AA317" s="97"/>
      <c r="AB317" s="97"/>
    </row>
    <row r="318" spans="1:28" ht="20.100000000000001" customHeight="1" x14ac:dyDescent="0.3">
      <c r="A318" s="14" t="s">
        <v>267</v>
      </c>
      <c r="B318" s="17" t="s">
        <v>569</v>
      </c>
      <c r="C318" s="15">
        <v>338</v>
      </c>
      <c r="D318" s="97"/>
      <c r="E318" s="97"/>
      <c r="F318" s="97"/>
      <c r="G318" s="97"/>
      <c r="H318" s="97"/>
      <c r="I318" s="97"/>
      <c r="J318" s="97"/>
      <c r="K318" s="97"/>
      <c r="L318" s="97"/>
      <c r="M318" s="97"/>
      <c r="N318" s="97"/>
      <c r="O318" s="97"/>
      <c r="P318" s="97"/>
      <c r="Q318" s="97"/>
      <c r="R318" s="97"/>
      <c r="S318" s="97"/>
      <c r="T318" s="97"/>
      <c r="U318" s="97"/>
      <c r="V318" s="97"/>
      <c r="W318" s="97"/>
      <c r="X318" s="97"/>
      <c r="Y318" s="97"/>
      <c r="Z318" s="97"/>
      <c r="AA318" s="97"/>
      <c r="AB318" s="97"/>
    </row>
    <row r="319" spans="1:28" ht="20.100000000000001" customHeight="1" x14ac:dyDescent="0.3">
      <c r="A319" s="14" t="s">
        <v>737</v>
      </c>
      <c r="B319" s="17" t="s">
        <v>778</v>
      </c>
      <c r="C319" s="15">
        <v>338.1</v>
      </c>
      <c r="D319" s="97"/>
      <c r="E319" s="97"/>
      <c r="F319" s="97"/>
      <c r="G319" s="97"/>
      <c r="H319" s="97"/>
      <c r="I319" s="97"/>
      <c r="J319" s="97"/>
      <c r="K319" s="97"/>
      <c r="L319" s="97"/>
      <c r="M319" s="97"/>
      <c r="N319" s="97"/>
      <c r="O319" s="97"/>
      <c r="P319" s="97"/>
      <c r="Q319" s="97"/>
      <c r="R319" s="97"/>
      <c r="S319" s="97"/>
      <c r="T319" s="97"/>
      <c r="U319" s="97"/>
      <c r="V319" s="97"/>
      <c r="W319" s="97"/>
      <c r="X319" s="97"/>
      <c r="Y319" s="97"/>
      <c r="Z319" s="97"/>
      <c r="AA319" s="97"/>
      <c r="AB319" s="97"/>
    </row>
    <row r="320" spans="1:28" ht="20.100000000000001" customHeight="1" x14ac:dyDescent="0.3">
      <c r="A320" s="14" t="s">
        <v>268</v>
      </c>
      <c r="B320" s="17" t="s">
        <v>570</v>
      </c>
      <c r="C320" s="15">
        <v>339</v>
      </c>
      <c r="D320" s="97"/>
      <c r="E320" s="97"/>
      <c r="F320" s="97"/>
      <c r="G320" s="97"/>
      <c r="H320" s="97"/>
      <c r="I320" s="97"/>
      <c r="J320" s="97"/>
      <c r="K320" s="97"/>
      <c r="L320" s="97"/>
      <c r="M320" s="97"/>
      <c r="N320" s="97"/>
      <c r="O320" s="97"/>
      <c r="P320" s="97"/>
      <c r="Q320" s="97"/>
      <c r="R320" s="97"/>
      <c r="S320" s="97"/>
      <c r="T320" s="97"/>
      <c r="U320" s="97"/>
      <c r="V320" s="97"/>
      <c r="W320" s="97"/>
      <c r="X320" s="97"/>
      <c r="Y320" s="97"/>
      <c r="Z320" s="97"/>
      <c r="AA320" s="97"/>
      <c r="AB320" s="97"/>
    </row>
    <row r="321" spans="1:28" ht="20.100000000000001" customHeight="1" x14ac:dyDescent="0.3">
      <c r="A321" s="14" t="s">
        <v>269</v>
      </c>
      <c r="B321" s="17" t="s">
        <v>571</v>
      </c>
      <c r="C321" s="15">
        <v>340</v>
      </c>
      <c r="D321" s="97"/>
      <c r="E321" s="97"/>
      <c r="F321" s="97"/>
      <c r="G321" s="97"/>
      <c r="H321" s="97"/>
      <c r="I321" s="97"/>
      <c r="J321" s="97"/>
      <c r="K321" s="97"/>
      <c r="L321" s="97"/>
      <c r="M321" s="97"/>
      <c r="N321" s="97"/>
      <c r="O321" s="97"/>
      <c r="P321" s="97"/>
      <c r="Q321" s="97"/>
      <c r="R321" s="97"/>
      <c r="S321" s="97"/>
      <c r="T321" s="97"/>
      <c r="U321" s="97"/>
      <c r="V321" s="97"/>
      <c r="W321" s="97"/>
      <c r="X321" s="97"/>
      <c r="Y321" s="97"/>
      <c r="Z321" s="97"/>
      <c r="AA321" s="97"/>
      <c r="AB321" s="97"/>
    </row>
    <row r="322" spans="1:28" ht="20.100000000000001" customHeight="1" x14ac:dyDescent="0.3">
      <c r="A322" s="14" t="s">
        <v>270</v>
      </c>
      <c r="B322" s="17" t="s">
        <v>738</v>
      </c>
      <c r="C322" s="15">
        <v>341</v>
      </c>
      <c r="D322" s="97"/>
      <c r="E322" s="97"/>
      <c r="F322" s="97"/>
      <c r="G322" s="97"/>
      <c r="H322" s="97"/>
      <c r="I322" s="97"/>
      <c r="J322" s="97"/>
      <c r="K322" s="97"/>
      <c r="L322" s="97"/>
      <c r="M322" s="97"/>
      <c r="N322" s="97"/>
      <c r="O322" s="97"/>
      <c r="P322" s="97"/>
      <c r="Q322" s="97"/>
      <c r="R322" s="97"/>
      <c r="S322" s="97"/>
      <c r="T322" s="97"/>
      <c r="U322" s="97"/>
      <c r="V322" s="97"/>
      <c r="W322" s="97"/>
      <c r="X322" s="97"/>
      <c r="Y322" s="97"/>
      <c r="Z322" s="97"/>
      <c r="AA322" s="97"/>
      <c r="AB322" s="97"/>
    </row>
    <row r="323" spans="1:28" ht="20.100000000000001" customHeight="1" x14ac:dyDescent="0.3">
      <c r="A323" s="14" t="s">
        <v>271</v>
      </c>
      <c r="B323" s="17" t="s">
        <v>572</v>
      </c>
      <c r="C323" s="15">
        <v>342</v>
      </c>
      <c r="D323" s="97"/>
      <c r="E323" s="97"/>
      <c r="F323" s="97"/>
      <c r="G323" s="97"/>
      <c r="H323" s="97"/>
      <c r="I323" s="97"/>
      <c r="J323" s="97"/>
      <c r="K323" s="97"/>
      <c r="L323" s="97"/>
      <c r="M323" s="97"/>
      <c r="N323" s="97"/>
      <c r="O323" s="97"/>
      <c r="P323" s="97"/>
      <c r="Q323" s="97"/>
      <c r="R323" s="97"/>
      <c r="S323" s="97"/>
      <c r="T323" s="97"/>
      <c r="U323" s="97"/>
      <c r="V323" s="97"/>
      <c r="W323" s="97"/>
      <c r="X323" s="97"/>
      <c r="Y323" s="97"/>
      <c r="Z323" s="97"/>
      <c r="AA323" s="97"/>
      <c r="AB323" s="97"/>
    </row>
    <row r="324" spans="1:28" ht="20.100000000000001" customHeight="1" x14ac:dyDescent="0.3">
      <c r="A324" s="14" t="s">
        <v>739</v>
      </c>
      <c r="B324" s="17" t="s">
        <v>740</v>
      </c>
      <c r="C324" s="15">
        <v>342.1</v>
      </c>
      <c r="D324" s="97"/>
      <c r="E324" s="97"/>
      <c r="F324" s="97"/>
      <c r="G324" s="97"/>
      <c r="H324" s="97"/>
      <c r="I324" s="97"/>
      <c r="J324" s="97"/>
      <c r="K324" s="97"/>
      <c r="L324" s="97"/>
      <c r="M324" s="97"/>
      <c r="N324" s="97"/>
      <c r="O324" s="97"/>
      <c r="P324" s="97"/>
      <c r="Q324" s="97"/>
      <c r="R324" s="97"/>
      <c r="S324" s="97"/>
      <c r="T324" s="97"/>
      <c r="U324" s="97"/>
      <c r="V324" s="97"/>
      <c r="W324" s="97"/>
      <c r="X324" s="97"/>
      <c r="Y324" s="97"/>
      <c r="Z324" s="97"/>
      <c r="AA324" s="97"/>
      <c r="AB324" s="97"/>
    </row>
    <row r="325" spans="1:28" ht="20.100000000000001" customHeight="1" x14ac:dyDescent="0.3">
      <c r="A325" s="14" t="s">
        <v>272</v>
      </c>
      <c r="B325" s="17" t="s">
        <v>573</v>
      </c>
      <c r="C325" s="15">
        <v>343</v>
      </c>
      <c r="D325" s="97"/>
      <c r="E325" s="97"/>
      <c r="F325" s="97"/>
      <c r="G325" s="97"/>
      <c r="H325" s="97"/>
      <c r="I325" s="97"/>
      <c r="J325" s="97"/>
      <c r="K325" s="97"/>
      <c r="L325" s="97"/>
      <c r="M325" s="97"/>
      <c r="N325" s="97"/>
      <c r="O325" s="97"/>
      <c r="P325" s="97"/>
      <c r="Q325" s="97"/>
      <c r="R325" s="97"/>
      <c r="S325" s="97"/>
      <c r="T325" s="97"/>
      <c r="U325" s="97"/>
      <c r="V325" s="97"/>
      <c r="W325" s="97"/>
      <c r="X325" s="97"/>
      <c r="Y325" s="97"/>
      <c r="Z325" s="97"/>
      <c r="AA325" s="97"/>
      <c r="AB325" s="97"/>
    </row>
    <row r="326" spans="1:28" ht="20.100000000000001" customHeight="1" x14ac:dyDescent="0.3">
      <c r="A326" s="14" t="s">
        <v>273</v>
      </c>
      <c r="B326" s="17" t="s">
        <v>574</v>
      </c>
      <c r="C326" s="15">
        <v>344</v>
      </c>
      <c r="D326" s="97"/>
      <c r="E326" s="97"/>
      <c r="F326" s="97"/>
      <c r="G326" s="97"/>
      <c r="H326" s="97"/>
      <c r="I326" s="97"/>
      <c r="J326" s="97"/>
      <c r="K326" s="97"/>
      <c r="L326" s="97"/>
      <c r="M326" s="97"/>
      <c r="N326" s="97"/>
      <c r="O326" s="97"/>
      <c r="P326" s="97"/>
      <c r="Q326" s="97"/>
      <c r="R326" s="97"/>
      <c r="S326" s="97"/>
      <c r="T326" s="97"/>
      <c r="U326" s="97"/>
      <c r="V326" s="97"/>
      <c r="W326" s="97"/>
      <c r="X326" s="97"/>
      <c r="Y326" s="97"/>
      <c r="Z326" s="97"/>
      <c r="AA326" s="97"/>
      <c r="AB326" s="97"/>
    </row>
    <row r="327" spans="1:28" ht="20.100000000000001" customHeight="1" x14ac:dyDescent="0.3">
      <c r="A327" s="14" t="s">
        <v>274</v>
      </c>
      <c r="B327" s="17" t="s">
        <v>642</v>
      </c>
      <c r="C327" s="15">
        <v>345</v>
      </c>
      <c r="D327" s="97"/>
      <c r="E327" s="97"/>
      <c r="F327" s="97"/>
      <c r="G327" s="97"/>
      <c r="H327" s="97"/>
      <c r="I327" s="97"/>
      <c r="J327" s="97"/>
      <c r="K327" s="97"/>
      <c r="L327" s="97"/>
      <c r="M327" s="97"/>
      <c r="N327" s="97"/>
      <c r="O327" s="97"/>
      <c r="P327" s="97"/>
      <c r="Q327" s="97"/>
      <c r="R327" s="97"/>
      <c r="S327" s="97"/>
      <c r="T327" s="97"/>
      <c r="U327" s="97"/>
      <c r="V327" s="97"/>
      <c r="W327" s="97"/>
      <c r="X327" s="97"/>
      <c r="Y327" s="97"/>
      <c r="Z327" s="97"/>
      <c r="AA327" s="97"/>
      <c r="AB327" s="97"/>
    </row>
    <row r="328" spans="1:28" ht="20.100000000000001" customHeight="1" x14ac:dyDescent="0.3">
      <c r="A328" s="14" t="s">
        <v>275</v>
      </c>
      <c r="B328" s="17" t="s">
        <v>575</v>
      </c>
      <c r="C328" s="15">
        <v>345.1</v>
      </c>
      <c r="D328" s="97"/>
      <c r="E328" s="97"/>
      <c r="F328" s="97"/>
      <c r="G328" s="97"/>
      <c r="H328" s="97"/>
      <c r="I328" s="97"/>
      <c r="J328" s="97"/>
      <c r="K328" s="97"/>
      <c r="L328" s="97"/>
      <c r="M328" s="97"/>
      <c r="N328" s="97"/>
      <c r="O328" s="97"/>
      <c r="P328" s="97"/>
      <c r="Q328" s="97"/>
      <c r="R328" s="97"/>
      <c r="S328" s="97"/>
      <c r="T328" s="97"/>
      <c r="U328" s="97"/>
      <c r="V328" s="97"/>
      <c r="W328" s="97"/>
      <c r="X328" s="97"/>
      <c r="Y328" s="97"/>
      <c r="Z328" s="97"/>
      <c r="AA328" s="97"/>
      <c r="AB328" s="97"/>
    </row>
    <row r="329" spans="1:28" ht="20.100000000000001" customHeight="1" x14ac:dyDescent="0.3">
      <c r="A329" s="14" t="s">
        <v>276</v>
      </c>
      <c r="B329" s="17" t="s">
        <v>452</v>
      </c>
      <c r="C329" s="15">
        <v>346</v>
      </c>
      <c r="D329" s="97"/>
      <c r="E329" s="97"/>
      <c r="F329" s="97"/>
      <c r="G329" s="97"/>
      <c r="H329" s="97"/>
      <c r="I329" s="97"/>
      <c r="J329" s="97"/>
      <c r="K329" s="97"/>
      <c r="L329" s="97"/>
      <c r="M329" s="97"/>
      <c r="N329" s="97"/>
      <c r="O329" s="97"/>
      <c r="P329" s="97"/>
      <c r="Q329" s="97"/>
      <c r="R329" s="97"/>
      <c r="S329" s="97"/>
      <c r="T329" s="97"/>
      <c r="U329" s="97"/>
      <c r="V329" s="97"/>
      <c r="W329" s="97"/>
      <c r="X329" s="97"/>
      <c r="Y329" s="97"/>
      <c r="Z329" s="97"/>
      <c r="AA329" s="97"/>
      <c r="AB329" s="97"/>
    </row>
    <row r="330" spans="1:28" ht="20.100000000000001" customHeight="1" x14ac:dyDescent="0.3">
      <c r="A330" s="14" t="s">
        <v>277</v>
      </c>
      <c r="B330" s="17" t="s">
        <v>576</v>
      </c>
      <c r="C330" s="15">
        <v>347</v>
      </c>
      <c r="D330" s="97"/>
      <c r="E330" s="97"/>
      <c r="F330" s="97"/>
      <c r="G330" s="97"/>
      <c r="H330" s="97"/>
      <c r="I330" s="97"/>
      <c r="J330" s="97"/>
      <c r="K330" s="97"/>
      <c r="L330" s="97"/>
      <c r="M330" s="97"/>
      <c r="N330" s="97"/>
      <c r="O330" s="97"/>
      <c r="P330" s="97"/>
      <c r="Q330" s="97"/>
      <c r="R330" s="97"/>
      <c r="S330" s="97"/>
      <c r="T330" s="97"/>
      <c r="U330" s="97"/>
      <c r="V330" s="97"/>
      <c r="W330" s="97"/>
      <c r="X330" s="97"/>
      <c r="Y330" s="97"/>
      <c r="Z330" s="97"/>
      <c r="AA330" s="97"/>
      <c r="AB330" s="97"/>
    </row>
    <row r="331" spans="1:28" ht="20.100000000000001" customHeight="1" x14ac:dyDescent="0.3">
      <c r="A331" s="14" t="s">
        <v>278</v>
      </c>
      <c r="B331" s="17" t="s">
        <v>643</v>
      </c>
      <c r="C331" s="15">
        <v>348</v>
      </c>
      <c r="D331" s="97"/>
      <c r="E331" s="97"/>
      <c r="F331" s="97"/>
      <c r="G331" s="97"/>
      <c r="H331" s="97"/>
      <c r="I331" s="97"/>
      <c r="J331" s="97"/>
      <c r="K331" s="97"/>
      <c r="L331" s="97"/>
      <c r="M331" s="97"/>
      <c r="N331" s="97"/>
      <c r="O331" s="97"/>
      <c r="P331" s="97"/>
      <c r="Q331" s="97"/>
      <c r="R331" s="97"/>
      <c r="S331" s="97"/>
      <c r="T331" s="97"/>
      <c r="U331" s="97"/>
      <c r="V331" s="97"/>
      <c r="W331" s="97"/>
      <c r="X331" s="97"/>
      <c r="Y331" s="97"/>
      <c r="Z331" s="97"/>
      <c r="AA331" s="97"/>
      <c r="AB331" s="97"/>
    </row>
    <row r="332" spans="1:28" ht="20.100000000000001" customHeight="1" x14ac:dyDescent="0.3">
      <c r="A332" s="14" t="s">
        <v>279</v>
      </c>
      <c r="B332" s="17" t="s">
        <v>453</v>
      </c>
      <c r="C332" s="15">
        <v>349</v>
      </c>
      <c r="D332" s="97"/>
      <c r="E332" s="97"/>
      <c r="F332" s="97"/>
      <c r="G332" s="97"/>
      <c r="H332" s="97"/>
      <c r="I332" s="97"/>
      <c r="J332" s="97"/>
      <c r="K332" s="97"/>
      <c r="L332" s="97"/>
      <c r="M332" s="97"/>
      <c r="N332" s="97"/>
      <c r="O332" s="97"/>
      <c r="P332" s="97"/>
      <c r="Q332" s="97"/>
      <c r="R332" s="97"/>
      <c r="S332" s="97"/>
      <c r="T332" s="97"/>
      <c r="U332" s="97"/>
      <c r="V332" s="97"/>
      <c r="W332" s="97"/>
      <c r="X332" s="97"/>
      <c r="Y332" s="97"/>
      <c r="Z332" s="97"/>
      <c r="AA332" s="97"/>
      <c r="AB332" s="97"/>
    </row>
    <row r="333" spans="1:28" ht="20.100000000000001" customHeight="1" x14ac:dyDescent="0.3">
      <c r="A333" s="14" t="s">
        <v>280</v>
      </c>
      <c r="B333" s="17" t="s">
        <v>577</v>
      </c>
      <c r="C333" s="15">
        <v>350</v>
      </c>
      <c r="D333" s="97"/>
      <c r="E333" s="97"/>
      <c r="F333" s="97"/>
      <c r="G333" s="97"/>
      <c r="H333" s="97"/>
      <c r="I333" s="97"/>
      <c r="J333" s="97"/>
      <c r="K333" s="97"/>
      <c r="L333" s="97"/>
      <c r="M333" s="97"/>
      <c r="N333" s="97"/>
      <c r="O333" s="97"/>
      <c r="P333" s="97"/>
      <c r="Q333" s="97"/>
      <c r="R333" s="97"/>
      <c r="S333" s="97"/>
      <c r="T333" s="97"/>
      <c r="U333" s="97"/>
      <c r="V333" s="97"/>
      <c r="W333" s="97"/>
      <c r="X333" s="97"/>
      <c r="Y333" s="97"/>
      <c r="Z333" s="97"/>
      <c r="AA333" s="97"/>
      <c r="AB333" s="97"/>
    </row>
    <row r="334" spans="1:28" ht="20.100000000000001" customHeight="1" x14ac:dyDescent="0.3">
      <c r="A334" s="14" t="s">
        <v>281</v>
      </c>
      <c r="B334" s="15" t="s">
        <v>644</v>
      </c>
      <c r="C334" s="15">
        <v>351</v>
      </c>
      <c r="D334" s="97"/>
      <c r="E334" s="97"/>
      <c r="F334" s="97"/>
      <c r="G334" s="97"/>
      <c r="H334" s="97"/>
      <c r="I334" s="97"/>
      <c r="J334" s="97"/>
      <c r="K334" s="97"/>
      <c r="L334" s="97"/>
      <c r="M334" s="97"/>
      <c r="N334" s="97"/>
      <c r="O334" s="97"/>
      <c r="P334" s="97"/>
      <c r="Q334" s="97"/>
      <c r="R334" s="97"/>
      <c r="S334" s="97"/>
      <c r="T334" s="97"/>
      <c r="U334" s="97"/>
      <c r="V334" s="97"/>
      <c r="W334" s="97"/>
      <c r="X334" s="97"/>
      <c r="Y334" s="97"/>
      <c r="Z334" s="97"/>
      <c r="AA334" s="97"/>
      <c r="AB334" s="97"/>
    </row>
    <row r="335" spans="1:28" ht="20.100000000000001" customHeight="1" x14ac:dyDescent="0.3">
      <c r="A335" s="14" t="s">
        <v>282</v>
      </c>
      <c r="B335" s="17" t="s">
        <v>359</v>
      </c>
      <c r="C335" s="15">
        <v>352</v>
      </c>
      <c r="D335" s="97"/>
      <c r="E335" s="97"/>
      <c r="F335" s="97"/>
      <c r="G335" s="97"/>
      <c r="H335" s="97"/>
      <c r="I335" s="97"/>
      <c r="J335" s="97"/>
      <c r="K335" s="97"/>
      <c r="L335" s="97"/>
      <c r="M335" s="97"/>
      <c r="N335" s="97"/>
      <c r="O335" s="97"/>
      <c r="P335" s="97"/>
      <c r="Q335" s="97"/>
      <c r="R335" s="97"/>
      <c r="S335" s="97"/>
      <c r="T335" s="97"/>
      <c r="U335" s="97"/>
      <c r="V335" s="97"/>
      <c r="W335" s="97"/>
      <c r="X335" s="97"/>
      <c r="Y335" s="97"/>
      <c r="Z335" s="97"/>
      <c r="AA335" s="97"/>
      <c r="AB335" s="97"/>
    </row>
    <row r="336" spans="1:28" ht="20.100000000000001" customHeight="1" x14ac:dyDescent="0.3">
      <c r="A336" s="14" t="s">
        <v>283</v>
      </c>
      <c r="B336" s="17" t="s">
        <v>779</v>
      </c>
      <c r="C336" s="15">
        <v>353</v>
      </c>
      <c r="D336" s="97"/>
      <c r="E336" s="97"/>
      <c r="F336" s="97"/>
      <c r="G336" s="97"/>
      <c r="H336" s="97"/>
      <c r="I336" s="97"/>
      <c r="J336" s="97"/>
      <c r="K336" s="97"/>
      <c r="L336" s="97"/>
      <c r="M336" s="97"/>
      <c r="N336" s="97"/>
      <c r="O336" s="97"/>
      <c r="P336" s="97"/>
      <c r="Q336" s="97"/>
      <c r="R336" s="97"/>
      <c r="S336" s="97"/>
      <c r="T336" s="97"/>
      <c r="U336" s="97"/>
      <c r="V336" s="97"/>
      <c r="W336" s="97"/>
      <c r="X336" s="97"/>
      <c r="Y336" s="97"/>
      <c r="Z336" s="97"/>
      <c r="AA336" s="97"/>
      <c r="AB336" s="97"/>
    </row>
    <row r="337" spans="1:28" ht="20.100000000000001" customHeight="1" x14ac:dyDescent="0.3">
      <c r="A337" s="14" t="s">
        <v>284</v>
      </c>
      <c r="B337" s="17" t="s">
        <v>486</v>
      </c>
      <c r="C337" s="15">
        <v>354</v>
      </c>
      <c r="D337" s="97"/>
      <c r="E337" s="97"/>
      <c r="F337" s="97"/>
      <c r="G337" s="97"/>
      <c r="H337" s="97"/>
      <c r="I337" s="97"/>
      <c r="J337" s="97"/>
      <c r="K337" s="97"/>
      <c r="L337" s="97"/>
      <c r="M337" s="97"/>
      <c r="N337" s="97"/>
      <c r="O337" s="97"/>
      <c r="P337" s="97"/>
      <c r="Q337" s="97"/>
      <c r="R337" s="97"/>
      <c r="S337" s="97"/>
      <c r="T337" s="97"/>
      <c r="U337" s="97"/>
      <c r="V337" s="97"/>
      <c r="W337" s="97"/>
      <c r="X337" s="97"/>
      <c r="Y337" s="97"/>
      <c r="Z337" s="97"/>
      <c r="AA337" s="97"/>
      <c r="AB337" s="97"/>
    </row>
    <row r="338" spans="1:28" ht="20.100000000000001" customHeight="1" x14ac:dyDescent="0.3">
      <c r="A338" s="14" t="s">
        <v>285</v>
      </c>
      <c r="B338" s="17" t="s">
        <v>780</v>
      </c>
      <c r="C338" s="15">
        <v>355</v>
      </c>
      <c r="D338" s="97"/>
      <c r="E338" s="97"/>
      <c r="F338" s="97"/>
      <c r="G338" s="97"/>
      <c r="H338" s="97"/>
      <c r="I338" s="97"/>
      <c r="J338" s="97"/>
      <c r="K338" s="97"/>
      <c r="L338" s="97"/>
      <c r="M338" s="97"/>
      <c r="N338" s="97"/>
      <c r="O338" s="97"/>
      <c r="P338" s="97"/>
      <c r="Q338" s="97"/>
      <c r="R338" s="97"/>
      <c r="S338" s="97"/>
      <c r="T338" s="97"/>
      <c r="U338" s="97"/>
      <c r="V338" s="97"/>
      <c r="W338" s="97"/>
      <c r="X338" s="97"/>
      <c r="Y338" s="97"/>
      <c r="Z338" s="97"/>
      <c r="AA338" s="97"/>
      <c r="AB338" s="97"/>
    </row>
    <row r="339" spans="1:28" ht="20.100000000000001" customHeight="1" x14ac:dyDescent="0.3">
      <c r="A339" s="14" t="s">
        <v>286</v>
      </c>
      <c r="B339" s="17" t="s">
        <v>393</v>
      </c>
      <c r="C339" s="15"/>
      <c r="D339" s="97"/>
      <c r="E339" s="97"/>
      <c r="F339" s="97"/>
      <c r="G339" s="97"/>
      <c r="H339" s="97"/>
      <c r="I339" s="97"/>
      <c r="J339" s="97"/>
      <c r="K339" s="97"/>
      <c r="L339" s="97"/>
      <c r="M339" s="97"/>
      <c r="N339" s="97"/>
      <c r="O339" s="97"/>
      <c r="P339" s="97"/>
      <c r="Q339" s="97"/>
      <c r="R339" s="97"/>
      <c r="S339" s="97"/>
      <c r="T339" s="97"/>
      <c r="U339" s="97"/>
      <c r="V339" s="97"/>
      <c r="W339" s="97"/>
      <c r="X339" s="97"/>
      <c r="Y339" s="97"/>
      <c r="Z339" s="97"/>
      <c r="AA339" s="97"/>
      <c r="AB339" s="97"/>
    </row>
    <row r="340" spans="1:28" ht="20.100000000000001" customHeight="1" x14ac:dyDescent="0.3">
      <c r="A340" s="18" t="s">
        <v>287</v>
      </c>
      <c r="B340" s="22" t="s">
        <v>454</v>
      </c>
      <c r="C340" s="15"/>
      <c r="D340" s="32">
        <f>SUM(D341:D373)</f>
        <v>0</v>
      </c>
      <c r="E340" s="32">
        <f t="shared" ref="E340:AB340" si="16">SUM(E341:E373)</f>
        <v>0</v>
      </c>
      <c r="F340" s="32">
        <f t="shared" si="16"/>
        <v>0</v>
      </c>
      <c r="G340" s="32">
        <f t="shared" si="16"/>
        <v>0</v>
      </c>
      <c r="H340" s="32">
        <f t="shared" si="16"/>
        <v>0</v>
      </c>
      <c r="I340" s="32">
        <f t="shared" si="16"/>
        <v>0</v>
      </c>
      <c r="J340" s="32">
        <f t="shared" si="16"/>
        <v>0</v>
      </c>
      <c r="K340" s="32">
        <f t="shared" si="16"/>
        <v>0</v>
      </c>
      <c r="L340" s="32">
        <f t="shared" si="16"/>
        <v>0</v>
      </c>
      <c r="M340" s="32">
        <f t="shared" si="16"/>
        <v>0</v>
      </c>
      <c r="N340" s="32">
        <f t="shared" si="16"/>
        <v>0</v>
      </c>
      <c r="O340" s="32">
        <f t="shared" si="16"/>
        <v>0</v>
      </c>
      <c r="P340" s="32">
        <f t="shared" si="16"/>
        <v>0</v>
      </c>
      <c r="Q340" s="32">
        <f t="shared" si="16"/>
        <v>0</v>
      </c>
      <c r="R340" s="32">
        <f t="shared" si="16"/>
        <v>0</v>
      </c>
      <c r="S340" s="32">
        <f t="shared" si="16"/>
        <v>0</v>
      </c>
      <c r="T340" s="32">
        <f t="shared" si="16"/>
        <v>0</v>
      </c>
      <c r="U340" s="32">
        <f t="shared" si="16"/>
        <v>0</v>
      </c>
      <c r="V340" s="32">
        <f t="shared" si="16"/>
        <v>0</v>
      </c>
      <c r="W340" s="32">
        <f t="shared" si="16"/>
        <v>0</v>
      </c>
      <c r="X340" s="32">
        <f t="shared" si="16"/>
        <v>0</v>
      </c>
      <c r="Y340" s="32">
        <f t="shared" si="16"/>
        <v>0</v>
      </c>
      <c r="Z340" s="32">
        <f t="shared" si="16"/>
        <v>0</v>
      </c>
      <c r="AA340" s="32">
        <f t="shared" si="16"/>
        <v>0</v>
      </c>
      <c r="AB340" s="32">
        <f t="shared" si="16"/>
        <v>0</v>
      </c>
    </row>
    <row r="341" spans="1:28" ht="20.100000000000001" customHeight="1" x14ac:dyDescent="0.3">
      <c r="A341" s="14" t="s">
        <v>288</v>
      </c>
      <c r="B341" s="17" t="s">
        <v>350</v>
      </c>
      <c r="C341" s="16">
        <v>356</v>
      </c>
      <c r="D341" s="97"/>
      <c r="E341" s="97"/>
      <c r="F341" s="97"/>
      <c r="G341" s="97"/>
      <c r="H341" s="97"/>
      <c r="I341" s="97"/>
      <c r="J341" s="97"/>
      <c r="K341" s="97"/>
      <c r="L341" s="97"/>
      <c r="M341" s="97"/>
      <c r="N341" s="97"/>
      <c r="O341" s="97"/>
      <c r="P341" s="97"/>
      <c r="Q341" s="97"/>
      <c r="R341" s="97"/>
      <c r="S341" s="97"/>
      <c r="T341" s="97"/>
      <c r="U341" s="97"/>
      <c r="V341" s="97"/>
      <c r="W341" s="97"/>
      <c r="X341" s="97"/>
      <c r="Y341" s="97"/>
      <c r="Z341" s="97"/>
      <c r="AA341" s="97"/>
      <c r="AB341" s="97"/>
    </row>
    <row r="342" spans="1:28" ht="20.100000000000001" customHeight="1" x14ac:dyDescent="0.3">
      <c r="A342" s="14" t="s">
        <v>289</v>
      </c>
      <c r="B342" s="17" t="s">
        <v>455</v>
      </c>
      <c r="C342" s="16">
        <v>357</v>
      </c>
      <c r="D342" s="97"/>
      <c r="E342" s="97"/>
      <c r="F342" s="97"/>
      <c r="G342" s="97"/>
      <c r="H342" s="97"/>
      <c r="I342" s="97"/>
      <c r="J342" s="97"/>
      <c r="K342" s="97"/>
      <c r="L342" s="97"/>
      <c r="M342" s="97"/>
      <c r="N342" s="97"/>
      <c r="O342" s="97"/>
      <c r="P342" s="97"/>
      <c r="Q342" s="97"/>
      <c r="R342" s="97"/>
      <c r="S342" s="97"/>
      <c r="T342" s="97"/>
      <c r="U342" s="97"/>
      <c r="V342" s="97"/>
      <c r="W342" s="97"/>
      <c r="X342" s="97"/>
      <c r="Y342" s="97"/>
      <c r="Z342" s="97"/>
      <c r="AA342" s="97"/>
      <c r="AB342" s="97"/>
    </row>
    <row r="343" spans="1:28" ht="20.100000000000001" customHeight="1" x14ac:dyDescent="0.3">
      <c r="A343" s="14" t="s">
        <v>290</v>
      </c>
      <c r="B343" s="17" t="s">
        <v>781</v>
      </c>
      <c r="C343" s="16">
        <v>358</v>
      </c>
      <c r="D343" s="97"/>
      <c r="E343" s="97"/>
      <c r="F343" s="97"/>
      <c r="G343" s="97"/>
      <c r="H343" s="97"/>
      <c r="I343" s="97"/>
      <c r="J343" s="97"/>
      <c r="K343" s="97"/>
      <c r="L343" s="97"/>
      <c r="M343" s="97"/>
      <c r="N343" s="97"/>
      <c r="O343" s="97"/>
      <c r="P343" s="97"/>
      <c r="Q343" s="97"/>
      <c r="R343" s="97"/>
      <c r="S343" s="97"/>
      <c r="T343" s="97"/>
      <c r="U343" s="97"/>
      <c r="V343" s="97"/>
      <c r="W343" s="97"/>
      <c r="X343" s="97"/>
      <c r="Y343" s="97"/>
      <c r="Z343" s="97"/>
      <c r="AA343" s="97"/>
      <c r="AB343" s="97"/>
    </row>
    <row r="344" spans="1:28" ht="20.100000000000001" customHeight="1" x14ac:dyDescent="0.3">
      <c r="A344" s="14" t="s">
        <v>741</v>
      </c>
      <c r="B344" s="17" t="s">
        <v>742</v>
      </c>
      <c r="C344" s="16">
        <v>358.1</v>
      </c>
      <c r="D344" s="97"/>
      <c r="E344" s="97"/>
      <c r="F344" s="97"/>
      <c r="G344" s="97"/>
      <c r="H344" s="97"/>
      <c r="I344" s="97"/>
      <c r="J344" s="97"/>
      <c r="K344" s="97"/>
      <c r="L344" s="97"/>
      <c r="M344" s="97"/>
      <c r="N344" s="97"/>
      <c r="O344" s="97"/>
      <c r="P344" s="97"/>
      <c r="Q344" s="97"/>
      <c r="R344" s="97"/>
      <c r="S344" s="97"/>
      <c r="T344" s="97"/>
      <c r="U344" s="97"/>
      <c r="V344" s="97"/>
      <c r="W344" s="97"/>
      <c r="X344" s="97"/>
      <c r="Y344" s="97"/>
      <c r="Z344" s="97"/>
      <c r="AA344" s="97"/>
      <c r="AB344" s="97"/>
    </row>
    <row r="345" spans="1:28" ht="20.100000000000001" customHeight="1" x14ac:dyDescent="0.3">
      <c r="A345" s="14" t="s">
        <v>291</v>
      </c>
      <c r="B345" s="17" t="s">
        <v>782</v>
      </c>
      <c r="C345" s="16">
        <v>359</v>
      </c>
      <c r="D345" s="97"/>
      <c r="E345" s="97"/>
      <c r="F345" s="97"/>
      <c r="G345" s="97"/>
      <c r="H345" s="97"/>
      <c r="I345" s="97"/>
      <c r="J345" s="97"/>
      <c r="K345" s="97"/>
      <c r="L345" s="97"/>
      <c r="M345" s="97"/>
      <c r="N345" s="97"/>
      <c r="O345" s="97"/>
      <c r="P345" s="97"/>
      <c r="Q345" s="97"/>
      <c r="R345" s="97"/>
      <c r="S345" s="97"/>
      <c r="T345" s="97"/>
      <c r="U345" s="97"/>
      <c r="V345" s="97"/>
      <c r="W345" s="97"/>
      <c r="X345" s="97"/>
      <c r="Y345" s="97"/>
      <c r="Z345" s="97"/>
      <c r="AA345" s="97"/>
      <c r="AB345" s="97"/>
    </row>
    <row r="346" spans="1:28" ht="20.100000000000001" customHeight="1" x14ac:dyDescent="0.3">
      <c r="A346" s="14" t="s">
        <v>292</v>
      </c>
      <c r="B346" s="17" t="s">
        <v>578</v>
      </c>
      <c r="C346" s="16">
        <v>360</v>
      </c>
      <c r="D346" s="97"/>
      <c r="E346" s="97"/>
      <c r="F346" s="97"/>
      <c r="G346" s="97"/>
      <c r="H346" s="97"/>
      <c r="I346" s="97"/>
      <c r="J346" s="97"/>
      <c r="K346" s="97"/>
      <c r="L346" s="97"/>
      <c r="M346" s="97"/>
      <c r="N346" s="97"/>
      <c r="O346" s="97"/>
      <c r="P346" s="97"/>
      <c r="Q346" s="97"/>
      <c r="R346" s="97"/>
      <c r="S346" s="97"/>
      <c r="T346" s="97"/>
      <c r="U346" s="97"/>
      <c r="V346" s="97"/>
      <c r="W346" s="97"/>
      <c r="X346" s="97"/>
      <c r="Y346" s="97"/>
      <c r="Z346" s="97"/>
      <c r="AA346" s="97"/>
      <c r="AB346" s="97"/>
    </row>
    <row r="347" spans="1:28" ht="20.100000000000001" customHeight="1" x14ac:dyDescent="0.3">
      <c r="A347" s="14" t="s">
        <v>293</v>
      </c>
      <c r="B347" s="17" t="s">
        <v>579</v>
      </c>
      <c r="C347" s="15">
        <v>361</v>
      </c>
      <c r="D347" s="97"/>
      <c r="E347" s="97"/>
      <c r="F347" s="97"/>
      <c r="G347" s="97"/>
      <c r="H347" s="97"/>
      <c r="I347" s="97"/>
      <c r="J347" s="97"/>
      <c r="K347" s="97"/>
      <c r="L347" s="97"/>
      <c r="M347" s="97"/>
      <c r="N347" s="97"/>
      <c r="O347" s="97"/>
      <c r="P347" s="97"/>
      <c r="Q347" s="97"/>
      <c r="R347" s="97"/>
      <c r="S347" s="97"/>
      <c r="T347" s="97"/>
      <c r="U347" s="97"/>
      <c r="V347" s="97"/>
      <c r="W347" s="97"/>
      <c r="X347" s="97"/>
      <c r="Y347" s="97"/>
      <c r="Z347" s="97"/>
      <c r="AA347" s="97"/>
      <c r="AB347" s="97"/>
    </row>
    <row r="348" spans="1:28" ht="20.100000000000001" customHeight="1" x14ac:dyDescent="0.3">
      <c r="A348" s="14" t="s">
        <v>294</v>
      </c>
      <c r="B348" s="17" t="s">
        <v>580</v>
      </c>
      <c r="C348" s="15">
        <v>362</v>
      </c>
      <c r="D348" s="97"/>
      <c r="E348" s="97"/>
      <c r="F348" s="97"/>
      <c r="G348" s="97"/>
      <c r="H348" s="97"/>
      <c r="I348" s="97"/>
      <c r="J348" s="97"/>
      <c r="K348" s="97"/>
      <c r="L348" s="97"/>
      <c r="M348" s="97"/>
      <c r="N348" s="97"/>
      <c r="O348" s="97"/>
      <c r="P348" s="97"/>
      <c r="Q348" s="97"/>
      <c r="R348" s="97"/>
      <c r="S348" s="97"/>
      <c r="T348" s="97"/>
      <c r="U348" s="97"/>
      <c r="V348" s="97"/>
      <c r="W348" s="97"/>
      <c r="X348" s="97"/>
      <c r="Y348" s="97"/>
      <c r="Z348" s="97"/>
      <c r="AA348" s="97"/>
      <c r="AB348" s="97"/>
    </row>
    <row r="349" spans="1:28" ht="20.100000000000001" customHeight="1" x14ac:dyDescent="0.3">
      <c r="A349" s="14" t="s">
        <v>295</v>
      </c>
      <c r="B349" s="17" t="s">
        <v>783</v>
      </c>
      <c r="C349" s="15">
        <v>363</v>
      </c>
      <c r="D349" s="97"/>
      <c r="E349" s="97"/>
      <c r="F349" s="97"/>
      <c r="G349" s="97"/>
      <c r="H349" s="97"/>
      <c r="I349" s="97"/>
      <c r="J349" s="97"/>
      <c r="K349" s="97"/>
      <c r="L349" s="97"/>
      <c r="M349" s="97"/>
      <c r="N349" s="97"/>
      <c r="O349" s="97"/>
      <c r="P349" s="97"/>
      <c r="Q349" s="97"/>
      <c r="R349" s="97"/>
      <c r="S349" s="97"/>
      <c r="T349" s="97"/>
      <c r="U349" s="97"/>
      <c r="V349" s="97"/>
      <c r="W349" s="97"/>
      <c r="X349" s="97"/>
      <c r="Y349" s="97"/>
      <c r="Z349" s="97"/>
      <c r="AA349" s="97"/>
      <c r="AB349" s="97"/>
    </row>
    <row r="350" spans="1:28" ht="20.100000000000001" customHeight="1" x14ac:dyDescent="0.3">
      <c r="A350" s="14" t="s">
        <v>296</v>
      </c>
      <c r="B350" s="17" t="s">
        <v>456</v>
      </c>
      <c r="C350" s="15">
        <v>364</v>
      </c>
      <c r="D350" s="97"/>
      <c r="E350" s="97"/>
      <c r="F350" s="97"/>
      <c r="G350" s="97"/>
      <c r="H350" s="97"/>
      <c r="I350" s="97"/>
      <c r="J350" s="97"/>
      <c r="K350" s="97"/>
      <c r="L350" s="97"/>
      <c r="M350" s="97"/>
      <c r="N350" s="97"/>
      <c r="O350" s="97"/>
      <c r="P350" s="97"/>
      <c r="Q350" s="97"/>
      <c r="R350" s="97"/>
      <c r="S350" s="97"/>
      <c r="T350" s="97"/>
      <c r="U350" s="97"/>
      <c r="V350" s="97"/>
      <c r="W350" s="97"/>
      <c r="X350" s="97"/>
      <c r="Y350" s="97"/>
      <c r="Z350" s="97"/>
      <c r="AA350" s="97"/>
      <c r="AB350" s="97"/>
    </row>
    <row r="351" spans="1:28" ht="20.100000000000001" customHeight="1" x14ac:dyDescent="0.3">
      <c r="A351" s="14" t="s">
        <v>743</v>
      </c>
      <c r="B351" s="17" t="s">
        <v>744</v>
      </c>
      <c r="C351" s="15">
        <v>364.1</v>
      </c>
      <c r="D351" s="97"/>
      <c r="E351" s="97"/>
      <c r="F351" s="97"/>
      <c r="G351" s="97"/>
      <c r="H351" s="97"/>
      <c r="I351" s="97"/>
      <c r="J351" s="97"/>
      <c r="K351" s="97"/>
      <c r="L351" s="97"/>
      <c r="M351" s="97"/>
      <c r="N351" s="97"/>
      <c r="O351" s="97"/>
      <c r="P351" s="97"/>
      <c r="Q351" s="97"/>
      <c r="R351" s="97"/>
      <c r="S351" s="97"/>
      <c r="T351" s="97"/>
      <c r="U351" s="97"/>
      <c r="V351" s="97"/>
      <c r="W351" s="97"/>
      <c r="X351" s="97"/>
      <c r="Y351" s="97"/>
      <c r="Z351" s="97"/>
      <c r="AA351" s="97"/>
      <c r="AB351" s="97"/>
    </row>
    <row r="352" spans="1:28" ht="20.100000000000001" customHeight="1" x14ac:dyDescent="0.3">
      <c r="A352" s="14" t="s">
        <v>745</v>
      </c>
      <c r="B352" s="17" t="s">
        <v>746</v>
      </c>
      <c r="C352" s="15">
        <v>364.2</v>
      </c>
      <c r="D352" s="97"/>
      <c r="E352" s="97"/>
      <c r="F352" s="97"/>
      <c r="G352" s="97"/>
      <c r="H352" s="97"/>
      <c r="I352" s="97"/>
      <c r="J352" s="97"/>
      <c r="K352" s="97"/>
      <c r="L352" s="97"/>
      <c r="M352" s="97"/>
      <c r="N352" s="97"/>
      <c r="O352" s="97"/>
      <c r="P352" s="97"/>
      <c r="Q352" s="97"/>
      <c r="R352" s="97"/>
      <c r="S352" s="97"/>
      <c r="T352" s="97"/>
      <c r="U352" s="97"/>
      <c r="V352" s="97"/>
      <c r="W352" s="97"/>
      <c r="X352" s="97"/>
      <c r="Y352" s="97"/>
      <c r="Z352" s="97"/>
      <c r="AA352" s="97"/>
      <c r="AB352" s="97"/>
    </row>
    <row r="353" spans="1:28" ht="20.100000000000001" customHeight="1" x14ac:dyDescent="0.3">
      <c r="A353" s="14" t="s">
        <v>297</v>
      </c>
      <c r="B353" s="17" t="s">
        <v>457</v>
      </c>
      <c r="C353" s="15">
        <v>365</v>
      </c>
      <c r="D353" s="97"/>
      <c r="E353" s="97"/>
      <c r="F353" s="97"/>
      <c r="G353" s="97"/>
      <c r="H353" s="97"/>
      <c r="I353" s="97"/>
      <c r="J353" s="97"/>
      <c r="K353" s="97"/>
      <c r="L353" s="97"/>
      <c r="M353" s="97"/>
      <c r="N353" s="97"/>
      <c r="O353" s="97"/>
      <c r="P353" s="97"/>
      <c r="Q353" s="97"/>
      <c r="R353" s="97"/>
      <c r="S353" s="97"/>
      <c r="T353" s="97"/>
      <c r="U353" s="97"/>
      <c r="V353" s="97"/>
      <c r="W353" s="97"/>
      <c r="X353" s="97"/>
      <c r="Y353" s="97"/>
      <c r="Z353" s="97"/>
      <c r="AA353" s="97"/>
      <c r="AB353" s="97"/>
    </row>
    <row r="354" spans="1:28" ht="20.100000000000001" customHeight="1" x14ac:dyDescent="0.3">
      <c r="A354" s="14" t="s">
        <v>298</v>
      </c>
      <c r="B354" s="17" t="s">
        <v>458</v>
      </c>
      <c r="C354" s="15">
        <v>366</v>
      </c>
      <c r="D354" s="97"/>
      <c r="E354" s="97"/>
      <c r="F354" s="97"/>
      <c r="G354" s="97"/>
      <c r="H354" s="97"/>
      <c r="I354" s="97"/>
      <c r="J354" s="97"/>
      <c r="K354" s="97"/>
      <c r="L354" s="97"/>
      <c r="M354" s="97"/>
      <c r="N354" s="97"/>
      <c r="O354" s="97"/>
      <c r="P354" s="97"/>
      <c r="Q354" s="97"/>
      <c r="R354" s="97"/>
      <c r="S354" s="97"/>
      <c r="T354" s="97"/>
      <c r="U354" s="97"/>
      <c r="V354" s="97"/>
      <c r="W354" s="97"/>
      <c r="X354" s="97"/>
      <c r="Y354" s="97"/>
      <c r="Z354" s="97"/>
      <c r="AA354" s="97"/>
      <c r="AB354" s="97"/>
    </row>
    <row r="355" spans="1:28" ht="20.100000000000001" customHeight="1" x14ac:dyDescent="0.3">
      <c r="A355" s="14" t="s">
        <v>299</v>
      </c>
      <c r="B355" s="17" t="s">
        <v>581</v>
      </c>
      <c r="C355" s="15">
        <v>367</v>
      </c>
      <c r="D355" s="97"/>
      <c r="E355" s="97"/>
      <c r="F355" s="97"/>
      <c r="G355" s="97"/>
      <c r="H355" s="97"/>
      <c r="I355" s="97"/>
      <c r="J355" s="97"/>
      <c r="K355" s="97"/>
      <c r="L355" s="97"/>
      <c r="M355" s="97"/>
      <c r="N355" s="97"/>
      <c r="O355" s="97"/>
      <c r="P355" s="97"/>
      <c r="Q355" s="97"/>
      <c r="R355" s="97"/>
      <c r="S355" s="99"/>
      <c r="T355" s="99"/>
      <c r="U355" s="99"/>
      <c r="V355" s="99"/>
      <c r="W355" s="99"/>
      <c r="X355" s="99"/>
      <c r="Y355" s="99"/>
      <c r="Z355" s="99"/>
      <c r="AA355" s="99"/>
      <c r="AB355" s="99"/>
    </row>
    <row r="356" spans="1:28" ht="20.100000000000001" customHeight="1" x14ac:dyDescent="0.3">
      <c r="A356" s="14" t="s">
        <v>300</v>
      </c>
      <c r="B356" s="17" t="s">
        <v>582</v>
      </c>
      <c r="C356" s="15">
        <v>368</v>
      </c>
      <c r="D356" s="97"/>
      <c r="E356" s="97"/>
      <c r="F356" s="97"/>
      <c r="G356" s="97"/>
      <c r="H356" s="97"/>
      <c r="I356" s="97"/>
      <c r="J356" s="97"/>
      <c r="K356" s="97"/>
      <c r="L356" s="97"/>
      <c r="M356" s="97"/>
      <c r="N356" s="97"/>
      <c r="O356" s="97"/>
      <c r="P356" s="97"/>
      <c r="Q356" s="97"/>
      <c r="R356" s="97"/>
      <c r="S356" s="99"/>
      <c r="T356" s="99"/>
      <c r="U356" s="99"/>
      <c r="V356" s="99"/>
      <c r="W356" s="99"/>
      <c r="X356" s="99"/>
      <c r="Y356" s="99"/>
      <c r="Z356" s="99"/>
      <c r="AA356" s="99"/>
      <c r="AB356" s="99"/>
    </row>
    <row r="357" spans="1:28" ht="20.100000000000001" customHeight="1" x14ac:dyDescent="0.3">
      <c r="A357" s="14" t="s">
        <v>747</v>
      </c>
      <c r="B357" s="17" t="s">
        <v>784</v>
      </c>
      <c r="C357" s="15">
        <v>368.1</v>
      </c>
      <c r="D357" s="97"/>
      <c r="E357" s="97"/>
      <c r="F357" s="97"/>
      <c r="G357" s="97"/>
      <c r="H357" s="97"/>
      <c r="I357" s="97"/>
      <c r="J357" s="97"/>
      <c r="K357" s="97"/>
      <c r="L357" s="97"/>
      <c r="M357" s="97"/>
      <c r="N357" s="97"/>
      <c r="O357" s="97"/>
      <c r="P357" s="97"/>
      <c r="Q357" s="97"/>
      <c r="R357" s="97"/>
      <c r="S357" s="99"/>
      <c r="T357" s="99"/>
      <c r="U357" s="99"/>
      <c r="V357" s="99"/>
      <c r="W357" s="99"/>
      <c r="X357" s="99"/>
      <c r="Y357" s="99"/>
      <c r="Z357" s="99"/>
      <c r="AA357" s="99"/>
      <c r="AB357" s="99"/>
    </row>
    <row r="358" spans="1:28" ht="20.100000000000001" customHeight="1" x14ac:dyDescent="0.3">
      <c r="A358" s="14" t="s">
        <v>301</v>
      </c>
      <c r="B358" s="17" t="s">
        <v>583</v>
      </c>
      <c r="C358" s="15">
        <v>369</v>
      </c>
      <c r="D358" s="97"/>
      <c r="E358" s="97"/>
      <c r="F358" s="97"/>
      <c r="G358" s="97"/>
      <c r="H358" s="97"/>
      <c r="I358" s="97"/>
      <c r="J358" s="97"/>
      <c r="K358" s="97"/>
      <c r="L358" s="97"/>
      <c r="M358" s="97"/>
      <c r="N358" s="97"/>
      <c r="O358" s="97"/>
      <c r="P358" s="97"/>
      <c r="Q358" s="97"/>
      <c r="R358" s="97"/>
      <c r="S358" s="99"/>
      <c r="T358" s="99"/>
      <c r="U358" s="99"/>
      <c r="V358" s="99"/>
      <c r="W358" s="99"/>
      <c r="X358" s="99"/>
      <c r="Y358" s="99"/>
      <c r="Z358" s="99"/>
      <c r="AA358" s="99"/>
      <c r="AB358" s="99"/>
    </row>
    <row r="359" spans="1:28" ht="20.100000000000001" customHeight="1" x14ac:dyDescent="0.3">
      <c r="A359" s="14" t="s">
        <v>302</v>
      </c>
      <c r="B359" s="17" t="s">
        <v>584</v>
      </c>
      <c r="C359" s="15">
        <v>370</v>
      </c>
      <c r="D359" s="97"/>
      <c r="E359" s="97"/>
      <c r="F359" s="97"/>
      <c r="G359" s="97"/>
      <c r="H359" s="97"/>
      <c r="I359" s="97"/>
      <c r="J359" s="97"/>
      <c r="K359" s="97"/>
      <c r="L359" s="97"/>
      <c r="M359" s="97"/>
      <c r="N359" s="97"/>
      <c r="O359" s="97"/>
      <c r="P359" s="97"/>
      <c r="Q359" s="97"/>
      <c r="R359" s="97"/>
      <c r="S359" s="99"/>
      <c r="T359" s="99"/>
      <c r="U359" s="99"/>
      <c r="V359" s="99"/>
      <c r="W359" s="99"/>
      <c r="X359" s="99"/>
      <c r="Y359" s="99"/>
      <c r="Z359" s="99"/>
      <c r="AA359" s="99"/>
      <c r="AB359" s="99"/>
    </row>
    <row r="360" spans="1:28" ht="20.100000000000001" customHeight="1" x14ac:dyDescent="0.3">
      <c r="A360" s="14" t="s">
        <v>303</v>
      </c>
      <c r="B360" s="17" t="s">
        <v>748</v>
      </c>
      <c r="C360" s="15">
        <v>371</v>
      </c>
      <c r="D360" s="97"/>
      <c r="E360" s="97"/>
      <c r="F360" s="97"/>
      <c r="G360" s="97"/>
      <c r="H360" s="97"/>
      <c r="I360" s="97"/>
      <c r="J360" s="97"/>
      <c r="K360" s="97"/>
      <c r="L360" s="97"/>
      <c r="M360" s="97"/>
      <c r="N360" s="97"/>
      <c r="O360" s="97"/>
      <c r="P360" s="97"/>
      <c r="Q360" s="97"/>
      <c r="R360" s="97"/>
      <c r="S360" s="99"/>
      <c r="T360" s="99"/>
      <c r="U360" s="99"/>
      <c r="V360" s="99"/>
      <c r="W360" s="99"/>
      <c r="X360" s="99"/>
      <c r="Y360" s="99"/>
      <c r="Z360" s="99"/>
      <c r="AA360" s="99"/>
      <c r="AB360" s="99"/>
    </row>
    <row r="361" spans="1:28" ht="20.100000000000001" customHeight="1" x14ac:dyDescent="0.3">
      <c r="A361" s="14" t="s">
        <v>304</v>
      </c>
      <c r="B361" s="17" t="s">
        <v>585</v>
      </c>
      <c r="C361" s="15">
        <v>372</v>
      </c>
      <c r="D361" s="97"/>
      <c r="E361" s="97"/>
      <c r="F361" s="97"/>
      <c r="G361" s="97"/>
      <c r="H361" s="97"/>
      <c r="I361" s="97"/>
      <c r="J361" s="97"/>
      <c r="K361" s="97"/>
      <c r="L361" s="97"/>
      <c r="M361" s="97"/>
      <c r="N361" s="97"/>
      <c r="O361" s="97"/>
      <c r="P361" s="97"/>
      <c r="Q361" s="97"/>
      <c r="R361" s="97"/>
      <c r="S361" s="99"/>
      <c r="T361" s="99"/>
      <c r="U361" s="99"/>
      <c r="V361" s="99"/>
      <c r="W361" s="99"/>
      <c r="X361" s="99"/>
      <c r="Y361" s="99"/>
      <c r="Z361" s="99"/>
      <c r="AA361" s="99"/>
      <c r="AB361" s="99"/>
    </row>
    <row r="362" spans="1:28" ht="20.100000000000001" customHeight="1" x14ac:dyDescent="0.3">
      <c r="A362" s="14" t="s">
        <v>305</v>
      </c>
      <c r="B362" s="17" t="s">
        <v>586</v>
      </c>
      <c r="C362" s="15">
        <v>373</v>
      </c>
      <c r="D362" s="97"/>
      <c r="E362" s="97"/>
      <c r="F362" s="97"/>
      <c r="G362" s="97"/>
      <c r="H362" s="97"/>
      <c r="I362" s="97"/>
      <c r="J362" s="97"/>
      <c r="K362" s="97"/>
      <c r="L362" s="97"/>
      <c r="M362" s="97"/>
      <c r="N362" s="97"/>
      <c r="O362" s="97"/>
      <c r="P362" s="97"/>
      <c r="Q362" s="97"/>
      <c r="R362" s="97"/>
      <c r="S362" s="97"/>
      <c r="T362" s="97"/>
      <c r="U362" s="97"/>
      <c r="V362" s="97"/>
      <c r="W362" s="97"/>
      <c r="X362" s="97"/>
      <c r="Y362" s="97"/>
      <c r="Z362" s="97"/>
      <c r="AA362" s="97"/>
      <c r="AB362" s="97"/>
    </row>
    <row r="363" spans="1:28" ht="20.100000000000001" customHeight="1" x14ac:dyDescent="0.3">
      <c r="A363" s="14" t="s">
        <v>306</v>
      </c>
      <c r="B363" s="17" t="s">
        <v>587</v>
      </c>
      <c r="C363" s="15">
        <v>374</v>
      </c>
      <c r="D363" s="97"/>
      <c r="E363" s="97"/>
      <c r="F363" s="97"/>
      <c r="G363" s="97"/>
      <c r="H363" s="97"/>
      <c r="I363" s="97"/>
      <c r="J363" s="97"/>
      <c r="K363" s="97"/>
      <c r="L363" s="97"/>
      <c r="M363" s="97"/>
      <c r="N363" s="97"/>
      <c r="O363" s="97"/>
      <c r="P363" s="97"/>
      <c r="Q363" s="97"/>
      <c r="R363" s="97"/>
      <c r="S363" s="99"/>
      <c r="T363" s="99"/>
      <c r="U363" s="99"/>
      <c r="V363" s="99"/>
      <c r="W363" s="99"/>
      <c r="X363" s="99"/>
      <c r="Y363" s="99"/>
      <c r="Z363" s="99"/>
      <c r="AA363" s="99"/>
      <c r="AB363" s="99"/>
    </row>
    <row r="364" spans="1:28" ht="20.100000000000001" customHeight="1" x14ac:dyDescent="0.3">
      <c r="A364" s="14" t="s">
        <v>307</v>
      </c>
      <c r="B364" s="17" t="s">
        <v>459</v>
      </c>
      <c r="C364" s="15">
        <v>375</v>
      </c>
      <c r="D364" s="97"/>
      <c r="E364" s="97"/>
      <c r="F364" s="97"/>
      <c r="G364" s="97"/>
      <c r="H364" s="97"/>
      <c r="I364" s="97"/>
      <c r="J364" s="97"/>
      <c r="K364" s="97"/>
      <c r="L364" s="97"/>
      <c r="M364" s="97"/>
      <c r="N364" s="97"/>
      <c r="O364" s="97"/>
      <c r="P364" s="97"/>
      <c r="Q364" s="97"/>
      <c r="R364" s="97"/>
      <c r="S364" s="99"/>
      <c r="T364" s="99"/>
      <c r="U364" s="99"/>
      <c r="V364" s="99"/>
      <c r="W364" s="99"/>
      <c r="X364" s="99"/>
      <c r="Y364" s="99"/>
      <c r="Z364" s="99"/>
      <c r="AA364" s="99"/>
      <c r="AB364" s="99"/>
    </row>
    <row r="365" spans="1:28" ht="20.100000000000001" customHeight="1" x14ac:dyDescent="0.3">
      <c r="A365" s="14" t="s">
        <v>308</v>
      </c>
      <c r="B365" s="17" t="s">
        <v>588</v>
      </c>
      <c r="C365" s="15">
        <v>376</v>
      </c>
      <c r="D365" s="97"/>
      <c r="E365" s="97"/>
      <c r="F365" s="97"/>
      <c r="G365" s="97"/>
      <c r="H365" s="97"/>
      <c r="I365" s="97"/>
      <c r="J365" s="97"/>
      <c r="K365" s="97"/>
      <c r="L365" s="97"/>
      <c r="M365" s="97"/>
      <c r="N365" s="97"/>
      <c r="O365" s="97"/>
      <c r="P365" s="97"/>
      <c r="Q365" s="97"/>
      <c r="R365" s="97"/>
      <c r="S365" s="99"/>
      <c r="T365" s="99"/>
      <c r="U365" s="99"/>
      <c r="V365" s="99"/>
      <c r="W365" s="99"/>
      <c r="X365" s="99"/>
      <c r="Y365" s="99"/>
      <c r="Z365" s="99"/>
      <c r="AA365" s="99"/>
      <c r="AB365" s="99"/>
    </row>
    <row r="366" spans="1:28" ht="20.100000000000001" customHeight="1" x14ac:dyDescent="0.3">
      <c r="A366" s="14" t="s">
        <v>309</v>
      </c>
      <c r="B366" s="17" t="s">
        <v>589</v>
      </c>
      <c r="C366" s="15">
        <v>377</v>
      </c>
      <c r="D366" s="97"/>
      <c r="E366" s="97"/>
      <c r="F366" s="97"/>
      <c r="G366" s="97"/>
      <c r="H366" s="97"/>
      <c r="I366" s="97"/>
      <c r="J366" s="97"/>
      <c r="K366" s="97"/>
      <c r="L366" s="97"/>
      <c r="M366" s="97"/>
      <c r="N366" s="97"/>
      <c r="O366" s="97"/>
      <c r="P366" s="97"/>
      <c r="Q366" s="97"/>
      <c r="R366" s="97"/>
      <c r="S366" s="99"/>
      <c r="T366" s="99"/>
      <c r="U366" s="99"/>
      <c r="V366" s="99"/>
      <c r="W366" s="99"/>
      <c r="X366" s="99"/>
      <c r="Y366" s="99"/>
      <c r="Z366" s="99"/>
      <c r="AA366" s="99"/>
      <c r="AB366" s="99"/>
    </row>
    <row r="367" spans="1:28" ht="20.100000000000001" customHeight="1" x14ac:dyDescent="0.3">
      <c r="A367" s="14" t="s">
        <v>310</v>
      </c>
      <c r="B367" s="17" t="s">
        <v>590</v>
      </c>
      <c r="C367" s="15">
        <v>378</v>
      </c>
      <c r="D367" s="97"/>
      <c r="E367" s="97"/>
      <c r="F367" s="97"/>
      <c r="G367" s="97"/>
      <c r="H367" s="97"/>
      <c r="I367" s="97"/>
      <c r="J367" s="97"/>
      <c r="K367" s="97"/>
      <c r="L367" s="97"/>
      <c r="M367" s="97"/>
      <c r="N367" s="97"/>
      <c r="O367" s="97"/>
      <c r="P367" s="97"/>
      <c r="Q367" s="97"/>
      <c r="R367" s="97"/>
      <c r="S367" s="99"/>
      <c r="T367" s="99"/>
      <c r="U367" s="99"/>
      <c r="V367" s="99"/>
      <c r="W367" s="99"/>
      <c r="X367" s="99"/>
      <c r="Y367" s="99"/>
      <c r="Z367" s="99"/>
      <c r="AA367" s="99"/>
      <c r="AB367" s="99"/>
    </row>
    <row r="368" spans="1:28" ht="20.100000000000001" customHeight="1" x14ac:dyDescent="0.3">
      <c r="A368" s="14" t="s">
        <v>311</v>
      </c>
      <c r="B368" s="15" t="s">
        <v>460</v>
      </c>
      <c r="C368" s="15">
        <v>379</v>
      </c>
      <c r="D368" s="97"/>
      <c r="E368" s="97"/>
      <c r="F368" s="97"/>
      <c r="G368" s="97"/>
      <c r="H368" s="97"/>
      <c r="I368" s="97"/>
      <c r="J368" s="97"/>
      <c r="K368" s="97"/>
      <c r="L368" s="97"/>
      <c r="M368" s="97"/>
      <c r="N368" s="97"/>
      <c r="O368" s="97"/>
      <c r="P368" s="97"/>
      <c r="Q368" s="97"/>
      <c r="R368" s="97"/>
      <c r="S368" s="99"/>
      <c r="T368" s="99"/>
      <c r="U368" s="99"/>
      <c r="V368" s="99"/>
      <c r="W368" s="99"/>
      <c r="X368" s="99"/>
      <c r="Y368" s="99"/>
      <c r="Z368" s="99"/>
      <c r="AA368" s="99"/>
      <c r="AB368" s="99"/>
    </row>
    <row r="369" spans="1:28" ht="20.100000000000001" customHeight="1" x14ac:dyDescent="0.3">
      <c r="A369" s="14" t="s">
        <v>312</v>
      </c>
      <c r="B369" s="15" t="s">
        <v>591</v>
      </c>
      <c r="C369" s="15">
        <v>380</v>
      </c>
      <c r="D369" s="97"/>
      <c r="E369" s="97"/>
      <c r="F369" s="97"/>
      <c r="G369" s="97"/>
      <c r="H369" s="97"/>
      <c r="I369" s="97"/>
      <c r="J369" s="97"/>
      <c r="K369" s="97"/>
      <c r="L369" s="97"/>
      <c r="M369" s="97"/>
      <c r="N369" s="97"/>
      <c r="O369" s="97"/>
      <c r="P369" s="97"/>
      <c r="Q369" s="97"/>
      <c r="R369" s="97"/>
      <c r="S369" s="99"/>
      <c r="T369" s="99"/>
      <c r="U369" s="99"/>
      <c r="V369" s="99"/>
      <c r="W369" s="99"/>
      <c r="X369" s="99"/>
      <c r="Y369" s="99"/>
      <c r="Z369" s="99"/>
      <c r="AA369" s="99"/>
      <c r="AB369" s="99"/>
    </row>
    <row r="370" spans="1:28" ht="20.100000000000001" customHeight="1" x14ac:dyDescent="0.3">
      <c r="A370" s="14" t="s">
        <v>313</v>
      </c>
      <c r="B370" s="15" t="s">
        <v>351</v>
      </c>
      <c r="C370" s="15">
        <v>381</v>
      </c>
      <c r="D370" s="97"/>
      <c r="E370" s="97"/>
      <c r="F370" s="97"/>
      <c r="G370" s="97"/>
      <c r="H370" s="97"/>
      <c r="I370" s="97"/>
      <c r="J370" s="97"/>
      <c r="K370" s="97"/>
      <c r="L370" s="97"/>
      <c r="M370" s="97"/>
      <c r="N370" s="97"/>
      <c r="O370" s="97"/>
      <c r="P370" s="97"/>
      <c r="Q370" s="97"/>
      <c r="R370" s="97"/>
      <c r="S370" s="99"/>
      <c r="T370" s="99"/>
      <c r="U370" s="99"/>
      <c r="V370" s="99"/>
      <c r="W370" s="99"/>
      <c r="X370" s="99"/>
      <c r="Y370" s="99"/>
      <c r="Z370" s="99"/>
      <c r="AA370" s="99"/>
      <c r="AB370" s="99"/>
    </row>
    <row r="371" spans="1:28" ht="20.100000000000001" customHeight="1" x14ac:dyDescent="0.3">
      <c r="A371" s="14" t="s">
        <v>314</v>
      </c>
      <c r="B371" s="17" t="s">
        <v>461</v>
      </c>
      <c r="C371" s="26">
        <v>382</v>
      </c>
      <c r="D371" s="97"/>
      <c r="E371" s="97"/>
      <c r="F371" s="97"/>
      <c r="G371" s="97"/>
      <c r="H371" s="97"/>
      <c r="I371" s="97"/>
      <c r="J371" s="97"/>
      <c r="K371" s="97"/>
      <c r="L371" s="97"/>
      <c r="M371" s="97"/>
      <c r="N371" s="97"/>
      <c r="O371" s="97"/>
      <c r="P371" s="97"/>
      <c r="Q371" s="97"/>
      <c r="R371" s="97"/>
      <c r="S371" s="99"/>
      <c r="T371" s="99"/>
      <c r="U371" s="99"/>
      <c r="V371" s="99"/>
      <c r="W371" s="99"/>
      <c r="X371" s="99"/>
      <c r="Y371" s="99"/>
      <c r="Z371" s="99"/>
      <c r="AA371" s="99"/>
      <c r="AB371" s="99"/>
    </row>
    <row r="372" spans="1:28" ht="20.100000000000001" customHeight="1" x14ac:dyDescent="0.3">
      <c r="A372" s="14" t="s">
        <v>315</v>
      </c>
      <c r="B372" s="15" t="s">
        <v>462</v>
      </c>
      <c r="C372" s="26">
        <v>383</v>
      </c>
      <c r="D372" s="32"/>
      <c r="E372" s="32"/>
      <c r="F372" s="32"/>
      <c r="G372" s="32"/>
      <c r="H372" s="32"/>
      <c r="I372" s="32"/>
      <c r="J372" s="32"/>
      <c r="K372" s="32"/>
      <c r="L372" s="32"/>
      <c r="M372" s="32"/>
      <c r="N372" s="32"/>
      <c r="O372" s="32"/>
      <c r="P372" s="32"/>
      <c r="Q372" s="32"/>
      <c r="R372" s="32"/>
      <c r="S372" s="100"/>
      <c r="T372" s="99"/>
      <c r="U372" s="99"/>
      <c r="V372" s="99"/>
      <c r="W372" s="99"/>
      <c r="X372" s="99"/>
      <c r="Y372" s="99"/>
      <c r="Z372" s="99"/>
      <c r="AA372" s="99"/>
      <c r="AB372" s="99"/>
    </row>
    <row r="373" spans="1:28" ht="20.100000000000001" customHeight="1" x14ac:dyDescent="0.3">
      <c r="A373" s="14" t="s">
        <v>316</v>
      </c>
      <c r="B373" s="17" t="s">
        <v>393</v>
      </c>
      <c r="C373" s="15"/>
      <c r="D373" s="32"/>
      <c r="E373" s="32"/>
      <c r="F373" s="32"/>
      <c r="G373" s="32"/>
      <c r="H373" s="32"/>
      <c r="I373" s="32"/>
      <c r="J373" s="32"/>
      <c r="K373" s="32"/>
      <c r="L373" s="32"/>
      <c r="M373" s="32"/>
      <c r="N373" s="32"/>
      <c r="O373" s="32"/>
      <c r="P373" s="32"/>
      <c r="Q373" s="32"/>
      <c r="R373" s="32"/>
      <c r="S373" s="100"/>
      <c r="T373" s="99"/>
      <c r="U373" s="99"/>
      <c r="V373" s="99"/>
      <c r="W373" s="99"/>
      <c r="X373" s="99"/>
      <c r="Y373" s="99"/>
      <c r="Z373" s="99"/>
      <c r="AA373" s="99"/>
      <c r="AB373" s="99"/>
    </row>
    <row r="374" spans="1:28" ht="20.100000000000001" customHeight="1" x14ac:dyDescent="0.3">
      <c r="A374" s="18" t="s">
        <v>317</v>
      </c>
      <c r="B374" s="22" t="s">
        <v>463</v>
      </c>
      <c r="C374" s="15"/>
      <c r="D374" s="32">
        <f>SUM(D375:D389)</f>
        <v>0</v>
      </c>
      <c r="E374" s="32">
        <f t="shared" ref="E374:AB374" si="17">SUM(E375:E389)</f>
        <v>0</v>
      </c>
      <c r="F374" s="32">
        <f t="shared" si="17"/>
        <v>0</v>
      </c>
      <c r="G374" s="32">
        <f t="shared" si="17"/>
        <v>0</v>
      </c>
      <c r="H374" s="32">
        <f t="shared" si="17"/>
        <v>0</v>
      </c>
      <c r="I374" s="32">
        <f t="shared" si="17"/>
        <v>0</v>
      </c>
      <c r="J374" s="32">
        <f t="shared" si="17"/>
        <v>0</v>
      </c>
      <c r="K374" s="32">
        <f t="shared" si="17"/>
        <v>0</v>
      </c>
      <c r="L374" s="32">
        <f t="shared" si="17"/>
        <v>0</v>
      </c>
      <c r="M374" s="32">
        <f t="shared" si="17"/>
        <v>0</v>
      </c>
      <c r="N374" s="32">
        <f t="shared" si="17"/>
        <v>0</v>
      </c>
      <c r="O374" s="32">
        <f t="shared" si="17"/>
        <v>0</v>
      </c>
      <c r="P374" s="32">
        <f t="shared" si="17"/>
        <v>0</v>
      </c>
      <c r="Q374" s="32">
        <f t="shared" si="17"/>
        <v>0</v>
      </c>
      <c r="R374" s="32">
        <f t="shared" si="17"/>
        <v>0</v>
      </c>
      <c r="S374" s="32">
        <f t="shared" si="17"/>
        <v>0</v>
      </c>
      <c r="T374" s="32">
        <f t="shared" si="17"/>
        <v>0</v>
      </c>
      <c r="U374" s="32">
        <f t="shared" si="17"/>
        <v>0</v>
      </c>
      <c r="V374" s="32">
        <f t="shared" si="17"/>
        <v>0</v>
      </c>
      <c r="W374" s="32">
        <f t="shared" si="17"/>
        <v>0</v>
      </c>
      <c r="X374" s="32">
        <f t="shared" si="17"/>
        <v>0</v>
      </c>
      <c r="Y374" s="32">
        <f t="shared" si="17"/>
        <v>0</v>
      </c>
      <c r="Z374" s="32">
        <f t="shared" si="17"/>
        <v>0</v>
      </c>
      <c r="AA374" s="32">
        <f t="shared" si="17"/>
        <v>0</v>
      </c>
      <c r="AB374" s="32">
        <f t="shared" si="17"/>
        <v>0</v>
      </c>
    </row>
    <row r="375" spans="1:28" ht="20.100000000000001" customHeight="1" x14ac:dyDescent="0.3">
      <c r="A375" s="14" t="s">
        <v>749</v>
      </c>
      <c r="B375" s="17" t="s">
        <v>352</v>
      </c>
      <c r="C375" s="15">
        <v>384</v>
      </c>
      <c r="D375" s="97"/>
      <c r="E375" s="97"/>
      <c r="F375" s="97"/>
      <c r="G375" s="101"/>
      <c r="H375" s="101"/>
      <c r="I375" s="101"/>
      <c r="J375" s="101"/>
      <c r="K375" s="101"/>
      <c r="L375" s="101"/>
      <c r="M375" s="101"/>
      <c r="N375" s="101"/>
      <c r="O375" s="101"/>
      <c r="P375" s="101"/>
      <c r="Q375" s="97"/>
      <c r="R375" s="97"/>
      <c r="S375" s="99"/>
      <c r="T375" s="99"/>
      <c r="U375" s="99"/>
      <c r="V375" s="99"/>
      <c r="W375" s="99"/>
      <c r="X375" s="99"/>
      <c r="Y375" s="99"/>
      <c r="Z375" s="99"/>
      <c r="AA375" s="99"/>
      <c r="AB375" s="99"/>
    </row>
    <row r="376" spans="1:28" ht="20.100000000000001" customHeight="1" x14ac:dyDescent="0.3">
      <c r="A376" s="14" t="s">
        <v>318</v>
      </c>
      <c r="B376" s="17" t="s">
        <v>353</v>
      </c>
      <c r="C376" s="15">
        <v>385</v>
      </c>
      <c r="D376" s="97"/>
      <c r="E376" s="97"/>
      <c r="F376" s="97"/>
      <c r="G376" s="101"/>
      <c r="H376" s="101"/>
      <c r="I376" s="101"/>
      <c r="J376" s="101"/>
      <c r="K376" s="101"/>
      <c r="L376" s="101"/>
      <c r="M376" s="101"/>
      <c r="N376" s="101"/>
      <c r="O376" s="101"/>
      <c r="P376" s="101"/>
      <c r="Q376" s="97"/>
      <c r="R376" s="97"/>
      <c r="S376" s="99"/>
      <c r="T376" s="99"/>
      <c r="U376" s="99"/>
      <c r="V376" s="99"/>
      <c r="W376" s="99"/>
      <c r="X376" s="99"/>
      <c r="Y376" s="99"/>
      <c r="Z376" s="99"/>
      <c r="AA376" s="99"/>
      <c r="AB376" s="99"/>
    </row>
    <row r="377" spans="1:28" ht="20.100000000000001" customHeight="1" x14ac:dyDescent="0.3">
      <c r="A377" s="14" t="s">
        <v>750</v>
      </c>
      <c r="B377" s="17" t="s">
        <v>592</v>
      </c>
      <c r="C377" s="15">
        <v>386</v>
      </c>
      <c r="D377" s="97"/>
      <c r="E377" s="97"/>
      <c r="F377" s="97"/>
      <c r="G377" s="101"/>
      <c r="H377" s="101"/>
      <c r="I377" s="101"/>
      <c r="J377" s="101"/>
      <c r="K377" s="101"/>
      <c r="L377" s="101"/>
      <c r="M377" s="101"/>
      <c r="N377" s="101"/>
      <c r="O377" s="101"/>
      <c r="P377" s="101"/>
      <c r="Q377" s="97"/>
      <c r="R377" s="97"/>
      <c r="S377" s="99"/>
      <c r="T377" s="99"/>
      <c r="U377" s="99"/>
      <c r="V377" s="99"/>
      <c r="W377" s="99"/>
      <c r="X377" s="99"/>
      <c r="Y377" s="99"/>
      <c r="Z377" s="99"/>
      <c r="AA377" s="99"/>
      <c r="AB377" s="99"/>
    </row>
    <row r="378" spans="1:28" ht="20.100000000000001" customHeight="1" x14ac:dyDescent="0.3">
      <c r="A378" s="14" t="s">
        <v>751</v>
      </c>
      <c r="B378" s="17" t="s">
        <v>464</v>
      </c>
      <c r="C378" s="15">
        <v>387</v>
      </c>
      <c r="D378" s="97"/>
      <c r="E378" s="97"/>
      <c r="F378" s="97"/>
      <c r="G378" s="101"/>
      <c r="H378" s="101"/>
      <c r="I378" s="101"/>
      <c r="J378" s="101"/>
      <c r="K378" s="101"/>
      <c r="L378" s="101"/>
      <c r="M378" s="101"/>
      <c r="N378" s="101"/>
      <c r="O378" s="101"/>
      <c r="P378" s="101"/>
      <c r="Q378" s="97"/>
      <c r="R378" s="97"/>
      <c r="S378" s="99"/>
      <c r="T378" s="99"/>
      <c r="U378" s="99"/>
      <c r="V378" s="99"/>
      <c r="W378" s="99"/>
      <c r="X378" s="99"/>
      <c r="Y378" s="99"/>
      <c r="Z378" s="99"/>
      <c r="AA378" s="99"/>
      <c r="AB378" s="99"/>
    </row>
    <row r="379" spans="1:28" ht="20.100000000000001" customHeight="1" x14ac:dyDescent="0.3">
      <c r="A379" s="14" t="s">
        <v>752</v>
      </c>
      <c r="B379" s="17" t="s">
        <v>645</v>
      </c>
      <c r="C379" s="15">
        <v>388</v>
      </c>
      <c r="D379" s="97"/>
      <c r="E379" s="97"/>
      <c r="F379" s="97"/>
      <c r="G379" s="101"/>
      <c r="H379" s="101"/>
      <c r="I379" s="101"/>
      <c r="J379" s="101"/>
      <c r="K379" s="101"/>
      <c r="L379" s="101"/>
      <c r="M379" s="101"/>
      <c r="N379" s="101"/>
      <c r="O379" s="101"/>
      <c r="P379" s="101"/>
      <c r="Q379" s="97"/>
      <c r="R379" s="97"/>
      <c r="S379" s="99"/>
      <c r="T379" s="99"/>
      <c r="U379" s="99"/>
      <c r="V379" s="99"/>
      <c r="W379" s="99"/>
      <c r="X379" s="99"/>
      <c r="Y379" s="99"/>
      <c r="Z379" s="99"/>
      <c r="AA379" s="99"/>
      <c r="AB379" s="99"/>
    </row>
    <row r="380" spans="1:28" ht="20.100000000000001" customHeight="1" x14ac:dyDescent="0.3">
      <c r="A380" s="14" t="s">
        <v>319</v>
      </c>
      <c r="B380" s="15" t="s">
        <v>465</v>
      </c>
      <c r="C380" s="15">
        <v>389</v>
      </c>
      <c r="D380" s="97"/>
      <c r="E380" s="97"/>
      <c r="F380" s="97"/>
      <c r="G380" s="101"/>
      <c r="H380" s="101"/>
      <c r="I380" s="101"/>
      <c r="J380" s="101"/>
      <c r="K380" s="101"/>
      <c r="L380" s="101"/>
      <c r="M380" s="101"/>
      <c r="N380" s="101"/>
      <c r="O380" s="101"/>
      <c r="P380" s="101"/>
      <c r="Q380" s="97"/>
      <c r="R380" s="97"/>
      <c r="S380" s="99"/>
      <c r="T380" s="99"/>
      <c r="U380" s="99"/>
      <c r="V380" s="99"/>
      <c r="W380" s="99"/>
      <c r="X380" s="99"/>
      <c r="Y380" s="99"/>
      <c r="Z380" s="99"/>
      <c r="AA380" s="99"/>
      <c r="AB380" s="99"/>
    </row>
    <row r="381" spans="1:28" ht="20.100000000000001" customHeight="1" x14ac:dyDescent="0.3">
      <c r="A381" s="14" t="s">
        <v>753</v>
      </c>
      <c r="B381" s="17" t="s">
        <v>593</v>
      </c>
      <c r="C381" s="16">
        <v>390</v>
      </c>
      <c r="D381" s="97"/>
      <c r="E381" s="97"/>
      <c r="F381" s="97"/>
      <c r="G381" s="97"/>
      <c r="H381" s="97"/>
      <c r="I381" s="97"/>
      <c r="J381" s="97"/>
      <c r="K381" s="97"/>
      <c r="L381" s="97"/>
      <c r="M381" s="97"/>
      <c r="N381" s="97"/>
      <c r="O381" s="97"/>
      <c r="P381" s="97"/>
      <c r="Q381" s="97"/>
      <c r="R381" s="97"/>
      <c r="S381" s="99"/>
      <c r="T381" s="99"/>
      <c r="U381" s="99"/>
      <c r="V381" s="99"/>
      <c r="W381" s="99"/>
      <c r="X381" s="99"/>
      <c r="Y381" s="99"/>
      <c r="Z381" s="99"/>
      <c r="AA381" s="99"/>
      <c r="AB381" s="99"/>
    </row>
    <row r="382" spans="1:28" ht="20.100000000000001" customHeight="1" x14ac:dyDescent="0.3">
      <c r="A382" s="14" t="s">
        <v>320</v>
      </c>
      <c r="B382" s="17" t="s">
        <v>466</v>
      </c>
      <c r="C382" s="16">
        <v>391</v>
      </c>
      <c r="D382" s="97"/>
      <c r="E382" s="97"/>
      <c r="F382" s="97"/>
      <c r="G382" s="97"/>
      <c r="H382" s="97"/>
      <c r="I382" s="97"/>
      <c r="J382" s="97"/>
      <c r="K382" s="97"/>
      <c r="L382" s="97"/>
      <c r="M382" s="97"/>
      <c r="N382" s="97"/>
      <c r="O382" s="97"/>
      <c r="P382" s="97"/>
      <c r="Q382" s="97"/>
      <c r="R382" s="97"/>
      <c r="S382" s="99"/>
      <c r="T382" s="99"/>
      <c r="U382" s="99"/>
      <c r="V382" s="99"/>
      <c r="W382" s="99"/>
      <c r="X382" s="99"/>
      <c r="Y382" s="99"/>
      <c r="Z382" s="99"/>
      <c r="AA382" s="99"/>
      <c r="AB382" s="99"/>
    </row>
    <row r="383" spans="1:28" ht="20.100000000000001" customHeight="1" x14ac:dyDescent="0.3">
      <c r="A383" s="14" t="s">
        <v>754</v>
      </c>
      <c r="B383" s="15" t="s">
        <v>467</v>
      </c>
      <c r="C383" s="15">
        <v>392</v>
      </c>
      <c r="D383" s="97"/>
      <c r="E383" s="97"/>
      <c r="F383" s="97"/>
      <c r="G383" s="97"/>
      <c r="H383" s="97"/>
      <c r="I383" s="97"/>
      <c r="J383" s="97"/>
      <c r="K383" s="97"/>
      <c r="L383" s="97"/>
      <c r="M383" s="97"/>
      <c r="N383" s="97"/>
      <c r="O383" s="97"/>
      <c r="P383" s="97"/>
      <c r="Q383" s="97"/>
      <c r="R383" s="97"/>
      <c r="S383" s="99"/>
      <c r="T383" s="99"/>
      <c r="U383" s="99"/>
      <c r="V383" s="99"/>
      <c r="W383" s="99"/>
      <c r="X383" s="99"/>
      <c r="Y383" s="99"/>
      <c r="Z383" s="99"/>
      <c r="AA383" s="99"/>
      <c r="AB383" s="99"/>
    </row>
    <row r="384" spans="1:28" ht="20.100000000000001" customHeight="1" x14ac:dyDescent="0.3">
      <c r="A384" s="14" t="s">
        <v>321</v>
      </c>
      <c r="B384" s="15" t="s">
        <v>468</v>
      </c>
      <c r="C384" s="15">
        <v>393</v>
      </c>
      <c r="D384" s="97"/>
      <c r="E384" s="97"/>
      <c r="F384" s="97"/>
      <c r="G384" s="97"/>
      <c r="H384" s="97"/>
      <c r="I384" s="97"/>
      <c r="J384" s="97"/>
      <c r="K384" s="97"/>
      <c r="L384" s="97"/>
      <c r="M384" s="97"/>
      <c r="N384" s="97"/>
      <c r="O384" s="97"/>
      <c r="P384" s="97"/>
      <c r="Q384" s="97"/>
      <c r="R384" s="97"/>
      <c r="S384" s="99"/>
      <c r="T384" s="99"/>
      <c r="U384" s="99"/>
      <c r="V384" s="99"/>
      <c r="W384" s="99"/>
      <c r="X384" s="99"/>
      <c r="Y384" s="99"/>
      <c r="Z384" s="99"/>
      <c r="AA384" s="99"/>
      <c r="AB384" s="99"/>
    </row>
    <row r="385" spans="1:28" ht="20.100000000000001" customHeight="1" x14ac:dyDescent="0.3">
      <c r="A385" s="14" t="s">
        <v>755</v>
      </c>
      <c r="B385" s="15" t="s">
        <v>360</v>
      </c>
      <c r="C385" s="15">
        <v>394</v>
      </c>
      <c r="D385" s="99"/>
      <c r="E385" s="99"/>
      <c r="F385" s="99"/>
      <c r="G385" s="99"/>
      <c r="H385" s="99"/>
      <c r="I385" s="99"/>
      <c r="J385" s="99"/>
      <c r="K385" s="99"/>
      <c r="L385" s="99"/>
      <c r="M385" s="99"/>
      <c r="N385" s="99"/>
      <c r="O385" s="99"/>
      <c r="P385" s="99"/>
      <c r="Q385" s="99"/>
      <c r="R385" s="99"/>
      <c r="S385" s="99"/>
      <c r="T385" s="99"/>
      <c r="U385" s="99"/>
      <c r="V385" s="99"/>
      <c r="W385" s="99"/>
      <c r="X385" s="99"/>
      <c r="Y385" s="99"/>
      <c r="Z385" s="99"/>
      <c r="AA385" s="99"/>
      <c r="AB385" s="99"/>
    </row>
    <row r="386" spans="1:28" ht="20.100000000000001" customHeight="1" x14ac:dyDescent="0.3">
      <c r="A386" s="14" t="s">
        <v>322</v>
      </c>
      <c r="B386" s="15" t="s">
        <v>469</v>
      </c>
      <c r="C386" s="15">
        <v>395</v>
      </c>
      <c r="D386" s="97"/>
      <c r="E386" s="97"/>
      <c r="F386" s="97"/>
      <c r="G386" s="97"/>
      <c r="H386" s="97"/>
      <c r="I386" s="97"/>
      <c r="J386" s="97"/>
      <c r="K386" s="97"/>
      <c r="L386" s="97"/>
      <c r="M386" s="97"/>
      <c r="N386" s="97"/>
      <c r="O386" s="97"/>
      <c r="P386" s="97"/>
      <c r="Q386" s="97"/>
      <c r="R386" s="97"/>
      <c r="S386" s="99"/>
      <c r="T386" s="99"/>
      <c r="U386" s="99"/>
      <c r="V386" s="99"/>
      <c r="W386" s="99"/>
      <c r="X386" s="99"/>
      <c r="Y386" s="99"/>
      <c r="Z386" s="99"/>
      <c r="AA386" s="99"/>
      <c r="AB386" s="99"/>
    </row>
    <row r="387" spans="1:28" ht="20.100000000000001" customHeight="1" x14ac:dyDescent="0.3">
      <c r="A387" s="14" t="s">
        <v>756</v>
      </c>
      <c r="B387" s="15" t="s">
        <v>646</v>
      </c>
      <c r="C387" s="15">
        <v>396</v>
      </c>
      <c r="D387" s="97"/>
      <c r="E387" s="97"/>
      <c r="F387" s="97"/>
      <c r="G387" s="97"/>
      <c r="H387" s="97"/>
      <c r="I387" s="97"/>
      <c r="J387" s="97"/>
      <c r="K387" s="97"/>
      <c r="L387" s="97"/>
      <c r="M387" s="97"/>
      <c r="N387" s="97"/>
      <c r="O387" s="97"/>
      <c r="P387" s="97"/>
      <c r="Q387" s="97"/>
      <c r="R387" s="97"/>
      <c r="S387" s="99"/>
      <c r="T387" s="99"/>
      <c r="U387" s="99"/>
      <c r="V387" s="99"/>
      <c r="W387" s="99"/>
      <c r="X387" s="99"/>
      <c r="Y387" s="99"/>
      <c r="Z387" s="99"/>
      <c r="AA387" s="99"/>
      <c r="AB387" s="99"/>
    </row>
    <row r="388" spans="1:28" ht="20.100000000000001" customHeight="1" x14ac:dyDescent="0.3">
      <c r="A388" s="14" t="s">
        <v>323</v>
      </c>
      <c r="B388" s="15" t="s">
        <v>647</v>
      </c>
      <c r="C388" s="15">
        <v>397</v>
      </c>
      <c r="D388" s="97"/>
      <c r="E388" s="97"/>
      <c r="F388" s="97"/>
      <c r="G388" s="97"/>
      <c r="H388" s="97"/>
      <c r="I388" s="97"/>
      <c r="J388" s="97"/>
      <c r="K388" s="97"/>
      <c r="L388" s="97"/>
      <c r="M388" s="97"/>
      <c r="N388" s="97"/>
      <c r="O388" s="97"/>
      <c r="P388" s="97"/>
      <c r="Q388" s="97"/>
      <c r="R388" s="97"/>
      <c r="S388" s="99"/>
      <c r="T388" s="99"/>
      <c r="U388" s="99"/>
      <c r="V388" s="99"/>
      <c r="W388" s="99"/>
      <c r="X388" s="99"/>
      <c r="Y388" s="99"/>
      <c r="Z388" s="99"/>
      <c r="AA388" s="99"/>
      <c r="AB388" s="99"/>
    </row>
    <row r="389" spans="1:28" ht="20.100000000000001" customHeight="1" x14ac:dyDescent="0.3">
      <c r="A389" s="14" t="s">
        <v>757</v>
      </c>
      <c r="B389" s="15" t="s">
        <v>594</v>
      </c>
      <c r="C389" s="37">
        <v>397.1</v>
      </c>
      <c r="D389" s="97"/>
      <c r="E389" s="97"/>
      <c r="F389" s="97"/>
      <c r="G389" s="97"/>
      <c r="H389" s="97"/>
      <c r="I389" s="97"/>
      <c r="J389" s="97"/>
      <c r="K389" s="97"/>
      <c r="L389" s="97"/>
      <c r="M389" s="97"/>
      <c r="N389" s="97"/>
      <c r="O389" s="97"/>
      <c r="P389" s="97"/>
      <c r="Q389" s="97"/>
      <c r="R389" s="97"/>
      <c r="S389" s="99"/>
      <c r="T389" s="99"/>
      <c r="U389" s="99"/>
      <c r="V389" s="99"/>
      <c r="W389" s="99"/>
      <c r="X389" s="99"/>
      <c r="Y389" s="99"/>
      <c r="Z389" s="99"/>
      <c r="AA389" s="99"/>
      <c r="AB389" s="99"/>
    </row>
    <row r="390" spans="1:28" ht="20.100000000000001" customHeight="1" x14ac:dyDescent="0.3">
      <c r="A390" s="95">
        <v>19</v>
      </c>
      <c r="B390" s="29" t="s">
        <v>325</v>
      </c>
      <c r="C390" s="96"/>
      <c r="D390" s="36">
        <f>D8+D36+D45+D52+D82+D97+D113+D150+D191+D200+D210+D229+D249+D263+D281+D305+D340+D374</f>
        <v>0</v>
      </c>
      <c r="E390" s="36">
        <f t="shared" ref="E390:AB390" si="18">E8+E36+E45+E52+E82+E97+E113+E150+E191+E200+E210+E229+E249+E263+E281+E305+E340+E374</f>
        <v>0</v>
      </c>
      <c r="F390" s="36">
        <f t="shared" si="18"/>
        <v>0</v>
      </c>
      <c r="G390" s="36">
        <f t="shared" si="18"/>
        <v>0</v>
      </c>
      <c r="H390" s="36">
        <f t="shared" si="18"/>
        <v>0</v>
      </c>
      <c r="I390" s="36">
        <f t="shared" si="18"/>
        <v>0</v>
      </c>
      <c r="J390" s="36">
        <f t="shared" si="18"/>
        <v>0</v>
      </c>
      <c r="K390" s="36">
        <f t="shared" si="18"/>
        <v>0</v>
      </c>
      <c r="L390" s="36">
        <f t="shared" si="18"/>
        <v>0</v>
      </c>
      <c r="M390" s="36">
        <f t="shared" si="18"/>
        <v>0</v>
      </c>
      <c r="N390" s="36">
        <f t="shared" si="18"/>
        <v>0</v>
      </c>
      <c r="O390" s="36">
        <f t="shared" si="18"/>
        <v>0</v>
      </c>
      <c r="P390" s="36">
        <f t="shared" si="18"/>
        <v>0</v>
      </c>
      <c r="Q390" s="36">
        <f t="shared" si="18"/>
        <v>0</v>
      </c>
      <c r="R390" s="36">
        <f t="shared" si="18"/>
        <v>0</v>
      </c>
      <c r="S390" s="36">
        <f t="shared" si="18"/>
        <v>0</v>
      </c>
      <c r="T390" s="36">
        <f t="shared" si="18"/>
        <v>0</v>
      </c>
      <c r="U390" s="36">
        <f t="shared" si="18"/>
        <v>0</v>
      </c>
      <c r="V390" s="36">
        <f t="shared" si="18"/>
        <v>0</v>
      </c>
      <c r="W390" s="36">
        <f t="shared" si="18"/>
        <v>0</v>
      </c>
      <c r="X390" s="36">
        <f t="shared" si="18"/>
        <v>0</v>
      </c>
      <c r="Y390" s="36">
        <f t="shared" si="18"/>
        <v>0</v>
      </c>
      <c r="Z390" s="36">
        <f t="shared" si="18"/>
        <v>0</v>
      </c>
      <c r="AA390" s="36">
        <f t="shared" si="18"/>
        <v>0</v>
      </c>
      <c r="AB390" s="36">
        <f t="shared" si="18"/>
        <v>0</v>
      </c>
    </row>
  </sheetData>
  <sheetProtection sheet="1"/>
  <mergeCells count="26">
    <mergeCell ref="T4:T6"/>
    <mergeCell ref="U3:U6"/>
    <mergeCell ref="X4:X6"/>
    <mergeCell ref="Y4:AB4"/>
    <mergeCell ref="Y5:Y6"/>
    <mergeCell ref="Z5:Z6"/>
    <mergeCell ref="AA5:AB5"/>
    <mergeCell ref="V3:V6"/>
    <mergeCell ref="W3:W6"/>
    <mergeCell ref="X3:AB3"/>
    <mergeCell ref="D4:D6"/>
    <mergeCell ref="E4:E6"/>
    <mergeCell ref="F4:F6"/>
    <mergeCell ref="G4:G6"/>
    <mergeCell ref="H4:H6"/>
    <mergeCell ref="I4:K5"/>
    <mergeCell ref="L4:S5"/>
    <mergeCell ref="A1:AB1"/>
    <mergeCell ref="A2:B2"/>
    <mergeCell ref="C2:AB2"/>
    <mergeCell ref="A3:A6"/>
    <mergeCell ref="B3:B4"/>
    <mergeCell ref="C3:C6"/>
    <mergeCell ref="D3:F3"/>
    <mergeCell ref="G3:K3"/>
    <mergeCell ref="L3:T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Ընդհանուր</vt:lpstr>
      <vt:lpstr>Լոռի</vt:lpstr>
      <vt:lpstr>Արագածոտն </vt:lpstr>
      <vt:lpstr>Երևան</vt:lpstr>
      <vt:lpstr>Արարատ և Վայոց ձոր</vt:lpstr>
      <vt:lpstr>Արմավիր</vt:lpstr>
      <vt:lpstr>Կոտայք</vt:lpstr>
      <vt:lpstr>Շիրակ</vt:lpstr>
      <vt:lpstr>Տավուշ</vt:lpstr>
      <vt:lpstr>Սյունիք</vt:lpstr>
      <vt:lpstr>Գեղարքունիք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 Ohanyan</dc:creator>
  <cp:lastModifiedBy>Varduhi</cp:lastModifiedBy>
  <cp:lastPrinted>2019-07-17T12:19:45Z</cp:lastPrinted>
  <dcterms:created xsi:type="dcterms:W3CDTF">2017-01-20T08:21:27Z</dcterms:created>
  <dcterms:modified xsi:type="dcterms:W3CDTF">2019-12-20T13:05:57Z</dcterms:modified>
</cp:coreProperties>
</file>