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Ընդամենը" sheetId="2" r:id="rId1"/>
  </sheets>
  <calcPr calcId="162913"/>
</workbook>
</file>

<file path=xl/calcChain.xml><?xml version="1.0" encoding="utf-8"?>
<calcChain xmlns="http://schemas.openxmlformats.org/spreadsheetml/2006/main">
  <c r="AI58" i="2" l="1"/>
  <c r="AH58" i="2"/>
  <c r="AG58" i="2"/>
  <c r="AF58" i="2"/>
  <c r="AE58" i="2"/>
  <c r="AD58" i="2"/>
  <c r="AC58" i="2"/>
  <c r="AB58" i="2"/>
  <c r="AA58" i="2"/>
  <c r="Y58" i="2"/>
  <c r="X58" i="2"/>
  <c r="V58" i="2"/>
  <c r="U58" i="2"/>
  <c r="T58" i="2"/>
  <c r="S58" i="2"/>
  <c r="R58" i="2"/>
  <c r="Q58" i="2"/>
  <c r="P58" i="2"/>
  <c r="O58" i="2"/>
  <c r="N58" i="2"/>
  <c r="M58" i="2"/>
  <c r="L58" i="2"/>
  <c r="K58" i="2"/>
  <c r="I58" i="2"/>
  <c r="H58" i="2"/>
  <c r="G58" i="2"/>
  <c r="F58" i="2"/>
  <c r="E58" i="2"/>
  <c r="D58" i="2"/>
  <c r="J25" i="2"/>
  <c r="W25" i="2" l="1"/>
  <c r="Z25" i="2" s="1"/>
  <c r="J58" i="2"/>
  <c r="M19" i="2"/>
  <c r="M22" i="2"/>
  <c r="M26" i="2"/>
  <c r="M34" i="2"/>
  <c r="X34" i="2"/>
  <c r="Y34" i="2"/>
  <c r="AA34" i="2"/>
  <c r="X26" i="2"/>
  <c r="Y26" i="2"/>
  <c r="AA26" i="2"/>
  <c r="AB26" i="2"/>
  <c r="AC26" i="2"/>
  <c r="X22" i="2"/>
  <c r="Y22" i="2"/>
  <c r="AA22" i="2"/>
  <c r="AB22" i="2"/>
  <c r="AC22" i="2"/>
  <c r="AD22" i="2"/>
  <c r="AE22" i="2"/>
  <c r="X19" i="2"/>
  <c r="Y19" i="2"/>
  <c r="AA19" i="2"/>
  <c r="AB19" i="2"/>
  <c r="AC19" i="2"/>
  <c r="AD19" i="2"/>
  <c r="AE19" i="2"/>
  <c r="AF19" i="2"/>
  <c r="Z58" i="2" l="1"/>
  <c r="W58" i="2"/>
  <c r="Z19" i="2"/>
  <c r="V19" i="2" l="1"/>
  <c r="E34" i="2" l="1"/>
  <c r="F34" i="2"/>
  <c r="G34" i="2"/>
  <c r="H34" i="2"/>
  <c r="I34" i="2"/>
  <c r="K34" i="2"/>
  <c r="L34" i="2"/>
  <c r="S34" i="2"/>
  <c r="W34" i="2" s="1"/>
  <c r="T34" i="2"/>
  <c r="U34" i="2"/>
  <c r="V34" i="2"/>
  <c r="AB34" i="2"/>
  <c r="AC34" i="2"/>
  <c r="AD34" i="2"/>
  <c r="AE34" i="2"/>
  <c r="AF34" i="2"/>
  <c r="AG34" i="2"/>
  <c r="AH34" i="2"/>
  <c r="AI34" i="2"/>
  <c r="E26" i="2"/>
  <c r="F26" i="2"/>
  <c r="G26" i="2"/>
  <c r="H26" i="2"/>
  <c r="I26" i="2"/>
  <c r="K26" i="2"/>
  <c r="L26" i="2"/>
  <c r="S26" i="2"/>
  <c r="W26" i="2" s="1"/>
  <c r="T26" i="2"/>
  <c r="U26" i="2"/>
  <c r="V26" i="2"/>
  <c r="AD26" i="2"/>
  <c r="AE26" i="2"/>
  <c r="AF26" i="2"/>
  <c r="AG26" i="2"/>
  <c r="AH26" i="2"/>
  <c r="AI26" i="2"/>
  <c r="E22" i="2"/>
  <c r="F22" i="2"/>
  <c r="G22" i="2"/>
  <c r="H22" i="2"/>
  <c r="I22" i="2"/>
  <c r="K22" i="2"/>
  <c r="L22" i="2"/>
  <c r="S22" i="2"/>
  <c r="W22" i="2" s="1"/>
  <c r="T22" i="2"/>
  <c r="U22" i="2"/>
  <c r="V22" i="2"/>
  <c r="AF22" i="2"/>
  <c r="AG22" i="2"/>
  <c r="AH22" i="2"/>
  <c r="AI22" i="2"/>
  <c r="E19" i="2"/>
  <c r="F19" i="2"/>
  <c r="G19" i="2"/>
  <c r="H19" i="2"/>
  <c r="I19" i="2"/>
  <c r="J19" i="2"/>
  <c r="K19" i="2"/>
  <c r="L19" i="2"/>
  <c r="S19" i="2"/>
  <c r="T19" i="2"/>
  <c r="U19" i="2"/>
  <c r="W19" i="2"/>
  <c r="AG19" i="2"/>
  <c r="AH19" i="2"/>
  <c r="AI19" i="2"/>
  <c r="J34" i="2" l="1"/>
  <c r="Z34" i="2" s="1"/>
  <c r="J22" i="2"/>
  <c r="Z22" i="2" s="1"/>
  <c r="J26" i="2"/>
  <c r="Z26" i="2" s="1"/>
  <c r="D19" i="2"/>
  <c r="D26" i="2"/>
  <c r="D34" i="2"/>
  <c r="D22" i="2" l="1"/>
</calcChain>
</file>

<file path=xl/sharedStrings.xml><?xml version="1.0" encoding="utf-8"?>
<sst xmlns="http://schemas.openxmlformats.org/spreadsheetml/2006/main" count="120" uniqueCount="109">
  <si>
    <t>ÐÐ ì²ðâ²Î²Ü ¸²î²ð²ÜàôØ ¶àðÌºðÆ øÜÜàôÂÚ²Ü ìºð²´ºðÚ²È</t>
  </si>
  <si>
    <t xml:space="preserve"> Ð³ßí»ïáõ Å³Ù³Ý³Ï³Ñ³ïí³ÍáõÙ Ý³Ëáñ¹ Ñ³ßí»ïáõ Å³Ù³Ý³Ï³Ñ³ïí³ÍÇó ÷áË³Ýóí³Í ·áñÍ»ñÇ ÁÝ¹Ñ³Ýáõñ ÃÇíÁ     
    </t>
  </si>
  <si>
    <t xml:space="preserve"> Ð³ßí»ïáõ Å³Ù³Ý³Ï³Ñ³ïí³ÍáõÙ ëï³óí³Í ·áñÍ»ñÇ (³Û¹ ÃíáõÙ` Ñ³Ûó³¹ÇÙáõÙÝ»ñÇ, ¹ÇÙáõÙÝ»ñÇ) ÁÝ¹Ñ³Ýáõñ ÃÇíÁ</t>
  </si>
  <si>
    <t>Ð³ßí»ïáõ Å³Ù³Ý³Ï³Ñ³ïí³ÍáõÙ ³í³ñïí³Í ·áñÍ»ñÇ ÁÝ¹Ñ³Ýáõñ ÃÇíÁ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</si>
  <si>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</si>
  <si>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</si>
  <si>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Ð³ßí»ïáõ Å³Ù³Ý³Ï³Ñ³ïí³ÍáõÙ ³Ý³í³ñï ·áñÍ»ñÇ ÁÝ¹Ñ³Ýáõñ ÃÇíÁ</t>
  </si>
  <si>
    <t>²Û¹ ÃíáõÙª Ï³ë»óí³Í</t>
  </si>
  <si>
    <t>´áÕáù³ñÏí³Í ¹³ï³Ï³Ý ³Ïï»ñÇ ÃÇíÁ` Áëï ï»ë³ÏÝ»ñÇ</t>
  </si>
  <si>
    <t>´»Ï³Ýí³Í ¹³ï³Ï³Ý ³Ïï»ñÇ ÃÇíÁ` Áëï ï»ë³ÏÝ»ñÇ</t>
  </si>
  <si>
    <t>ÀÝ¹³Ù»ÝÁ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</si>
  <si>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</si>
  <si>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</si>
  <si>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</si>
  <si>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</si>
  <si>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ÀÝ¹³Ù»ÝÁ ³í³ñïí»É »Ý ·áñÍ»ñ ·áñÍÝ Áëï ¿áõÃÛ³Ý ÉáõÍáÕ ¹³ï³Ï³Ý ³Ïï»ñÇ (í×ÇéÝ»ñÇ) Ï³Û³óÙ³Ùµ 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</si>
  <si>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</si>
  <si>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</si>
  <si>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</si>
  <si>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ÃíáõÙ` Ù³ëáí Ï³ñ×í»É ¿, Ù³ëáí Ù»ñÅí»É</t>
  </si>
  <si>
    <t>²Û¹ ÃíáõÙª Ï³ñ×í»É »Ý</t>
  </si>
  <si>
    <t>ÀÝ¹³Ù»ÝÝ ³í³ñïí»É »Ý ·áñÍ»ñ</t>
  </si>
  <si>
    <t>²Û¹ ÃíáõÙ` ·áñÍÝ Áëï ¿áõÃÛ³Ý ÉáõÍáÕ ¹³ï³Ï³Ý ³Ïï»ñ</t>
  </si>
  <si>
    <t>²Û¹ ÃíáõÙ` ·áñÍÇ í³ñáõÛÃÁ Ï³ñ×»Éáõ Ù³ëÇÝ</t>
  </si>
  <si>
    <t>²Û¹ ÃíáõÙ` ÙÇç³ÝÏÛ³É ¹³ï³Ï³Ý ³Ïï»ñ</t>
  </si>
  <si>
    <t xml:space="preserve">ÀÝ¹³Ù»ÝÁ Ï³ñ×í»É »Ý </t>
  </si>
  <si>
    <t>²Û¹ ÃíáõÙª Ñ³ëï³ïí»É ¿ ÏÝùí³Í Ñ³ßïáõÃÛ³Ý Ñ³Ù³Ó³ÛÝáõÃÛáõÝÁ</t>
  </si>
  <si>
    <t>²Û¹ ÃíáõÙª Ñ³ÛóÇó, ¹ÇÙáõÙÇó Ññ³Å³ñí»Éáõ ÑÇÙùáí</t>
  </si>
  <si>
    <t>²Û¹ ÃíáõÙª ³ÛÉ ÑÇÙùáí</t>
  </si>
  <si>
    <t>ì³ñã³Ï³Ý ·áñÍ»ñÇ ¹³ë³Ï³ñ·áõÙÁ</t>
  </si>
  <si>
    <t xml:space="preserve">ä»ï³Ï³Ý Ù³ñÙÇÝÝ»ñÇ, ï»Õ³Ï³Ý ÇÝùÝ³Ï³é³í³ñÙ³Ý Ù³ñÙÇÝÝ»ñÇ áõ ¹ñ³Ýó å³ßïáÝ³ï³ñ ³ÝÓ³Ýó ³Ïï»ñÝ ³Ýí³í»ñ ×³Ý³ã»Éáõ Ñ»ï Ï³åí³Í Çñ³í³ñ³Ñ³µ»ñáõÃÛáõÝÝ»ñÇ í»ñ³µ»ñÛ³É ¹³ï³Ï³Ý ·áñÍ»ñ  </t>
  </si>
  <si>
    <t>1.1</t>
  </si>
  <si>
    <t xml:space="preserve"> ä»ï³Ï³Ý Ù³ñÙÇÝÝ»ñÇ áõ ¹ñ³Ýó å³ßïáÝ³ï³ñ ³ÝÓ³Ýó ³Ïï»ñÝ ³Ýí³í»ñ ×³Ý³ã»Éáõ Ñ»ï Ï³åí³Í Çñ³í³Ñ³ñ³µ»ñáõÃÛáõÝÝ»ñÇ í»ñ³µ»ñÛ³É ¹³ï³Ï³Ý ·áñÍ»ñ</t>
  </si>
  <si>
    <t>1.2</t>
  </si>
  <si>
    <t xml:space="preserve"> î»Õ³Ï³Ý ÇÝùÝ³Ï³é³í³ñÙ³Ý Ù³ñÙÇÝÝ»ñÇ áõ ¹ñ³Ýó å³ßïáÝ³ï³ñ ³ÝÓ³Ýó ³Ïï»ñÝ ³Ýí³í»ñ ×³Ý³ã»Éáõ Ñ»ï Ï³åí³Í Çñ³í³Ñ³ñ³µ»ñáõÃÛáõÝÝ»ñÇ í»ñ³µ»ñÛ³É ¹³ï³Ï³Ý ·áñÍ»ñ</t>
  </si>
  <si>
    <t>ä»ï³Ï³Ý Ù³ñÙÇÝÝ»ñÇ, ï»Õ³Ï³Ý ÇÝùÝ³Ï³é³í³ñÙ³Ý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</si>
  <si>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2.1</t>
  </si>
  <si>
    <t xml:space="preserve"> ä»ï³Ï³Ý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</si>
  <si>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2.2</t>
  </si>
  <si>
    <t>î»Õ³Ï³Ý ÇÝùÝ³Ï³é³í³ñÙ³Ý Ù³ñÙÇÝÝ»ñÇ áõ ¹ñ³Ýó å³ßïáÝ³ï³ñ ³ÝÓ³Ýó ·áñÍáÕáõÃÛáõÝÝ»ñÁ /³Ý·áñÍáõÃÛáõÝÁ/ íÇ×³ñÏ»Éáõ Ñ»ï Ï³åí³Í Çñ³í³Ñ³ñ³µ»ñáõÃÛáõÝÝ»ñÇ í»ñ³µ»ñÛ³É  ¹³ï³Ï³Ý ·áñÍ»ñ</t>
  </si>
  <si>
    <t>Üáï³ñ³Ï³Ý ·áñÍáÕáõÃÛáõÝÝ»ñÁ Ï³Ù Ýáï³ñÇ ³Ý·áñÍáõÃÛáõÝÁ íÇ×³ñÏ»Éáõ Ñ»ï Ï³åí³Í Çñ³í³Ñ³ñ³µ»ñáõÃÛáõÝÝ»ñÇ í»ñ³µ»ñÛ³É ¹³ï³Ï³Ý ·áñÍ»ñ</t>
  </si>
  <si>
    <t>ÜáñÙ³ïÇí Çñ³í³Ï³Ý ³Ïï»ñÇ Çñ³í³ã³÷áõÃÛáõÝÁ íÇ×³ñÏ»Éáõ Ñ»ï Ï³åí³Í Çñ³í³Ñ³ñ³µ»ñáõÃÛáõÝÝ»ñÇ í»ñ³µ»ñÛ³É ¹³ï³Ï³Ý ·áñÍ»ñ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</si>
  <si>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</si>
  <si>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</si>
  <si>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</si>
  <si>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</si>
  <si>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</si>
  <si>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</si>
  <si>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</si>
  <si>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</si>
  <si>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</si>
  <si>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</si>
  <si>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</si>
  <si>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</si>
  <si>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</si>
  <si>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</si>
  <si>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Ñ»ï Ï³åí³Í Çñ³í³Ñ³ñ³µ»ñáõÃÛáõÝÝ»ñÇ í»ñ³µ»ñÛ³É ¹³ï³Ï³Ý ·áñÍ»ñ</t>
  </si>
  <si>
    <t>7.1</t>
  </si>
  <si>
    <t>Ü³Ë³·³ÑÇ ÁÝïñáõÃÛáõÝÝ»ñÇ Ñ»ï Ï³åí³Í</t>
  </si>
  <si>
    <t>7.2</t>
  </si>
  <si>
    <t>²½·³ÛÇÝ ÅáÕáíÇ ÁÝïñáõÃÛáõÝÝ»ñÇ Ñ»ï Ï³åí³Í</t>
  </si>
  <si>
    <t>7.3</t>
  </si>
  <si>
    <t>î»Õ³Ï³Ý ÇÝùÝ³Ï³é³í³ñÙ³Ý Ù³ñÙÇÝÝ»ñÇ ÁÝïñáõÃÛáõÝÝ»ñÇ Ñ»ï Ï³åí³Í</t>
  </si>
  <si>
    <t>7.4</t>
  </si>
  <si>
    <t>Ð³Ýñ³ùí»Ç Ï³½Ù³Ï»ñåÙ³Ý ¨ ³ÝóÏ³óÙ³Ý Ñ»ï Ï³åí³Í</t>
  </si>
  <si>
    <t>7.5</t>
  </si>
  <si>
    <t>²ÛÉ í»×»ñ</t>
  </si>
  <si>
    <t>9</t>
  </si>
  <si>
    <t>Ð³í³ùÇ ³ÝóÏ³óÙ³Ý Ù³ëÇÝ Ñ³Ù³ÛÝùÇ Õ»Ï³í³ñÇ áñáßáõÙÝ»ñÇ ¨ ·áñÍáÕáõÃÛáõÝÝ»ñÇ Çñ³í³ã³÷áõÃÛáõÝÁ íÇ×³ñÏ»Éáõ Ñ»ï Ï³åí³Í Çñ³í³Ñ³ñ³µ»ñáõÃÛáõÝÝ»ñÇ í»ñ³µ»ñÛ³É ¹³ï³Ï³Ý ·áñÍ»ñ</t>
  </si>
  <si>
    <t>10</t>
  </si>
  <si>
    <t>ä»ï³Ï³Ý, Ñ³Ù³ÛÝù³ÛÇÝ Ï³Ù ³ÛÉÁÝïñ³Ýù³ÛÇÝ Í³é³ÛáõÃÛ³Ý ³ÝóÝ»Éáõ Ï³Ù Çñ³Ï³Ý³óÝ»Éáõ Ñ»ï Ï³åí³Í Çñ³í³Ñ³ñ³µ»ñáõÃÛáõÝÝ»ñÇ í»ñ³µ»ñÛ³É ¹³ï³Ï³Ý ·áñÍ»ñ</t>
  </si>
  <si>
    <t>11</t>
  </si>
  <si>
    <t>ì³ñã³Ï³Ý Ù³ñÙÇÝÝ»ñÇ ÙÇç¨ Çñ³í³ëáõÃÛ³Ý Ñ³ñó»ñÇ í»ñ³µ»ñÛ³É í»×»ñÇ Ñ»ï Ï³åí³Í Çñ³í³Ñ³ñ³µ»ñáõÃÛáõÝÝ»ñÇ í»ñ³µ»ñÛ³É ¹³ï³Ï³Ý ·áñÍ»ñ</t>
  </si>
  <si>
    <t>12</t>
  </si>
  <si>
    <t>Ð³ë³ñ³Ï³Ï³Ý Ï³½Ù³Ï»ñåáõÃÛáõÝÝ»ñÇ ¨ ³ÛÉ ÙÇ³íáñáõÙÝ»ñÇ ·áñÍáõÝ»áõÃÛ³Ý Ï³ë»óÙ³Ý Ï³Ù ¹³¹³ñ»óÙ³Ý Ñ»ï Ï³åí³Í Çñ³í³Ñ³ñ³µ»ñáõÃÛáõÝÝ»ñÇ í»ñ³µ»ñÛ³É ¹³ï³Ï³Ý ·áñÍ»ñ</t>
  </si>
  <si>
    <t>13</t>
  </si>
  <si>
    <t>ì³ñã³ñ³ñáõÃÛ³Ùµ å³ï×³éí³Í íÝ³ëÇ å³ï³ëË³Ý³ïíáõÃÛ³Ý Ñ»ï Ï³åí³Í Çñ³í³Ñ³ñ³µ»ñáõÃÛáõÝÝ»ñÇ í»ñ³µ»ñÛ³É ¹³ï³Ï³Ý ·áñÍ»ñ</t>
  </si>
  <si>
    <t>14</t>
  </si>
  <si>
    <t xml:space="preserve"> Ընտրական հանձնաժողովի գործավար մատյանը չլրացնելը կամ ոչ պատշաճ լրացնելը</t>
  </si>
  <si>
    <t>Ժողովներ, հանրահավաքներ, երթեր և ցույցեր անցկացնելու կարգը խախտելը</t>
  </si>
  <si>
    <t>Զինծառայողների կամ ոստիկ. ծառայողի օրին. պահանջը չկատարելը</t>
  </si>
  <si>
    <t>9.18</t>
  </si>
  <si>
    <t xml:space="preserve">Հայաստանի Հանրապետության ուսումնական հաստատություններում առարկաների հայերեն դասավանդումը կամ միջնակարգ-մասնագիտական, մասնագիտական տեխնիկական և բարձրագույն ուսումնական հաստատություններում հայոց լեզվի ուսուցումը կամ հայոց լեզվի ընդունելության քննությունը չապահովելը
</t>
  </si>
  <si>
    <t>ՀՀ պետ. մարմ., ձեռնարկ-ի, հիմն-ի և կազմ-ի (անկախ սեփ. ձևից) գործավ-ը ոչ հայերեն վարելը, ցուցանակները, ձևաթղթերը, դրոշմանիշները, նամականիշները, կնիքները, միջ. փոստ. ծրարները և գովազդները ոչ հայերեն ձևավորելը</t>
  </si>
  <si>
    <t>Տեղեկություն տալու պարտականությունը չկատարելը</t>
  </si>
  <si>
    <t>Տեղեկություն (տվյալ) չտրամադրելը կամ կեղծ տեղեկություն (տվյալ) ներկայացնելը</t>
  </si>
  <si>
    <t>Հարկադիր կատարողի որոշումը դիտավորյալ չկատարելը կամ կատարմանը խոչընդոտելը</t>
  </si>
  <si>
    <t>Այլ իրավախախտումներ</t>
  </si>
  <si>
    <t>Գույքի մանր հափշտակում</t>
  </si>
  <si>
    <t>8</t>
  </si>
  <si>
    <t>Դատավորի հավակնորդի հայտի ընդունումը մերժելու որոշման µáÕáù³ñÏ³ÙաÝ í»ñ³µ»ñÛ³É ¹³ï³Ï³Ý ·áñÍ»ñ</t>
  </si>
  <si>
    <t>Անհետաձգելի միջամտության որոշման բողոքարկման վերաբերյալ դատական գործեր</t>
  </si>
  <si>
    <t>9.5</t>
  </si>
  <si>
    <t>9.14</t>
  </si>
  <si>
    <t>9.15</t>
  </si>
  <si>
    <t>9.19</t>
  </si>
  <si>
    <t>9.23</t>
  </si>
  <si>
    <t>9.26</t>
  </si>
  <si>
    <t>9.31</t>
  </si>
  <si>
    <t>9.33</t>
  </si>
  <si>
    <t>9.7</t>
  </si>
  <si>
    <t>16</t>
  </si>
  <si>
    <t>êïáõ·Çã Ñ³í³ë³ñáõÙÝ»ñª 1=2+3+4+5, 6=7+8+9+10, 2+3+7=20+21+23, 11=12+13+14+15, 16=17+18+19, 20=11+16, 28=25+26+27, 32=29+30+31</t>
  </si>
  <si>
    <t>Այդ թվում անորոշ</t>
  </si>
  <si>
    <t xml:space="preserve">               Հավելված 2                                                                                                                       Բարձրագույն դատական խորհրդի                                                                                                                                                                                   2022թվականի դեկտեմբերի 26-ի թիվ                                                                                               ԲԴԽ-122-Ո-408 որոշման</t>
  </si>
  <si>
    <t>ÐÐ í³ñã³Ï³Ý ¹³ï³ñ³ÝáõÙ ¹³ï³íáñÝ»ñÇ Ñ³ëïÇùÝ»ñÇ ÃÇíÁ` 24</t>
  </si>
  <si>
    <t xml:space="preserve">                                                           Ð²ÞìºîìàôÂÚàôÜ </t>
  </si>
  <si>
    <t>Ծանոթություն 13 գործ միացել է մեկ վարույթում</t>
  </si>
  <si>
    <t xml:space="preserve">2024թ․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</si>
</sst>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name val="Arial LatArm"/>
      <family val="2"/>
    </font>
    <font>
      <sz val="11"/>
      <color indexed="8"/>
      <name val="Calibri"/>
      <family val="2"/>
    </font>
    <font>
      <sz val="14"/>
      <name val="Arial"/>
      <family val="2"/>
      <charset val="204"/>
    </font>
    <font>
      <b/>
      <sz val="14"/>
      <name val="Arial LatArm"/>
      <family val="2"/>
    </font>
    <font>
      <sz val="14"/>
      <name val="Times Armenian"/>
      <family val="1"/>
    </font>
    <font>
      <sz val="14"/>
      <color theme="1"/>
      <name val="Arial LatArm"/>
      <family val="2"/>
    </font>
    <font>
      <b/>
      <i/>
      <sz val="14"/>
      <name val="Arial LatArm"/>
      <family val="2"/>
    </font>
    <font>
      <b/>
      <i/>
      <sz val="14"/>
      <color theme="1"/>
      <name val="Times Armenian"/>
      <family val="1"/>
    </font>
    <font>
      <b/>
      <sz val="14"/>
      <color theme="1"/>
      <name val="Arial LatArm"/>
      <family val="2"/>
    </font>
    <font>
      <b/>
      <sz val="14"/>
      <name val="Times Armenian"/>
      <family val="1"/>
    </font>
    <font>
      <b/>
      <i/>
      <sz val="14"/>
      <color theme="1"/>
      <name val="Arial LatArm"/>
      <family val="2"/>
    </font>
    <font>
      <b/>
      <i/>
      <sz val="14"/>
      <name val="Times Armenian"/>
      <family val="1"/>
    </font>
    <font>
      <sz val="14"/>
      <color theme="1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8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9" fillId="2" borderId="1" xfId="2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textRotation="90" wrapText="1"/>
    </xf>
    <xf numFmtId="0" fontId="6" fillId="2" borderId="11" xfId="0" applyFont="1" applyFill="1" applyBorder="1" applyAlignment="1" applyProtection="1">
      <alignment horizontal="center" vertical="center" textRotation="90" wrapText="1"/>
    </xf>
    <xf numFmtId="0" fontId="6" fillId="2" borderId="15" xfId="0" applyFont="1" applyFill="1" applyBorder="1" applyAlignment="1" applyProtection="1">
      <alignment horizontal="center" vertical="center" textRotation="90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textRotation="90" wrapText="1"/>
    </xf>
    <xf numFmtId="0" fontId="1" fillId="2" borderId="11" xfId="0" applyFont="1" applyFill="1" applyBorder="1" applyAlignment="1" applyProtection="1">
      <alignment horizontal="center" vertical="center" textRotation="90" wrapText="1"/>
    </xf>
    <xf numFmtId="0" fontId="1" fillId="2" borderId="15" xfId="0" applyFont="1" applyFill="1" applyBorder="1" applyAlignment="1" applyProtection="1">
      <alignment horizontal="center" vertical="center" textRotation="90" wrapText="1"/>
    </xf>
    <xf numFmtId="0" fontId="4" fillId="2" borderId="4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 wrapText="1"/>
    </xf>
    <xf numFmtId="0" fontId="6" fillId="2" borderId="5" xfId="0" applyFont="1" applyFill="1" applyBorder="1" applyAlignment="1" applyProtection="1">
      <alignment horizontal="center" vertical="center" textRotation="90" wrapText="1"/>
    </xf>
    <xf numFmtId="0" fontId="6" fillId="2" borderId="9" xfId="0" applyFont="1" applyFill="1" applyBorder="1" applyAlignment="1" applyProtection="1">
      <alignment horizontal="center" vertical="center" textRotation="90" wrapText="1"/>
    </xf>
    <xf numFmtId="0" fontId="6" fillId="2" borderId="12" xfId="0" applyFont="1" applyFill="1" applyBorder="1" applyAlignment="1" applyProtection="1">
      <alignment horizontal="center" vertical="center" textRotation="90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 6" xfId="1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24"/>
  <sheetViews>
    <sheetView tabSelected="1" zoomScale="60" zoomScaleNormal="60" workbookViewId="0">
      <pane xSplit="1" topLeftCell="B1" activePane="topRight" state="frozen"/>
      <selection activeCell="A19" sqref="A19"/>
      <selection pane="topRight" activeCell="AN21" sqref="AN21"/>
    </sheetView>
  </sheetViews>
  <sheetFormatPr defaultRowHeight="18" x14ac:dyDescent="0.25"/>
  <cols>
    <col min="1" max="1" width="9.28515625" style="40" bestFit="1" customWidth="1"/>
    <col min="2" max="2" width="15.42578125" style="44" customWidth="1"/>
    <col min="3" max="3" width="58.85546875" style="44" customWidth="1"/>
    <col min="4" max="4" width="10.85546875" style="40" bestFit="1" customWidth="1"/>
    <col min="5" max="8" width="9.28515625" style="40" bestFit="1" customWidth="1"/>
    <col min="9" max="9" width="12.7109375" style="40" customWidth="1"/>
    <col min="10" max="10" width="12.28515625" style="40" customWidth="1"/>
    <col min="11" max="13" width="9.28515625" style="40" bestFit="1" customWidth="1"/>
    <col min="14" max="14" width="11.140625" style="2" customWidth="1"/>
    <col min="15" max="15" width="11.7109375" style="40" customWidth="1"/>
    <col min="16" max="16" width="9.28515625" style="40" bestFit="1" customWidth="1"/>
    <col min="17" max="19" width="9.28515625" style="2" bestFit="1" customWidth="1"/>
    <col min="20" max="22" width="9.28515625" style="40" bestFit="1" customWidth="1"/>
    <col min="23" max="23" width="11.7109375" style="2" customWidth="1"/>
    <col min="24" max="24" width="9.28515625" style="40" bestFit="1" customWidth="1"/>
    <col min="25" max="25" width="9.140625" style="40" customWidth="1"/>
    <col min="26" max="26" width="9.140625" style="2" customWidth="1"/>
    <col min="27" max="27" width="9.140625" style="40" customWidth="1"/>
    <col min="28" max="31" width="9.140625" style="2" customWidth="1"/>
    <col min="32" max="33" width="9.140625" style="40" customWidth="1"/>
    <col min="34" max="34" width="9.28515625" style="40" bestFit="1" customWidth="1"/>
    <col min="35" max="35" width="9.28515625" style="45" bestFit="1" customWidth="1"/>
    <col min="36" max="36" width="9.28515625" style="2" bestFit="1" customWidth="1"/>
    <col min="37" max="16384" width="9.140625" style="2"/>
  </cols>
  <sheetData>
    <row r="1" spans="1:35" ht="70.5" customHeight="1" x14ac:dyDescent="0.25">
      <c r="A1" s="68" t="s">
        <v>108</v>
      </c>
      <c r="B1" s="69"/>
      <c r="C1" s="70" t="s">
        <v>106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 t="s">
        <v>104</v>
      </c>
      <c r="AB1" s="70"/>
      <c r="AC1" s="70"/>
      <c r="AD1" s="70"/>
      <c r="AE1" s="70"/>
      <c r="AF1" s="70"/>
      <c r="AG1" s="70"/>
      <c r="AH1" s="70"/>
      <c r="AI1" s="71"/>
    </row>
    <row r="2" spans="1:35" x14ac:dyDescent="0.25">
      <c r="A2" s="72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1"/>
    </row>
    <row r="3" spans="1:35" x14ac:dyDescent="0.25">
      <c r="A3" s="61" t="s">
        <v>105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62"/>
    </row>
    <row r="4" spans="1:35" x14ac:dyDescent="0.25">
      <c r="A4" s="51" t="s">
        <v>102</v>
      </c>
      <c r="B4" s="51"/>
      <c r="C4" s="51"/>
      <c r="D4" s="52" t="s">
        <v>1</v>
      </c>
      <c r="E4" s="53"/>
      <c r="F4" s="53"/>
      <c r="G4" s="53"/>
      <c r="H4" s="54"/>
      <c r="I4" s="52" t="s">
        <v>2</v>
      </c>
      <c r="J4" s="53"/>
      <c r="K4" s="53"/>
      <c r="L4" s="53"/>
      <c r="M4" s="63"/>
      <c r="N4" s="52" t="s">
        <v>3</v>
      </c>
      <c r="O4" s="53"/>
      <c r="P4" s="53"/>
      <c r="Q4" s="53"/>
      <c r="R4" s="53"/>
      <c r="S4" s="53"/>
      <c r="T4" s="53"/>
      <c r="U4" s="53"/>
      <c r="V4" s="53"/>
      <c r="W4" s="53"/>
      <c r="X4" s="48" t="s">
        <v>4</v>
      </c>
      <c r="Y4" s="48" t="s">
        <v>5</v>
      </c>
      <c r="Z4" s="48" t="s">
        <v>6</v>
      </c>
      <c r="AA4" s="48" t="s">
        <v>7</v>
      </c>
      <c r="AB4" s="52" t="s">
        <v>8</v>
      </c>
      <c r="AC4" s="53"/>
      <c r="AD4" s="53"/>
      <c r="AE4" s="54"/>
      <c r="AF4" s="78" t="s">
        <v>9</v>
      </c>
      <c r="AG4" s="78"/>
      <c r="AH4" s="78"/>
      <c r="AI4" s="78"/>
    </row>
    <row r="5" spans="1:35" ht="15.75" customHeight="1" x14ac:dyDescent="0.25">
      <c r="A5" s="51"/>
      <c r="B5" s="51"/>
      <c r="C5" s="51"/>
      <c r="D5" s="55"/>
      <c r="E5" s="56"/>
      <c r="F5" s="56"/>
      <c r="G5" s="56"/>
      <c r="H5" s="57"/>
      <c r="I5" s="55"/>
      <c r="J5" s="56"/>
      <c r="K5" s="56"/>
      <c r="L5" s="56"/>
      <c r="M5" s="64"/>
      <c r="N5" s="55"/>
      <c r="O5" s="56"/>
      <c r="P5" s="56"/>
      <c r="Q5" s="56"/>
      <c r="R5" s="56"/>
      <c r="S5" s="56"/>
      <c r="T5" s="56"/>
      <c r="U5" s="56"/>
      <c r="V5" s="56"/>
      <c r="W5" s="56"/>
      <c r="X5" s="49"/>
      <c r="Y5" s="49"/>
      <c r="Z5" s="49"/>
      <c r="AA5" s="49"/>
      <c r="AB5" s="55"/>
      <c r="AC5" s="56"/>
      <c r="AD5" s="56"/>
      <c r="AE5" s="57"/>
      <c r="AF5" s="78"/>
      <c r="AG5" s="78"/>
      <c r="AH5" s="78"/>
      <c r="AI5" s="78"/>
    </row>
    <row r="6" spans="1:35" x14ac:dyDescent="0.25">
      <c r="A6" s="51"/>
      <c r="B6" s="51"/>
      <c r="C6" s="51"/>
      <c r="D6" s="58"/>
      <c r="E6" s="59"/>
      <c r="F6" s="59"/>
      <c r="G6" s="59"/>
      <c r="H6" s="60"/>
      <c r="I6" s="55"/>
      <c r="J6" s="56"/>
      <c r="K6" s="56"/>
      <c r="L6" s="56"/>
      <c r="M6" s="64"/>
      <c r="N6" s="58"/>
      <c r="O6" s="59"/>
      <c r="P6" s="59"/>
      <c r="Q6" s="59"/>
      <c r="R6" s="59"/>
      <c r="S6" s="59"/>
      <c r="T6" s="59"/>
      <c r="U6" s="59"/>
      <c r="V6" s="59"/>
      <c r="W6" s="59"/>
      <c r="X6" s="49"/>
      <c r="Y6" s="49"/>
      <c r="Z6" s="49"/>
      <c r="AA6" s="49"/>
      <c r="AB6" s="58"/>
      <c r="AC6" s="59"/>
      <c r="AD6" s="59"/>
      <c r="AE6" s="60"/>
      <c r="AF6" s="78"/>
      <c r="AG6" s="78"/>
      <c r="AH6" s="78"/>
      <c r="AI6" s="78"/>
    </row>
    <row r="7" spans="1:35" ht="15.75" customHeight="1" x14ac:dyDescent="0.25">
      <c r="A7" s="51"/>
      <c r="B7" s="51"/>
      <c r="C7" s="51"/>
      <c r="D7" s="48" t="s">
        <v>10</v>
      </c>
      <c r="E7" s="48" t="s">
        <v>11</v>
      </c>
      <c r="F7" s="48" t="s">
        <v>12</v>
      </c>
      <c r="G7" s="48" t="s">
        <v>13</v>
      </c>
      <c r="H7" s="48" t="s">
        <v>14</v>
      </c>
      <c r="I7" s="48" t="s">
        <v>10</v>
      </c>
      <c r="J7" s="48" t="s">
        <v>12</v>
      </c>
      <c r="K7" s="48" t="s">
        <v>13</v>
      </c>
      <c r="L7" s="48" t="s">
        <v>14</v>
      </c>
      <c r="M7" s="80" t="s">
        <v>103</v>
      </c>
      <c r="N7" s="65" t="s">
        <v>15</v>
      </c>
      <c r="O7" s="48" t="s">
        <v>16</v>
      </c>
      <c r="P7" s="48" t="s">
        <v>17</v>
      </c>
      <c r="Q7" s="65" t="s">
        <v>18</v>
      </c>
      <c r="R7" s="65" t="s">
        <v>19</v>
      </c>
      <c r="S7" s="52" t="s">
        <v>20</v>
      </c>
      <c r="T7" s="53"/>
      <c r="U7" s="53"/>
      <c r="V7" s="54"/>
      <c r="W7" s="65" t="s">
        <v>21</v>
      </c>
      <c r="X7" s="49"/>
      <c r="Y7" s="49"/>
      <c r="Z7" s="49"/>
      <c r="AA7" s="49"/>
      <c r="AB7" s="48" t="s">
        <v>22</v>
      </c>
      <c r="AC7" s="48" t="s">
        <v>23</v>
      </c>
      <c r="AD7" s="48" t="s">
        <v>24</v>
      </c>
      <c r="AE7" s="48" t="s">
        <v>10</v>
      </c>
      <c r="AF7" s="48" t="s">
        <v>22</v>
      </c>
      <c r="AG7" s="48" t="s">
        <v>23</v>
      </c>
      <c r="AH7" s="75" t="s">
        <v>24</v>
      </c>
      <c r="AI7" s="74" t="s">
        <v>10</v>
      </c>
    </row>
    <row r="8" spans="1:35" x14ac:dyDescent="0.25">
      <c r="A8" s="51"/>
      <c r="B8" s="51"/>
      <c r="C8" s="51"/>
      <c r="D8" s="49"/>
      <c r="E8" s="49"/>
      <c r="F8" s="49"/>
      <c r="G8" s="49"/>
      <c r="H8" s="49"/>
      <c r="I8" s="49"/>
      <c r="J8" s="49"/>
      <c r="K8" s="49"/>
      <c r="L8" s="49"/>
      <c r="M8" s="80"/>
      <c r="N8" s="66"/>
      <c r="O8" s="49"/>
      <c r="P8" s="49"/>
      <c r="Q8" s="66"/>
      <c r="R8" s="66"/>
      <c r="S8" s="55"/>
      <c r="T8" s="56"/>
      <c r="U8" s="56"/>
      <c r="V8" s="57"/>
      <c r="W8" s="66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76"/>
      <c r="AI8" s="74"/>
    </row>
    <row r="9" spans="1:35" x14ac:dyDescent="0.25">
      <c r="A9" s="51"/>
      <c r="B9" s="51"/>
      <c r="C9" s="51"/>
      <c r="D9" s="49"/>
      <c r="E9" s="49"/>
      <c r="F9" s="49"/>
      <c r="G9" s="49"/>
      <c r="H9" s="49"/>
      <c r="I9" s="49"/>
      <c r="J9" s="49"/>
      <c r="K9" s="49"/>
      <c r="L9" s="49"/>
      <c r="M9" s="80"/>
      <c r="N9" s="66"/>
      <c r="O9" s="49"/>
      <c r="P9" s="49"/>
      <c r="Q9" s="66"/>
      <c r="R9" s="66"/>
      <c r="S9" s="58"/>
      <c r="T9" s="59"/>
      <c r="U9" s="59"/>
      <c r="V9" s="60"/>
      <c r="W9" s="66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76"/>
      <c r="AI9" s="74"/>
    </row>
    <row r="10" spans="1:35" ht="15.75" customHeight="1" x14ac:dyDescent="0.25">
      <c r="A10" s="51"/>
      <c r="B10" s="51"/>
      <c r="C10" s="51"/>
      <c r="D10" s="49"/>
      <c r="E10" s="49"/>
      <c r="F10" s="49"/>
      <c r="G10" s="49"/>
      <c r="H10" s="49"/>
      <c r="I10" s="49"/>
      <c r="J10" s="49"/>
      <c r="K10" s="49"/>
      <c r="L10" s="49"/>
      <c r="M10" s="80"/>
      <c r="N10" s="66"/>
      <c r="O10" s="49"/>
      <c r="P10" s="49"/>
      <c r="Q10" s="66"/>
      <c r="R10" s="66"/>
      <c r="S10" s="65" t="s">
        <v>25</v>
      </c>
      <c r="T10" s="48" t="s">
        <v>26</v>
      </c>
      <c r="U10" s="48" t="s">
        <v>27</v>
      </c>
      <c r="V10" s="48" t="s">
        <v>28</v>
      </c>
      <c r="W10" s="66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76"/>
      <c r="AI10" s="74"/>
    </row>
    <row r="11" spans="1:35" x14ac:dyDescent="0.25">
      <c r="A11" s="51"/>
      <c r="B11" s="51"/>
      <c r="C11" s="51"/>
      <c r="D11" s="49"/>
      <c r="E11" s="49"/>
      <c r="F11" s="49"/>
      <c r="G11" s="49"/>
      <c r="H11" s="49"/>
      <c r="I11" s="49"/>
      <c r="J11" s="49"/>
      <c r="K11" s="49"/>
      <c r="L11" s="49"/>
      <c r="M11" s="80"/>
      <c r="N11" s="66"/>
      <c r="O11" s="49"/>
      <c r="P11" s="49"/>
      <c r="Q11" s="66"/>
      <c r="R11" s="66"/>
      <c r="S11" s="66"/>
      <c r="T11" s="49"/>
      <c r="U11" s="49"/>
      <c r="V11" s="49"/>
      <c r="W11" s="66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76"/>
      <c r="AI11" s="74"/>
    </row>
    <row r="12" spans="1:35" ht="15.75" customHeight="1" x14ac:dyDescent="0.25">
      <c r="A12" s="51"/>
      <c r="B12" s="51"/>
      <c r="C12" s="51"/>
      <c r="D12" s="49"/>
      <c r="E12" s="49"/>
      <c r="F12" s="49"/>
      <c r="G12" s="49"/>
      <c r="H12" s="49"/>
      <c r="I12" s="49"/>
      <c r="J12" s="49"/>
      <c r="K12" s="49"/>
      <c r="L12" s="49"/>
      <c r="M12" s="80"/>
      <c r="N12" s="66"/>
      <c r="O12" s="49"/>
      <c r="P12" s="49"/>
      <c r="Q12" s="66"/>
      <c r="R12" s="66"/>
      <c r="S12" s="66"/>
      <c r="T12" s="49"/>
      <c r="U12" s="49"/>
      <c r="V12" s="49"/>
      <c r="W12" s="66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76"/>
      <c r="AI12" s="74"/>
    </row>
    <row r="13" spans="1:35" x14ac:dyDescent="0.25">
      <c r="A13" s="51"/>
      <c r="B13" s="51"/>
      <c r="C13" s="51"/>
      <c r="D13" s="49"/>
      <c r="E13" s="49"/>
      <c r="F13" s="49"/>
      <c r="G13" s="49"/>
      <c r="H13" s="49"/>
      <c r="I13" s="49"/>
      <c r="J13" s="49"/>
      <c r="K13" s="49"/>
      <c r="L13" s="49"/>
      <c r="M13" s="80"/>
      <c r="N13" s="66"/>
      <c r="O13" s="49"/>
      <c r="P13" s="49"/>
      <c r="Q13" s="66"/>
      <c r="R13" s="66"/>
      <c r="S13" s="66"/>
      <c r="T13" s="49"/>
      <c r="U13" s="49"/>
      <c r="V13" s="49"/>
      <c r="W13" s="6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76"/>
      <c r="AI13" s="74"/>
    </row>
    <row r="14" spans="1:35" x14ac:dyDescent="0.25">
      <c r="A14" s="51"/>
      <c r="B14" s="51"/>
      <c r="C14" s="51"/>
      <c r="D14" s="49"/>
      <c r="E14" s="49"/>
      <c r="F14" s="49"/>
      <c r="G14" s="49"/>
      <c r="H14" s="49"/>
      <c r="I14" s="49"/>
      <c r="J14" s="49"/>
      <c r="K14" s="49"/>
      <c r="L14" s="49"/>
      <c r="M14" s="80"/>
      <c r="N14" s="66"/>
      <c r="O14" s="49"/>
      <c r="P14" s="49"/>
      <c r="Q14" s="66"/>
      <c r="R14" s="66"/>
      <c r="S14" s="66"/>
      <c r="T14" s="49"/>
      <c r="U14" s="49"/>
      <c r="V14" s="49"/>
      <c r="W14" s="66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76"/>
      <c r="AI14" s="74"/>
    </row>
    <row r="15" spans="1:35" x14ac:dyDescent="0.25">
      <c r="A15" s="51"/>
      <c r="B15" s="51"/>
      <c r="C15" s="51"/>
      <c r="D15" s="49"/>
      <c r="E15" s="49"/>
      <c r="F15" s="49"/>
      <c r="G15" s="49"/>
      <c r="H15" s="49"/>
      <c r="I15" s="49"/>
      <c r="J15" s="49"/>
      <c r="K15" s="49"/>
      <c r="L15" s="49"/>
      <c r="M15" s="80"/>
      <c r="N15" s="66"/>
      <c r="O15" s="49"/>
      <c r="P15" s="49"/>
      <c r="Q15" s="66"/>
      <c r="R15" s="66"/>
      <c r="S15" s="66"/>
      <c r="T15" s="49"/>
      <c r="U15" s="49"/>
      <c r="V15" s="49"/>
      <c r="W15" s="66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76"/>
      <c r="AI15" s="74"/>
    </row>
    <row r="16" spans="1:35" x14ac:dyDescent="0.25">
      <c r="A16" s="51"/>
      <c r="B16" s="51"/>
      <c r="C16" s="51"/>
      <c r="D16" s="49"/>
      <c r="E16" s="49"/>
      <c r="F16" s="49"/>
      <c r="G16" s="49"/>
      <c r="H16" s="49"/>
      <c r="I16" s="49"/>
      <c r="J16" s="49"/>
      <c r="K16" s="49"/>
      <c r="L16" s="49"/>
      <c r="M16" s="80"/>
      <c r="N16" s="66"/>
      <c r="O16" s="49"/>
      <c r="P16" s="49"/>
      <c r="Q16" s="66"/>
      <c r="R16" s="66"/>
      <c r="S16" s="66"/>
      <c r="T16" s="49"/>
      <c r="U16" s="49"/>
      <c r="V16" s="49"/>
      <c r="W16" s="6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76"/>
      <c r="AI16" s="74"/>
    </row>
    <row r="17" spans="1:36" ht="12.75" customHeight="1" x14ac:dyDescent="0.25">
      <c r="A17" s="51"/>
      <c r="B17" s="51"/>
      <c r="C17" s="51"/>
      <c r="D17" s="50"/>
      <c r="E17" s="50"/>
      <c r="F17" s="50"/>
      <c r="G17" s="50"/>
      <c r="H17" s="50"/>
      <c r="I17" s="50"/>
      <c r="J17" s="50"/>
      <c r="K17" s="50"/>
      <c r="L17" s="50"/>
      <c r="M17" s="81"/>
      <c r="N17" s="67"/>
      <c r="O17" s="50"/>
      <c r="P17" s="50"/>
      <c r="Q17" s="67"/>
      <c r="R17" s="67"/>
      <c r="S17" s="67"/>
      <c r="T17" s="50"/>
      <c r="U17" s="50"/>
      <c r="V17" s="50"/>
      <c r="W17" s="67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77"/>
      <c r="AI17" s="74"/>
    </row>
    <row r="18" spans="1:36" ht="15.75" customHeight="1" x14ac:dyDescent="0.25">
      <c r="A18" s="46" t="s">
        <v>29</v>
      </c>
      <c r="B18" s="79"/>
      <c r="C18" s="47"/>
      <c r="D18" s="3">
        <v>1</v>
      </c>
      <c r="E18" s="3">
        <v>2</v>
      </c>
      <c r="F18" s="3">
        <v>3</v>
      </c>
      <c r="G18" s="3">
        <v>4</v>
      </c>
      <c r="H18" s="3">
        <v>5</v>
      </c>
      <c r="I18" s="3">
        <v>6</v>
      </c>
      <c r="J18" s="3">
        <v>7</v>
      </c>
      <c r="K18" s="3">
        <v>8</v>
      </c>
      <c r="L18" s="3">
        <v>9</v>
      </c>
      <c r="M18" s="3">
        <v>10</v>
      </c>
      <c r="N18" s="4">
        <v>11</v>
      </c>
      <c r="O18" s="3">
        <v>12</v>
      </c>
      <c r="P18" s="3">
        <v>13</v>
      </c>
      <c r="Q18" s="4">
        <v>14</v>
      </c>
      <c r="R18" s="4">
        <v>15</v>
      </c>
      <c r="S18" s="4">
        <v>16</v>
      </c>
      <c r="T18" s="3">
        <v>17</v>
      </c>
      <c r="U18" s="3">
        <v>18</v>
      </c>
      <c r="V18" s="3">
        <v>19</v>
      </c>
      <c r="W18" s="4">
        <v>20</v>
      </c>
      <c r="X18" s="3">
        <v>21</v>
      </c>
      <c r="Y18" s="3">
        <v>22</v>
      </c>
      <c r="Z18" s="4">
        <v>23</v>
      </c>
      <c r="AA18" s="3">
        <v>24</v>
      </c>
      <c r="AB18" s="4">
        <v>25</v>
      </c>
      <c r="AC18" s="4">
        <v>26</v>
      </c>
      <c r="AD18" s="4">
        <v>27</v>
      </c>
      <c r="AE18" s="4">
        <v>28</v>
      </c>
      <c r="AF18" s="3">
        <v>29</v>
      </c>
      <c r="AG18" s="3">
        <v>30</v>
      </c>
      <c r="AH18" s="3">
        <v>31</v>
      </c>
      <c r="AI18" s="3">
        <v>32</v>
      </c>
    </row>
    <row r="19" spans="1:36" s="8" customFormat="1" ht="93" customHeight="1" x14ac:dyDescent="0.25">
      <c r="A19" s="5">
        <v>1</v>
      </c>
      <c r="B19" s="46" t="s">
        <v>30</v>
      </c>
      <c r="C19" s="47"/>
      <c r="D19" s="6">
        <f>D20+D21</f>
        <v>7239</v>
      </c>
      <c r="E19" s="6">
        <f t="shared" ref="E19:AI19" si="0">E20+E21</f>
        <v>538</v>
      </c>
      <c r="F19" s="6">
        <f t="shared" si="0"/>
        <v>6649</v>
      </c>
      <c r="G19" s="6">
        <f t="shared" si="0"/>
        <v>23</v>
      </c>
      <c r="H19" s="6">
        <f t="shared" si="0"/>
        <v>29</v>
      </c>
      <c r="I19" s="6">
        <f t="shared" si="0"/>
        <v>17848</v>
      </c>
      <c r="J19" s="6">
        <f t="shared" si="0"/>
        <v>16019</v>
      </c>
      <c r="K19" s="6">
        <f t="shared" si="0"/>
        <v>862</v>
      </c>
      <c r="L19" s="6">
        <f t="shared" si="0"/>
        <v>419</v>
      </c>
      <c r="M19" s="6">
        <f t="shared" si="0"/>
        <v>548</v>
      </c>
      <c r="N19" s="6">
        <v>12768</v>
      </c>
      <c r="O19" s="6">
        <v>10297</v>
      </c>
      <c r="P19" s="6">
        <v>134</v>
      </c>
      <c r="Q19" s="7">
        <v>2337</v>
      </c>
      <c r="R19" s="7">
        <v>0</v>
      </c>
      <c r="S19" s="7">
        <f t="shared" si="0"/>
        <v>482</v>
      </c>
      <c r="T19" s="6">
        <f t="shared" si="0"/>
        <v>1</v>
      </c>
      <c r="U19" s="6">
        <f t="shared" si="0"/>
        <v>131</v>
      </c>
      <c r="V19" s="6">
        <f>V20+V21</f>
        <v>350</v>
      </c>
      <c r="W19" s="7">
        <f t="shared" si="0"/>
        <v>13203</v>
      </c>
      <c r="X19" s="7">
        <f t="shared" si="0"/>
        <v>35</v>
      </c>
      <c r="Y19" s="7">
        <f t="shared" si="0"/>
        <v>237</v>
      </c>
      <c r="Z19" s="7">
        <f t="shared" si="0"/>
        <v>9962</v>
      </c>
      <c r="AA19" s="7">
        <f t="shared" si="0"/>
        <v>573</v>
      </c>
      <c r="AB19" s="7">
        <f t="shared" si="0"/>
        <v>5569</v>
      </c>
      <c r="AC19" s="7">
        <f t="shared" si="0"/>
        <v>97</v>
      </c>
      <c r="AD19" s="6">
        <f t="shared" si="0"/>
        <v>370</v>
      </c>
      <c r="AE19" s="6">
        <f t="shared" si="0"/>
        <v>6036</v>
      </c>
      <c r="AF19" s="6">
        <f t="shared" si="0"/>
        <v>341</v>
      </c>
      <c r="AG19" s="6">
        <f t="shared" si="0"/>
        <v>26</v>
      </c>
      <c r="AH19" s="6">
        <f t="shared" si="0"/>
        <v>78</v>
      </c>
      <c r="AI19" s="6">
        <f t="shared" si="0"/>
        <v>445</v>
      </c>
    </row>
    <row r="20" spans="1:36" ht="93" customHeight="1" x14ac:dyDescent="0.25">
      <c r="A20" s="9" t="s">
        <v>31</v>
      </c>
      <c r="B20" s="61" t="s">
        <v>32</v>
      </c>
      <c r="C20" s="62"/>
      <c r="D20" s="10">
        <v>5958</v>
      </c>
      <c r="E20" s="10">
        <v>468</v>
      </c>
      <c r="F20" s="10">
        <v>5449</v>
      </c>
      <c r="G20" s="10">
        <v>17</v>
      </c>
      <c r="H20" s="10">
        <v>24</v>
      </c>
      <c r="I20" s="11">
        <v>15782</v>
      </c>
      <c r="J20" s="12">
        <v>14257</v>
      </c>
      <c r="K20" s="12">
        <v>738</v>
      </c>
      <c r="L20" s="12">
        <v>320</v>
      </c>
      <c r="M20" s="12">
        <v>467</v>
      </c>
      <c r="N20" s="13">
        <v>11260</v>
      </c>
      <c r="O20" s="14">
        <v>9128</v>
      </c>
      <c r="P20" s="14">
        <v>107</v>
      </c>
      <c r="Q20" s="13">
        <v>2025</v>
      </c>
      <c r="R20" s="13"/>
      <c r="S20" s="13">
        <v>364</v>
      </c>
      <c r="T20" s="14">
        <v>1</v>
      </c>
      <c r="U20" s="14">
        <v>110</v>
      </c>
      <c r="V20" s="14">
        <v>253</v>
      </c>
      <c r="W20" s="13">
        <v>11624</v>
      </c>
      <c r="X20" s="14">
        <v>26</v>
      </c>
      <c r="Y20" s="10">
        <v>195</v>
      </c>
      <c r="Z20" s="14">
        <v>8519</v>
      </c>
      <c r="AA20" s="10">
        <v>493</v>
      </c>
      <c r="AB20" s="14">
        <v>4757</v>
      </c>
      <c r="AC20" s="14">
        <v>61</v>
      </c>
      <c r="AD20" s="14">
        <v>270</v>
      </c>
      <c r="AE20" s="14">
        <v>5088</v>
      </c>
      <c r="AF20" s="14">
        <v>301</v>
      </c>
      <c r="AG20" s="14">
        <v>17</v>
      </c>
      <c r="AH20" s="14">
        <v>58</v>
      </c>
      <c r="AI20" s="14">
        <v>376</v>
      </c>
    </row>
    <row r="21" spans="1:36" ht="93" customHeight="1" x14ac:dyDescent="0.25">
      <c r="A21" s="9" t="s">
        <v>33</v>
      </c>
      <c r="B21" s="61" t="s">
        <v>34</v>
      </c>
      <c r="C21" s="62"/>
      <c r="D21" s="10">
        <v>1281</v>
      </c>
      <c r="E21" s="10">
        <v>70</v>
      </c>
      <c r="F21" s="10">
        <v>1200</v>
      </c>
      <c r="G21" s="10">
        <v>6</v>
      </c>
      <c r="H21" s="10">
        <v>5</v>
      </c>
      <c r="I21" s="11">
        <v>2066</v>
      </c>
      <c r="J21" s="12">
        <v>1762</v>
      </c>
      <c r="K21" s="12">
        <v>124</v>
      </c>
      <c r="L21" s="12">
        <v>99</v>
      </c>
      <c r="M21" s="12">
        <v>81</v>
      </c>
      <c r="N21" s="13">
        <v>1461</v>
      </c>
      <c r="O21" s="14">
        <v>1135</v>
      </c>
      <c r="P21" s="14">
        <v>23</v>
      </c>
      <c r="Q21" s="13">
        <v>303</v>
      </c>
      <c r="R21" s="13"/>
      <c r="S21" s="13">
        <v>118</v>
      </c>
      <c r="T21" s="14"/>
      <c r="U21" s="14">
        <v>21</v>
      </c>
      <c r="V21" s="14">
        <v>97</v>
      </c>
      <c r="W21" s="13">
        <v>1579</v>
      </c>
      <c r="X21" s="14">
        <v>9</v>
      </c>
      <c r="Y21" s="14">
        <v>42</v>
      </c>
      <c r="Z21" s="14">
        <v>1443</v>
      </c>
      <c r="AA21" s="14">
        <v>80</v>
      </c>
      <c r="AB21" s="14">
        <v>812</v>
      </c>
      <c r="AC21" s="14">
        <v>36</v>
      </c>
      <c r="AD21" s="14">
        <v>100</v>
      </c>
      <c r="AE21" s="14">
        <v>948</v>
      </c>
      <c r="AF21" s="14">
        <v>40</v>
      </c>
      <c r="AG21" s="14">
        <v>9</v>
      </c>
      <c r="AH21" s="14">
        <v>20</v>
      </c>
      <c r="AI21" s="14">
        <v>69</v>
      </c>
    </row>
    <row r="22" spans="1:36" s="16" customFormat="1" ht="93" customHeight="1" x14ac:dyDescent="0.25">
      <c r="A22" s="5">
        <v>2</v>
      </c>
      <c r="B22" s="46" t="s">
        <v>35</v>
      </c>
      <c r="C22" s="47"/>
      <c r="D22" s="6">
        <f>D23+D24</f>
        <v>2045</v>
      </c>
      <c r="E22" s="6">
        <f t="shared" ref="E22:AI22" si="1">E23+E24</f>
        <v>132</v>
      </c>
      <c r="F22" s="6">
        <f t="shared" si="1"/>
        <v>1890</v>
      </c>
      <c r="G22" s="6">
        <f t="shared" si="1"/>
        <v>12</v>
      </c>
      <c r="H22" s="6">
        <f t="shared" si="1"/>
        <v>11</v>
      </c>
      <c r="I22" s="6">
        <f t="shared" si="1"/>
        <v>2580</v>
      </c>
      <c r="J22" s="12">
        <f t="shared" ref="J22:J34" si="2">I22-K22-L22-M22</f>
        <v>1944</v>
      </c>
      <c r="K22" s="6">
        <f t="shared" si="1"/>
        <v>365</v>
      </c>
      <c r="L22" s="6">
        <f t="shared" si="1"/>
        <v>176</v>
      </c>
      <c r="M22" s="6">
        <f t="shared" si="1"/>
        <v>95</v>
      </c>
      <c r="N22" s="6">
        <v>1321</v>
      </c>
      <c r="O22" s="6">
        <v>646</v>
      </c>
      <c r="P22" s="6">
        <v>91</v>
      </c>
      <c r="Q22" s="7">
        <v>583</v>
      </c>
      <c r="R22" s="7">
        <v>1</v>
      </c>
      <c r="S22" s="7">
        <f t="shared" si="1"/>
        <v>204</v>
      </c>
      <c r="T22" s="6">
        <f t="shared" si="1"/>
        <v>0</v>
      </c>
      <c r="U22" s="6">
        <f t="shared" si="1"/>
        <v>92</v>
      </c>
      <c r="V22" s="6">
        <f t="shared" si="1"/>
        <v>112</v>
      </c>
      <c r="W22" s="13">
        <f t="shared" ref="W22:W34" si="3">N22+S22</f>
        <v>1525</v>
      </c>
      <c r="X22" s="6">
        <f t="shared" si="1"/>
        <v>30</v>
      </c>
      <c r="Y22" s="6">
        <f t="shared" si="1"/>
        <v>59</v>
      </c>
      <c r="Z22" s="14">
        <f t="shared" ref="Z22:Z34" si="4">E22+F22+J22-W22-X22</f>
        <v>2411</v>
      </c>
      <c r="AA22" s="6">
        <f t="shared" si="1"/>
        <v>124</v>
      </c>
      <c r="AB22" s="6">
        <f t="shared" si="1"/>
        <v>842</v>
      </c>
      <c r="AC22" s="6">
        <f t="shared" si="1"/>
        <v>39</v>
      </c>
      <c r="AD22" s="6">
        <f t="shared" si="1"/>
        <v>175</v>
      </c>
      <c r="AE22" s="6">
        <f t="shared" si="1"/>
        <v>1056</v>
      </c>
      <c r="AF22" s="6">
        <f t="shared" si="1"/>
        <v>72</v>
      </c>
      <c r="AG22" s="6">
        <f t="shared" si="1"/>
        <v>14</v>
      </c>
      <c r="AH22" s="6">
        <f t="shared" si="1"/>
        <v>42</v>
      </c>
      <c r="AI22" s="6">
        <f t="shared" si="1"/>
        <v>128</v>
      </c>
      <c r="AJ22" s="8"/>
    </row>
    <row r="23" spans="1:36" s="17" customFormat="1" ht="93" customHeight="1" x14ac:dyDescent="0.25">
      <c r="A23" s="9" t="s">
        <v>36</v>
      </c>
      <c r="B23" s="46" t="s">
        <v>37</v>
      </c>
      <c r="C23" s="47"/>
      <c r="D23" s="10">
        <v>1256</v>
      </c>
      <c r="E23" s="10">
        <v>90</v>
      </c>
      <c r="F23" s="10">
        <v>1154</v>
      </c>
      <c r="G23" s="10">
        <v>5</v>
      </c>
      <c r="H23" s="10">
        <v>7</v>
      </c>
      <c r="I23" s="11">
        <v>1653</v>
      </c>
      <c r="J23" s="12">
        <v>1214</v>
      </c>
      <c r="K23" s="12">
        <v>265</v>
      </c>
      <c r="L23" s="12">
        <v>106</v>
      </c>
      <c r="M23" s="12">
        <v>68</v>
      </c>
      <c r="N23" s="13">
        <v>856</v>
      </c>
      <c r="O23" s="14">
        <v>356</v>
      </c>
      <c r="P23" s="14">
        <v>75</v>
      </c>
      <c r="Q23" s="13">
        <v>424</v>
      </c>
      <c r="R23" s="13">
        <v>1</v>
      </c>
      <c r="S23" s="13">
        <v>137</v>
      </c>
      <c r="T23" s="14"/>
      <c r="U23" s="14">
        <v>59</v>
      </c>
      <c r="V23" s="14">
        <v>78</v>
      </c>
      <c r="W23" s="13">
        <v>993</v>
      </c>
      <c r="X23" s="14">
        <v>21</v>
      </c>
      <c r="Y23" s="14">
        <v>38</v>
      </c>
      <c r="Z23" s="14">
        <v>1441</v>
      </c>
      <c r="AA23" s="14">
        <v>77</v>
      </c>
      <c r="AB23" s="14">
        <v>492</v>
      </c>
      <c r="AC23" s="14">
        <v>29</v>
      </c>
      <c r="AD23" s="14">
        <v>115</v>
      </c>
      <c r="AE23" s="14">
        <v>636</v>
      </c>
      <c r="AF23" s="14">
        <v>49</v>
      </c>
      <c r="AG23" s="14">
        <v>9</v>
      </c>
      <c r="AH23" s="14">
        <v>25</v>
      </c>
      <c r="AI23" s="14">
        <v>83</v>
      </c>
      <c r="AJ23" s="2"/>
    </row>
    <row r="24" spans="1:36" s="17" customFormat="1" ht="93" customHeight="1" x14ac:dyDescent="0.25">
      <c r="A24" s="9" t="s">
        <v>38</v>
      </c>
      <c r="B24" s="46" t="s">
        <v>39</v>
      </c>
      <c r="C24" s="47"/>
      <c r="D24" s="10">
        <v>789</v>
      </c>
      <c r="E24" s="10">
        <v>42</v>
      </c>
      <c r="F24" s="10">
        <v>736</v>
      </c>
      <c r="G24" s="10">
        <v>7</v>
      </c>
      <c r="H24" s="10">
        <v>4</v>
      </c>
      <c r="I24" s="11">
        <v>927</v>
      </c>
      <c r="J24" s="12">
        <v>730</v>
      </c>
      <c r="K24" s="12">
        <v>100</v>
      </c>
      <c r="L24" s="12">
        <v>70</v>
      </c>
      <c r="M24" s="12">
        <v>27</v>
      </c>
      <c r="N24" s="13">
        <v>452</v>
      </c>
      <c r="O24" s="14">
        <v>284</v>
      </c>
      <c r="P24" s="14">
        <v>14</v>
      </c>
      <c r="Q24" s="13">
        <v>154</v>
      </c>
      <c r="R24" s="13"/>
      <c r="S24" s="13">
        <v>67</v>
      </c>
      <c r="T24" s="14"/>
      <c r="U24" s="14">
        <v>33</v>
      </c>
      <c r="V24" s="14">
        <v>34</v>
      </c>
      <c r="W24" s="13">
        <v>519</v>
      </c>
      <c r="X24" s="14">
        <v>9</v>
      </c>
      <c r="Y24" s="14">
        <v>21</v>
      </c>
      <c r="Z24" s="14">
        <v>980</v>
      </c>
      <c r="AA24" s="14">
        <v>47</v>
      </c>
      <c r="AB24" s="14">
        <v>350</v>
      </c>
      <c r="AC24" s="14">
        <v>10</v>
      </c>
      <c r="AD24" s="14">
        <v>60</v>
      </c>
      <c r="AE24" s="14">
        <v>420</v>
      </c>
      <c r="AF24" s="14">
        <v>23</v>
      </c>
      <c r="AG24" s="14">
        <v>5</v>
      </c>
      <c r="AH24" s="14">
        <v>17</v>
      </c>
      <c r="AI24" s="14">
        <v>45</v>
      </c>
      <c r="AJ24" s="2"/>
    </row>
    <row r="25" spans="1:36" s="16" customFormat="1" ht="93" customHeight="1" x14ac:dyDescent="0.25">
      <c r="A25" s="9">
        <v>5</v>
      </c>
      <c r="B25" s="46" t="s">
        <v>40</v>
      </c>
      <c r="C25" s="47"/>
      <c r="D25" s="18">
        <v>85</v>
      </c>
      <c r="E25" s="18">
        <v>6</v>
      </c>
      <c r="F25" s="10">
        <v>77</v>
      </c>
      <c r="G25" s="18">
        <v>1</v>
      </c>
      <c r="H25" s="18">
        <v>1</v>
      </c>
      <c r="I25" s="19">
        <v>76</v>
      </c>
      <c r="J25" s="12">
        <f t="shared" si="2"/>
        <v>60</v>
      </c>
      <c r="K25" s="20">
        <v>4</v>
      </c>
      <c r="L25" s="20">
        <v>8</v>
      </c>
      <c r="M25" s="20">
        <v>4</v>
      </c>
      <c r="N25" s="13">
        <v>44</v>
      </c>
      <c r="O25" s="21">
        <v>13</v>
      </c>
      <c r="P25" s="21">
        <v>1</v>
      </c>
      <c r="Q25" s="15">
        <v>30</v>
      </c>
      <c r="R25" s="15">
        <v>0</v>
      </c>
      <c r="S25" s="13">
        <v>8</v>
      </c>
      <c r="T25" s="21"/>
      <c r="U25" s="21">
        <v>3</v>
      </c>
      <c r="V25" s="21">
        <v>5</v>
      </c>
      <c r="W25" s="13">
        <f t="shared" si="3"/>
        <v>52</v>
      </c>
      <c r="X25" s="21">
        <v>4</v>
      </c>
      <c r="Y25" s="21">
        <v>4</v>
      </c>
      <c r="Z25" s="14">
        <f t="shared" si="4"/>
        <v>87</v>
      </c>
      <c r="AA25" s="21">
        <v>7</v>
      </c>
      <c r="AB25" s="21">
        <v>37</v>
      </c>
      <c r="AC25" s="21">
        <v>4</v>
      </c>
      <c r="AD25" s="21">
        <v>11</v>
      </c>
      <c r="AE25" s="14">
        <v>52</v>
      </c>
      <c r="AF25" s="21">
        <v>0</v>
      </c>
      <c r="AG25" s="21">
        <v>0</v>
      </c>
      <c r="AH25" s="21">
        <v>2</v>
      </c>
      <c r="AI25" s="14">
        <v>2</v>
      </c>
      <c r="AJ25" s="8"/>
    </row>
    <row r="26" spans="1:36" s="16" customFormat="1" ht="93" customHeight="1" x14ac:dyDescent="0.25">
      <c r="A26" s="9">
        <v>6</v>
      </c>
      <c r="B26" s="46" t="s">
        <v>41</v>
      </c>
      <c r="C26" s="47"/>
      <c r="D26" s="6">
        <f>D27+D28+D29+D30+D31+D32+D33</f>
        <v>50</v>
      </c>
      <c r="E26" s="6">
        <f t="shared" ref="E26:AI26" si="5">E27+E28+E29+E30+E31+E32+E33</f>
        <v>0</v>
      </c>
      <c r="F26" s="6">
        <f t="shared" si="5"/>
        <v>50</v>
      </c>
      <c r="G26" s="6">
        <f t="shared" si="5"/>
        <v>0</v>
      </c>
      <c r="H26" s="6">
        <f t="shared" si="5"/>
        <v>0</v>
      </c>
      <c r="I26" s="6">
        <f t="shared" si="5"/>
        <v>32</v>
      </c>
      <c r="J26" s="12">
        <f t="shared" si="2"/>
        <v>19</v>
      </c>
      <c r="K26" s="6">
        <f t="shared" si="5"/>
        <v>3</v>
      </c>
      <c r="L26" s="6">
        <f t="shared" si="5"/>
        <v>9</v>
      </c>
      <c r="M26" s="6">
        <f t="shared" si="5"/>
        <v>1</v>
      </c>
      <c r="N26" s="6">
        <v>4</v>
      </c>
      <c r="O26" s="6">
        <v>0</v>
      </c>
      <c r="P26" s="6">
        <v>2</v>
      </c>
      <c r="Q26" s="6">
        <v>2</v>
      </c>
      <c r="R26" s="7">
        <v>0</v>
      </c>
      <c r="S26" s="7">
        <f t="shared" si="5"/>
        <v>7</v>
      </c>
      <c r="T26" s="6">
        <f t="shared" si="5"/>
        <v>0</v>
      </c>
      <c r="U26" s="6">
        <f t="shared" si="5"/>
        <v>1</v>
      </c>
      <c r="V26" s="6">
        <f t="shared" si="5"/>
        <v>6</v>
      </c>
      <c r="W26" s="13">
        <f t="shared" si="3"/>
        <v>11</v>
      </c>
      <c r="X26" s="6">
        <f t="shared" si="5"/>
        <v>0</v>
      </c>
      <c r="Y26" s="6">
        <f t="shared" si="5"/>
        <v>1</v>
      </c>
      <c r="Z26" s="14">
        <f t="shared" si="4"/>
        <v>58</v>
      </c>
      <c r="AA26" s="6">
        <f t="shared" si="5"/>
        <v>1</v>
      </c>
      <c r="AB26" s="6">
        <f t="shared" si="5"/>
        <v>0</v>
      </c>
      <c r="AC26" s="6">
        <f t="shared" si="5"/>
        <v>0</v>
      </c>
      <c r="AD26" s="6">
        <f t="shared" si="5"/>
        <v>10</v>
      </c>
      <c r="AE26" s="6">
        <f t="shared" si="5"/>
        <v>10</v>
      </c>
      <c r="AF26" s="6">
        <f t="shared" si="5"/>
        <v>0</v>
      </c>
      <c r="AG26" s="6">
        <f t="shared" si="5"/>
        <v>0</v>
      </c>
      <c r="AH26" s="6">
        <f t="shared" si="5"/>
        <v>3</v>
      </c>
      <c r="AI26" s="6">
        <f t="shared" si="5"/>
        <v>3</v>
      </c>
      <c r="AJ26" s="8"/>
    </row>
    <row r="27" spans="1:36" s="17" customFormat="1" ht="93" customHeight="1" x14ac:dyDescent="0.25">
      <c r="A27" s="9" t="s">
        <v>42</v>
      </c>
      <c r="B27" s="46" t="s">
        <v>43</v>
      </c>
      <c r="C27" s="47"/>
      <c r="D27" s="10"/>
      <c r="E27" s="10"/>
      <c r="F27" s="10"/>
      <c r="G27" s="10"/>
      <c r="H27" s="10"/>
      <c r="I27" s="11"/>
      <c r="J27" s="12">
        <v>0</v>
      </c>
      <c r="K27" s="12"/>
      <c r="L27" s="12"/>
      <c r="M27" s="12">
        <v>0</v>
      </c>
      <c r="N27" s="13">
        <v>0</v>
      </c>
      <c r="O27" s="10">
        <v>0</v>
      </c>
      <c r="P27" s="10">
        <v>0</v>
      </c>
      <c r="Q27" s="22">
        <v>0</v>
      </c>
      <c r="R27" s="22">
        <v>0</v>
      </c>
      <c r="S27" s="13"/>
      <c r="T27" s="10"/>
      <c r="U27" s="10"/>
      <c r="V27" s="10"/>
      <c r="W27" s="13">
        <v>0</v>
      </c>
      <c r="X27" s="10"/>
      <c r="Y27" s="10">
        <v>0</v>
      </c>
      <c r="Z27" s="14">
        <v>0</v>
      </c>
      <c r="AA27" s="10"/>
      <c r="AB27" s="10"/>
      <c r="AC27" s="10"/>
      <c r="AD27" s="10"/>
      <c r="AE27" s="14"/>
      <c r="AF27" s="14"/>
      <c r="AG27" s="14"/>
      <c r="AH27" s="14"/>
      <c r="AI27" s="14"/>
      <c r="AJ27" s="2"/>
    </row>
    <row r="28" spans="1:36" s="17" customFormat="1" ht="93" customHeight="1" x14ac:dyDescent="0.25">
      <c r="A28" s="9" t="s">
        <v>44</v>
      </c>
      <c r="B28" s="46" t="s">
        <v>45</v>
      </c>
      <c r="C28" s="47"/>
      <c r="D28" s="10"/>
      <c r="E28" s="10"/>
      <c r="F28" s="10"/>
      <c r="G28" s="10"/>
      <c r="H28" s="10"/>
      <c r="I28" s="11"/>
      <c r="J28" s="12">
        <v>0</v>
      </c>
      <c r="K28" s="12"/>
      <c r="L28" s="12"/>
      <c r="M28" s="12">
        <v>0</v>
      </c>
      <c r="N28" s="13">
        <v>0</v>
      </c>
      <c r="O28" s="10">
        <v>0</v>
      </c>
      <c r="P28" s="10">
        <v>0</v>
      </c>
      <c r="Q28" s="22">
        <v>0</v>
      </c>
      <c r="R28" s="22">
        <v>0</v>
      </c>
      <c r="S28" s="13"/>
      <c r="T28" s="10"/>
      <c r="U28" s="10"/>
      <c r="V28" s="10"/>
      <c r="W28" s="13">
        <v>0</v>
      </c>
      <c r="X28" s="10"/>
      <c r="Y28" s="10">
        <v>0</v>
      </c>
      <c r="Z28" s="14">
        <v>0</v>
      </c>
      <c r="AA28" s="10"/>
      <c r="AB28" s="10"/>
      <c r="AC28" s="10"/>
      <c r="AD28" s="10"/>
      <c r="AE28" s="14"/>
      <c r="AF28" s="14"/>
      <c r="AG28" s="14"/>
      <c r="AH28" s="14"/>
      <c r="AI28" s="14"/>
      <c r="AJ28" s="2"/>
    </row>
    <row r="29" spans="1:36" s="17" customFormat="1" ht="93" customHeight="1" x14ac:dyDescent="0.25">
      <c r="A29" s="9" t="s">
        <v>46</v>
      </c>
      <c r="B29" s="46" t="s">
        <v>47</v>
      </c>
      <c r="C29" s="47"/>
      <c r="D29" s="10">
        <v>31</v>
      </c>
      <c r="E29" s="10"/>
      <c r="F29" s="10">
        <v>31</v>
      </c>
      <c r="G29" s="10"/>
      <c r="H29" s="10"/>
      <c r="I29" s="11">
        <v>22</v>
      </c>
      <c r="J29" s="12">
        <v>15</v>
      </c>
      <c r="K29" s="12">
        <v>1</v>
      </c>
      <c r="L29" s="12">
        <v>5</v>
      </c>
      <c r="M29" s="12">
        <v>1</v>
      </c>
      <c r="N29" s="13">
        <v>2</v>
      </c>
      <c r="O29" s="10">
        <v>0</v>
      </c>
      <c r="P29" s="10">
        <v>1</v>
      </c>
      <c r="Q29" s="22">
        <v>1</v>
      </c>
      <c r="R29" s="22">
        <v>0</v>
      </c>
      <c r="S29" s="13">
        <v>3</v>
      </c>
      <c r="T29" s="14"/>
      <c r="U29" s="14">
        <v>1</v>
      </c>
      <c r="V29" s="14">
        <v>2</v>
      </c>
      <c r="W29" s="13">
        <v>5</v>
      </c>
      <c r="X29" s="14"/>
      <c r="Y29" s="14">
        <v>1</v>
      </c>
      <c r="Z29" s="14">
        <v>40</v>
      </c>
      <c r="AA29" s="14">
        <v>1</v>
      </c>
      <c r="AB29" s="14">
        <v>0</v>
      </c>
      <c r="AC29" s="14">
        <v>0</v>
      </c>
      <c r="AD29" s="14">
        <v>4</v>
      </c>
      <c r="AE29" s="14">
        <v>4</v>
      </c>
      <c r="AF29" s="14">
        <v>0</v>
      </c>
      <c r="AG29" s="14">
        <v>0</v>
      </c>
      <c r="AH29" s="14">
        <v>2</v>
      </c>
      <c r="AI29" s="14">
        <v>2</v>
      </c>
      <c r="AJ29" s="2"/>
    </row>
    <row r="30" spans="1:36" s="17" customFormat="1" ht="93" customHeight="1" x14ac:dyDescent="0.25">
      <c r="A30" s="9" t="s">
        <v>48</v>
      </c>
      <c r="B30" s="46" t="s">
        <v>49</v>
      </c>
      <c r="C30" s="47"/>
      <c r="D30" s="14"/>
      <c r="E30" s="14"/>
      <c r="F30" s="10"/>
      <c r="G30" s="14"/>
      <c r="H30" s="14"/>
      <c r="I30" s="11"/>
      <c r="J30" s="12">
        <v>0</v>
      </c>
      <c r="K30" s="23"/>
      <c r="L30" s="23"/>
      <c r="M30" s="23">
        <v>0</v>
      </c>
      <c r="N30" s="13">
        <v>0</v>
      </c>
      <c r="O30" s="14">
        <v>0</v>
      </c>
      <c r="P30" s="14">
        <v>0</v>
      </c>
      <c r="Q30" s="13">
        <v>0</v>
      </c>
      <c r="R30" s="13">
        <v>0</v>
      </c>
      <c r="S30" s="13"/>
      <c r="T30" s="14"/>
      <c r="U30" s="14"/>
      <c r="V30" s="14"/>
      <c r="W30" s="13">
        <v>0</v>
      </c>
      <c r="X30" s="14"/>
      <c r="Y30" s="14">
        <v>0</v>
      </c>
      <c r="Z30" s="14">
        <v>0</v>
      </c>
      <c r="AA30" s="14"/>
      <c r="AB30" s="14"/>
      <c r="AC30" s="14"/>
      <c r="AD30" s="14"/>
      <c r="AE30" s="14"/>
      <c r="AF30" s="14"/>
      <c r="AG30" s="14"/>
      <c r="AH30" s="14"/>
      <c r="AI30" s="14"/>
      <c r="AJ30" s="2"/>
    </row>
    <row r="31" spans="1:36" s="17" customFormat="1" ht="93" customHeight="1" x14ac:dyDescent="0.25">
      <c r="A31" s="9" t="s">
        <v>50</v>
      </c>
      <c r="B31" s="46" t="s">
        <v>51</v>
      </c>
      <c r="C31" s="47"/>
      <c r="D31" s="14">
        <v>14</v>
      </c>
      <c r="E31" s="14"/>
      <c r="F31" s="10">
        <v>14</v>
      </c>
      <c r="G31" s="14"/>
      <c r="H31" s="14"/>
      <c r="I31" s="11">
        <v>6</v>
      </c>
      <c r="J31" s="12">
        <v>2</v>
      </c>
      <c r="K31" s="23">
        <v>1</v>
      </c>
      <c r="L31" s="23">
        <v>3</v>
      </c>
      <c r="M31" s="23">
        <v>0</v>
      </c>
      <c r="N31" s="13">
        <v>0</v>
      </c>
      <c r="O31" s="14">
        <v>0</v>
      </c>
      <c r="P31" s="14">
        <v>0</v>
      </c>
      <c r="Q31" s="13">
        <v>0</v>
      </c>
      <c r="R31" s="13">
        <v>0</v>
      </c>
      <c r="S31" s="13">
        <v>3</v>
      </c>
      <c r="T31" s="14"/>
      <c r="U31" s="14"/>
      <c r="V31" s="14">
        <v>3</v>
      </c>
      <c r="W31" s="13">
        <v>3</v>
      </c>
      <c r="X31" s="14"/>
      <c r="Y31" s="14">
        <v>0</v>
      </c>
      <c r="Z31" s="14">
        <v>13</v>
      </c>
      <c r="AA31" s="14"/>
      <c r="AB31" s="14"/>
      <c r="AC31" s="14"/>
      <c r="AD31" s="14">
        <v>2</v>
      </c>
      <c r="AE31" s="14">
        <v>2</v>
      </c>
      <c r="AF31" s="14"/>
      <c r="AG31" s="14"/>
      <c r="AH31" s="14"/>
      <c r="AI31" s="14"/>
      <c r="AJ31" s="2"/>
    </row>
    <row r="32" spans="1:36" s="17" customFormat="1" ht="93" customHeight="1" x14ac:dyDescent="0.25">
      <c r="A32" s="9" t="s">
        <v>52</v>
      </c>
      <c r="B32" s="46" t="s">
        <v>53</v>
      </c>
      <c r="C32" s="47"/>
      <c r="D32" s="10">
        <v>5</v>
      </c>
      <c r="E32" s="10"/>
      <c r="F32" s="10">
        <v>5</v>
      </c>
      <c r="G32" s="10"/>
      <c r="H32" s="10"/>
      <c r="I32" s="11">
        <v>4</v>
      </c>
      <c r="J32" s="12">
        <v>2</v>
      </c>
      <c r="K32" s="12">
        <v>1</v>
      </c>
      <c r="L32" s="12">
        <v>1</v>
      </c>
      <c r="M32" s="12">
        <v>0</v>
      </c>
      <c r="N32" s="13">
        <v>2</v>
      </c>
      <c r="O32" s="10">
        <v>0</v>
      </c>
      <c r="P32" s="10">
        <v>1</v>
      </c>
      <c r="Q32" s="22">
        <v>1</v>
      </c>
      <c r="R32" s="22">
        <v>0</v>
      </c>
      <c r="S32" s="13">
        <v>1</v>
      </c>
      <c r="T32" s="14"/>
      <c r="U32" s="14"/>
      <c r="V32" s="14">
        <v>1</v>
      </c>
      <c r="W32" s="13">
        <v>3</v>
      </c>
      <c r="X32" s="14"/>
      <c r="Y32" s="14">
        <v>0</v>
      </c>
      <c r="Z32" s="14">
        <v>4</v>
      </c>
      <c r="AA32" s="14"/>
      <c r="AB32" s="14"/>
      <c r="AC32" s="14"/>
      <c r="AD32" s="14">
        <v>4</v>
      </c>
      <c r="AE32" s="14">
        <v>4</v>
      </c>
      <c r="AF32" s="14">
        <v>0</v>
      </c>
      <c r="AG32" s="14">
        <v>0</v>
      </c>
      <c r="AH32" s="14">
        <v>1</v>
      </c>
      <c r="AI32" s="14">
        <v>1</v>
      </c>
      <c r="AJ32" s="2"/>
    </row>
    <row r="33" spans="1:36" s="17" customFormat="1" ht="93" customHeight="1" x14ac:dyDescent="0.25">
      <c r="A33" s="9" t="s">
        <v>54</v>
      </c>
      <c r="B33" s="61" t="s">
        <v>55</v>
      </c>
      <c r="C33" s="62"/>
      <c r="D33" s="14"/>
      <c r="E33" s="14"/>
      <c r="F33" s="10"/>
      <c r="G33" s="14"/>
      <c r="H33" s="14"/>
      <c r="I33" s="11"/>
      <c r="J33" s="12">
        <v>0</v>
      </c>
      <c r="K33" s="23"/>
      <c r="L33" s="23"/>
      <c r="M33" s="23">
        <v>0</v>
      </c>
      <c r="N33" s="13">
        <v>0</v>
      </c>
      <c r="O33" s="14">
        <v>0</v>
      </c>
      <c r="P33" s="14">
        <v>0</v>
      </c>
      <c r="Q33" s="13">
        <v>0</v>
      </c>
      <c r="R33" s="13">
        <v>0</v>
      </c>
      <c r="S33" s="13"/>
      <c r="T33" s="14"/>
      <c r="U33" s="14"/>
      <c r="V33" s="14"/>
      <c r="W33" s="13">
        <v>0</v>
      </c>
      <c r="X33" s="14"/>
      <c r="Y33" s="14">
        <v>0</v>
      </c>
      <c r="Z33" s="14">
        <v>0</v>
      </c>
      <c r="AA33" s="14"/>
      <c r="AB33" s="14"/>
      <c r="AC33" s="14"/>
      <c r="AD33" s="14"/>
      <c r="AE33" s="14"/>
      <c r="AF33" s="14"/>
      <c r="AG33" s="14"/>
      <c r="AH33" s="14"/>
      <c r="AI33" s="14"/>
      <c r="AJ33" s="2"/>
    </row>
    <row r="34" spans="1:36" s="16" customFormat="1" ht="93" customHeight="1" x14ac:dyDescent="0.25">
      <c r="A34" s="9">
        <v>7</v>
      </c>
      <c r="B34" s="46" t="s">
        <v>56</v>
      </c>
      <c r="C34" s="47"/>
      <c r="D34" s="24">
        <f>D35+D36+D37+D38+D39</f>
        <v>1</v>
      </c>
      <c r="E34" s="24">
        <f t="shared" ref="E34:AI34" si="6">E35+E36+E37+E38+E39</f>
        <v>0</v>
      </c>
      <c r="F34" s="24">
        <f t="shared" si="6"/>
        <v>1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12">
        <f t="shared" si="2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v>1</v>
      </c>
      <c r="O34" s="24">
        <v>0</v>
      </c>
      <c r="P34" s="24">
        <v>0</v>
      </c>
      <c r="Q34" s="24">
        <v>1</v>
      </c>
      <c r="R34" s="25">
        <v>0</v>
      </c>
      <c r="S34" s="25">
        <f t="shared" si="6"/>
        <v>0</v>
      </c>
      <c r="T34" s="24">
        <f t="shared" si="6"/>
        <v>0</v>
      </c>
      <c r="U34" s="24">
        <f t="shared" si="6"/>
        <v>0</v>
      </c>
      <c r="V34" s="24">
        <f t="shared" si="6"/>
        <v>0</v>
      </c>
      <c r="W34" s="13">
        <f t="shared" si="3"/>
        <v>1</v>
      </c>
      <c r="X34" s="24">
        <f t="shared" si="6"/>
        <v>0</v>
      </c>
      <c r="Y34" s="24">
        <f t="shared" si="6"/>
        <v>0</v>
      </c>
      <c r="Z34" s="14">
        <f t="shared" si="4"/>
        <v>0</v>
      </c>
      <c r="AA34" s="24">
        <f t="shared" si="6"/>
        <v>0</v>
      </c>
      <c r="AB34" s="24">
        <f t="shared" si="6"/>
        <v>1</v>
      </c>
      <c r="AC34" s="24">
        <f t="shared" si="6"/>
        <v>0</v>
      </c>
      <c r="AD34" s="24">
        <f t="shared" si="6"/>
        <v>0</v>
      </c>
      <c r="AE34" s="24">
        <f t="shared" si="6"/>
        <v>1</v>
      </c>
      <c r="AF34" s="24">
        <f t="shared" si="6"/>
        <v>0</v>
      </c>
      <c r="AG34" s="24">
        <f t="shared" si="6"/>
        <v>0</v>
      </c>
      <c r="AH34" s="24">
        <f t="shared" si="6"/>
        <v>0</v>
      </c>
      <c r="AI34" s="24">
        <f t="shared" si="6"/>
        <v>0</v>
      </c>
      <c r="AJ34" s="8"/>
    </row>
    <row r="35" spans="1:36" s="17" customFormat="1" ht="93" customHeight="1" x14ac:dyDescent="0.25">
      <c r="A35" s="26" t="s">
        <v>57</v>
      </c>
      <c r="B35" s="61" t="s">
        <v>58</v>
      </c>
      <c r="C35" s="62"/>
      <c r="D35" s="14"/>
      <c r="E35" s="14"/>
      <c r="F35" s="14"/>
      <c r="G35" s="14"/>
      <c r="H35" s="14"/>
      <c r="I35" s="14"/>
      <c r="J35" s="12">
        <v>0</v>
      </c>
      <c r="K35" s="14"/>
      <c r="L35" s="14"/>
      <c r="M35" s="14">
        <v>0</v>
      </c>
      <c r="N35" s="13">
        <v>0</v>
      </c>
      <c r="O35" s="14">
        <v>0</v>
      </c>
      <c r="P35" s="14">
        <v>0</v>
      </c>
      <c r="Q35" s="13">
        <v>0</v>
      </c>
      <c r="R35" s="13">
        <v>0</v>
      </c>
      <c r="S35" s="13"/>
      <c r="T35" s="14"/>
      <c r="U35" s="14"/>
      <c r="V35" s="14"/>
      <c r="W35" s="13">
        <v>0</v>
      </c>
      <c r="X35" s="14"/>
      <c r="Y35" s="14">
        <v>0</v>
      </c>
      <c r="Z35" s="14">
        <v>0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2"/>
    </row>
    <row r="36" spans="1:36" s="17" customFormat="1" ht="93" customHeight="1" x14ac:dyDescent="0.25">
      <c r="A36" s="26" t="s">
        <v>59</v>
      </c>
      <c r="B36" s="61" t="s">
        <v>60</v>
      </c>
      <c r="C36" s="62"/>
      <c r="D36" s="14"/>
      <c r="E36" s="14"/>
      <c r="F36" s="10"/>
      <c r="G36" s="14"/>
      <c r="H36" s="14"/>
      <c r="I36" s="11"/>
      <c r="J36" s="12">
        <v>0</v>
      </c>
      <c r="K36" s="23"/>
      <c r="L36" s="23"/>
      <c r="M36" s="23">
        <v>0</v>
      </c>
      <c r="N36" s="13">
        <v>0</v>
      </c>
      <c r="O36" s="14">
        <v>0</v>
      </c>
      <c r="P36" s="14">
        <v>0</v>
      </c>
      <c r="Q36" s="13">
        <v>0</v>
      </c>
      <c r="R36" s="13">
        <v>0</v>
      </c>
      <c r="S36" s="13"/>
      <c r="T36" s="14"/>
      <c r="U36" s="14"/>
      <c r="V36" s="14"/>
      <c r="W36" s="13">
        <v>0</v>
      </c>
      <c r="X36" s="14"/>
      <c r="Y36" s="14">
        <v>0</v>
      </c>
      <c r="Z36" s="14">
        <v>0</v>
      </c>
      <c r="AA36" s="14"/>
      <c r="AB36" s="14"/>
      <c r="AC36" s="14"/>
      <c r="AD36" s="14"/>
      <c r="AE36" s="14"/>
      <c r="AF36" s="14"/>
      <c r="AG36" s="14"/>
      <c r="AH36" s="14"/>
      <c r="AI36" s="14"/>
      <c r="AJ36" s="2"/>
    </row>
    <row r="37" spans="1:36" s="17" customFormat="1" ht="93" customHeight="1" x14ac:dyDescent="0.25">
      <c r="A37" s="26" t="s">
        <v>61</v>
      </c>
      <c r="B37" s="61" t="s">
        <v>62</v>
      </c>
      <c r="C37" s="62"/>
      <c r="D37" s="10">
        <v>1</v>
      </c>
      <c r="E37" s="10"/>
      <c r="F37" s="10">
        <v>1</v>
      </c>
      <c r="G37" s="10"/>
      <c r="H37" s="10"/>
      <c r="I37" s="11"/>
      <c r="J37" s="12">
        <v>0</v>
      </c>
      <c r="K37" s="12"/>
      <c r="L37" s="12"/>
      <c r="M37" s="12">
        <v>0</v>
      </c>
      <c r="N37" s="13">
        <v>1</v>
      </c>
      <c r="O37" s="14">
        <v>0</v>
      </c>
      <c r="P37" s="14">
        <v>0</v>
      </c>
      <c r="Q37" s="13">
        <v>1</v>
      </c>
      <c r="R37" s="13">
        <v>0</v>
      </c>
      <c r="S37" s="13"/>
      <c r="T37" s="14"/>
      <c r="U37" s="14"/>
      <c r="V37" s="14"/>
      <c r="W37" s="13">
        <v>1</v>
      </c>
      <c r="X37" s="14"/>
      <c r="Y37" s="14">
        <v>0</v>
      </c>
      <c r="Z37" s="14">
        <v>0</v>
      </c>
      <c r="AA37" s="14"/>
      <c r="AB37" s="14">
        <v>1</v>
      </c>
      <c r="AC37" s="14">
        <v>0</v>
      </c>
      <c r="AD37" s="14">
        <v>0</v>
      </c>
      <c r="AE37" s="14">
        <v>1</v>
      </c>
      <c r="AF37" s="14"/>
      <c r="AG37" s="14"/>
      <c r="AH37" s="14"/>
      <c r="AI37" s="14"/>
      <c r="AJ37" s="2"/>
    </row>
    <row r="38" spans="1:36" s="17" customFormat="1" ht="93" customHeight="1" x14ac:dyDescent="0.25">
      <c r="A38" s="26" t="s">
        <v>63</v>
      </c>
      <c r="B38" s="61" t="s">
        <v>64</v>
      </c>
      <c r="C38" s="62"/>
      <c r="D38" s="10"/>
      <c r="E38" s="10"/>
      <c r="F38" s="10"/>
      <c r="G38" s="10"/>
      <c r="H38" s="10"/>
      <c r="I38" s="11"/>
      <c r="J38" s="12">
        <v>0</v>
      </c>
      <c r="K38" s="12"/>
      <c r="L38" s="12"/>
      <c r="M38" s="12">
        <v>0</v>
      </c>
      <c r="N38" s="13">
        <v>0</v>
      </c>
      <c r="O38" s="14">
        <v>0</v>
      </c>
      <c r="P38" s="14">
        <v>0</v>
      </c>
      <c r="Q38" s="13">
        <v>0</v>
      </c>
      <c r="R38" s="13">
        <v>0</v>
      </c>
      <c r="S38" s="13"/>
      <c r="T38" s="14"/>
      <c r="U38" s="14"/>
      <c r="V38" s="14"/>
      <c r="W38" s="13">
        <v>0</v>
      </c>
      <c r="X38" s="14"/>
      <c r="Y38" s="14">
        <v>0</v>
      </c>
      <c r="Z38" s="14">
        <v>0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2"/>
    </row>
    <row r="39" spans="1:36" s="17" customFormat="1" ht="93" customHeight="1" x14ac:dyDescent="0.25">
      <c r="A39" s="26" t="s">
        <v>65</v>
      </c>
      <c r="B39" s="61" t="s">
        <v>66</v>
      </c>
      <c r="C39" s="62"/>
      <c r="D39" s="10"/>
      <c r="E39" s="10"/>
      <c r="F39" s="10"/>
      <c r="G39" s="10"/>
      <c r="H39" s="10"/>
      <c r="I39" s="11"/>
      <c r="J39" s="12">
        <v>0</v>
      </c>
      <c r="K39" s="12"/>
      <c r="L39" s="12"/>
      <c r="M39" s="12">
        <v>0</v>
      </c>
      <c r="N39" s="13">
        <v>0</v>
      </c>
      <c r="O39" s="14">
        <v>0</v>
      </c>
      <c r="P39" s="14">
        <v>0</v>
      </c>
      <c r="Q39" s="13">
        <v>0</v>
      </c>
      <c r="R39" s="13">
        <v>0</v>
      </c>
      <c r="S39" s="13"/>
      <c r="T39" s="14"/>
      <c r="U39" s="14"/>
      <c r="V39" s="14"/>
      <c r="W39" s="13">
        <v>0</v>
      </c>
      <c r="X39" s="14"/>
      <c r="Y39" s="14">
        <v>0</v>
      </c>
      <c r="Z39" s="14">
        <v>0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2"/>
    </row>
    <row r="40" spans="1:36" s="16" customFormat="1" ht="93" customHeight="1" x14ac:dyDescent="0.25">
      <c r="A40" s="26" t="s">
        <v>67</v>
      </c>
      <c r="B40" s="46" t="s">
        <v>68</v>
      </c>
      <c r="C40" s="47"/>
      <c r="D40" s="21">
        <v>0</v>
      </c>
      <c r="E40" s="21">
        <v>0</v>
      </c>
      <c r="F40" s="10">
        <v>0</v>
      </c>
      <c r="G40" s="21">
        <v>0</v>
      </c>
      <c r="H40" s="21">
        <v>0</v>
      </c>
      <c r="I40" s="21">
        <v>1</v>
      </c>
      <c r="J40" s="12">
        <v>1</v>
      </c>
      <c r="K40" s="21">
        <v>0</v>
      </c>
      <c r="L40" s="21"/>
      <c r="M40" s="21">
        <v>0</v>
      </c>
      <c r="N40" s="13">
        <v>1</v>
      </c>
      <c r="O40" s="21">
        <v>0</v>
      </c>
      <c r="P40" s="21">
        <v>1</v>
      </c>
      <c r="Q40" s="15">
        <v>0</v>
      </c>
      <c r="R40" s="15">
        <v>0</v>
      </c>
      <c r="S40" s="13">
        <v>0</v>
      </c>
      <c r="T40" s="21">
        <v>0</v>
      </c>
      <c r="U40" s="21">
        <v>0</v>
      </c>
      <c r="V40" s="21">
        <v>0</v>
      </c>
      <c r="W40" s="13">
        <v>1</v>
      </c>
      <c r="X40" s="21">
        <v>0</v>
      </c>
      <c r="Y40" s="21">
        <v>0</v>
      </c>
      <c r="Z40" s="14">
        <v>0</v>
      </c>
      <c r="AA40" s="21">
        <v>0</v>
      </c>
      <c r="AB40" s="21"/>
      <c r="AC40" s="21"/>
      <c r="AD40" s="21"/>
      <c r="AE40" s="14"/>
      <c r="AF40" s="21"/>
      <c r="AG40" s="14"/>
      <c r="AH40" s="21"/>
      <c r="AI40" s="14"/>
      <c r="AJ40" s="8"/>
    </row>
    <row r="41" spans="1:36" s="16" customFormat="1" ht="93" customHeight="1" x14ac:dyDescent="0.25">
      <c r="A41" s="26" t="s">
        <v>69</v>
      </c>
      <c r="B41" s="46" t="s">
        <v>70</v>
      </c>
      <c r="C41" s="47"/>
      <c r="D41" s="21">
        <v>44</v>
      </c>
      <c r="E41" s="21">
        <v>0</v>
      </c>
      <c r="F41" s="10">
        <v>44</v>
      </c>
      <c r="G41" s="21">
        <v>0</v>
      </c>
      <c r="H41" s="21">
        <v>0</v>
      </c>
      <c r="I41" s="19">
        <v>113</v>
      </c>
      <c r="J41" s="12">
        <v>101</v>
      </c>
      <c r="K41" s="27">
        <v>3</v>
      </c>
      <c r="L41" s="27">
        <v>6</v>
      </c>
      <c r="M41" s="27">
        <v>3</v>
      </c>
      <c r="N41" s="13">
        <v>36</v>
      </c>
      <c r="O41" s="21">
        <v>11</v>
      </c>
      <c r="P41" s="21">
        <v>13</v>
      </c>
      <c r="Q41" s="15">
        <v>12</v>
      </c>
      <c r="R41" s="15">
        <v>0</v>
      </c>
      <c r="S41" s="13">
        <v>2</v>
      </c>
      <c r="T41" s="21"/>
      <c r="U41" s="21">
        <v>1</v>
      </c>
      <c r="V41" s="21">
        <v>1</v>
      </c>
      <c r="W41" s="13">
        <v>38</v>
      </c>
      <c r="X41" s="21">
        <v>9</v>
      </c>
      <c r="Y41" s="21">
        <v>1</v>
      </c>
      <c r="Z41" s="14">
        <v>96</v>
      </c>
      <c r="AA41" s="21">
        <v>1</v>
      </c>
      <c r="AB41" s="21">
        <v>33</v>
      </c>
      <c r="AC41" s="21">
        <v>0</v>
      </c>
      <c r="AD41" s="21">
        <v>9</v>
      </c>
      <c r="AE41" s="14">
        <v>42</v>
      </c>
      <c r="AF41" s="21">
        <v>0</v>
      </c>
      <c r="AG41" s="14">
        <v>0</v>
      </c>
      <c r="AH41" s="21">
        <v>1</v>
      </c>
      <c r="AI41" s="14">
        <v>1</v>
      </c>
      <c r="AJ41" s="8"/>
    </row>
    <row r="42" spans="1:36" s="16" customFormat="1" ht="93" customHeight="1" x14ac:dyDescent="0.25">
      <c r="A42" s="26" t="s">
        <v>71</v>
      </c>
      <c r="B42" s="46" t="s">
        <v>72</v>
      </c>
      <c r="C42" s="47"/>
      <c r="D42" s="21">
        <v>0</v>
      </c>
      <c r="E42" s="21">
        <v>0</v>
      </c>
      <c r="F42" s="10">
        <v>0</v>
      </c>
      <c r="G42" s="21">
        <v>0</v>
      </c>
      <c r="H42" s="21">
        <v>0</v>
      </c>
      <c r="I42" s="19"/>
      <c r="J42" s="12">
        <v>0</v>
      </c>
      <c r="K42" s="27"/>
      <c r="L42" s="27"/>
      <c r="M42" s="27">
        <v>0</v>
      </c>
      <c r="N42" s="13">
        <v>0</v>
      </c>
      <c r="O42" s="21">
        <v>0</v>
      </c>
      <c r="P42" s="21">
        <v>0</v>
      </c>
      <c r="Q42" s="15">
        <v>0</v>
      </c>
      <c r="R42" s="15">
        <v>0</v>
      </c>
      <c r="S42" s="13"/>
      <c r="T42" s="21"/>
      <c r="U42" s="21"/>
      <c r="V42" s="21"/>
      <c r="W42" s="13">
        <v>0</v>
      </c>
      <c r="X42" s="21"/>
      <c r="Y42" s="21">
        <v>0</v>
      </c>
      <c r="Z42" s="14">
        <v>0</v>
      </c>
      <c r="AA42" s="21"/>
      <c r="AB42" s="21"/>
      <c r="AC42" s="21"/>
      <c r="AD42" s="21"/>
      <c r="AE42" s="14"/>
      <c r="AF42" s="21"/>
      <c r="AG42" s="21"/>
      <c r="AH42" s="21"/>
      <c r="AI42" s="14"/>
      <c r="AJ42" s="8"/>
    </row>
    <row r="43" spans="1:36" s="16" customFormat="1" ht="93" customHeight="1" x14ac:dyDescent="0.25">
      <c r="A43" s="26" t="s">
        <v>73</v>
      </c>
      <c r="B43" s="46" t="s">
        <v>74</v>
      </c>
      <c r="C43" s="47"/>
      <c r="D43" s="21">
        <v>2</v>
      </c>
      <c r="E43" s="21">
        <v>0</v>
      </c>
      <c r="F43" s="10">
        <v>2</v>
      </c>
      <c r="G43" s="21">
        <v>0</v>
      </c>
      <c r="H43" s="21">
        <v>0</v>
      </c>
      <c r="I43" s="19"/>
      <c r="J43" s="12">
        <v>0</v>
      </c>
      <c r="K43" s="27"/>
      <c r="L43" s="27"/>
      <c r="M43" s="27">
        <v>0</v>
      </c>
      <c r="N43" s="13">
        <v>2</v>
      </c>
      <c r="O43" s="21">
        <v>0</v>
      </c>
      <c r="P43" s="21">
        <v>1</v>
      </c>
      <c r="Q43" s="15">
        <v>1</v>
      </c>
      <c r="R43" s="15">
        <v>0</v>
      </c>
      <c r="S43" s="13"/>
      <c r="T43" s="21"/>
      <c r="U43" s="21"/>
      <c r="V43" s="21"/>
      <c r="W43" s="13">
        <v>2</v>
      </c>
      <c r="X43" s="21"/>
      <c r="Y43" s="21">
        <v>0</v>
      </c>
      <c r="Z43" s="14">
        <v>0</v>
      </c>
      <c r="AA43" s="21"/>
      <c r="AB43" s="21">
        <v>2</v>
      </c>
      <c r="AC43" s="21">
        <v>0</v>
      </c>
      <c r="AD43" s="21">
        <v>0</v>
      </c>
      <c r="AE43" s="14">
        <v>2</v>
      </c>
      <c r="AF43" s="21"/>
      <c r="AG43" s="21"/>
      <c r="AH43" s="21"/>
      <c r="AI43" s="14"/>
      <c r="AJ43" s="8"/>
    </row>
    <row r="44" spans="1:36" s="16" customFormat="1" ht="93" customHeight="1" x14ac:dyDescent="0.25">
      <c r="A44" s="26" t="s">
        <v>75</v>
      </c>
      <c r="B44" s="46" t="s">
        <v>76</v>
      </c>
      <c r="C44" s="47"/>
      <c r="D44" s="21">
        <v>9</v>
      </c>
      <c r="E44" s="21">
        <v>0</v>
      </c>
      <c r="F44" s="10">
        <v>9</v>
      </c>
      <c r="G44" s="21">
        <v>0</v>
      </c>
      <c r="H44" s="21">
        <v>0</v>
      </c>
      <c r="I44" s="19">
        <v>3</v>
      </c>
      <c r="J44" s="12">
        <v>3</v>
      </c>
      <c r="K44" s="27"/>
      <c r="L44" s="27"/>
      <c r="M44" s="27">
        <v>0</v>
      </c>
      <c r="N44" s="13">
        <v>3</v>
      </c>
      <c r="O44" s="21">
        <v>1</v>
      </c>
      <c r="P44" s="21">
        <v>1</v>
      </c>
      <c r="Q44" s="15">
        <v>1</v>
      </c>
      <c r="R44" s="15">
        <v>0</v>
      </c>
      <c r="S44" s="13">
        <v>2</v>
      </c>
      <c r="T44" s="21"/>
      <c r="U44" s="21">
        <v>2</v>
      </c>
      <c r="V44" s="21"/>
      <c r="W44" s="13">
        <v>5</v>
      </c>
      <c r="X44" s="21"/>
      <c r="Y44" s="21">
        <v>0</v>
      </c>
      <c r="Z44" s="14">
        <v>7</v>
      </c>
      <c r="AA44" s="21"/>
      <c r="AB44" s="21">
        <v>2</v>
      </c>
      <c r="AC44" s="21">
        <v>0</v>
      </c>
      <c r="AD44" s="21">
        <v>0</v>
      </c>
      <c r="AE44" s="14">
        <v>2</v>
      </c>
      <c r="AF44" s="21">
        <v>2</v>
      </c>
      <c r="AG44" s="21">
        <v>0</v>
      </c>
      <c r="AH44" s="21">
        <v>0</v>
      </c>
      <c r="AI44" s="14">
        <v>2</v>
      </c>
      <c r="AJ44" s="8"/>
    </row>
    <row r="45" spans="1:36" s="16" customFormat="1" ht="93" customHeight="1" x14ac:dyDescent="0.25">
      <c r="A45" s="26" t="s">
        <v>77</v>
      </c>
      <c r="B45" s="46" t="s">
        <v>91</v>
      </c>
      <c r="C45" s="47"/>
      <c r="D45" s="21">
        <v>1</v>
      </c>
      <c r="E45" s="21">
        <v>0</v>
      </c>
      <c r="F45" s="10">
        <v>1</v>
      </c>
      <c r="G45" s="21">
        <v>0</v>
      </c>
      <c r="H45" s="21">
        <v>0</v>
      </c>
      <c r="I45" s="19">
        <v>31</v>
      </c>
      <c r="J45" s="12">
        <v>27</v>
      </c>
      <c r="K45" s="27">
        <v>2</v>
      </c>
      <c r="L45" s="27">
        <v>2</v>
      </c>
      <c r="M45" s="27">
        <v>0</v>
      </c>
      <c r="N45" s="13">
        <v>27</v>
      </c>
      <c r="O45" s="21">
        <v>19</v>
      </c>
      <c r="P45" s="21">
        <v>1</v>
      </c>
      <c r="Q45" s="15">
        <v>7</v>
      </c>
      <c r="R45" s="15">
        <v>0</v>
      </c>
      <c r="S45" s="13">
        <v>1</v>
      </c>
      <c r="T45" s="21"/>
      <c r="U45" s="21">
        <v>1</v>
      </c>
      <c r="V45" s="21"/>
      <c r="W45" s="13">
        <v>28</v>
      </c>
      <c r="X45" s="21"/>
      <c r="Y45" s="21">
        <v>0</v>
      </c>
      <c r="Z45" s="14">
        <v>0</v>
      </c>
      <c r="AA45" s="21"/>
      <c r="AB45" s="21">
        <v>15</v>
      </c>
      <c r="AC45" s="21">
        <v>0</v>
      </c>
      <c r="AD45" s="21">
        <v>0</v>
      </c>
      <c r="AE45" s="14">
        <v>15</v>
      </c>
      <c r="AF45" s="21">
        <v>1</v>
      </c>
      <c r="AG45" s="21">
        <v>0</v>
      </c>
      <c r="AH45" s="21">
        <v>0</v>
      </c>
      <c r="AI45" s="14">
        <v>1</v>
      </c>
      <c r="AJ45" s="8"/>
    </row>
    <row r="46" spans="1:36" s="16" customFormat="1" ht="93" customHeight="1" x14ac:dyDescent="0.25">
      <c r="A46" s="26" t="s">
        <v>101</v>
      </c>
      <c r="B46" s="46" t="s">
        <v>90</v>
      </c>
      <c r="C46" s="47"/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19"/>
      <c r="J46" s="12">
        <v>0</v>
      </c>
      <c r="K46" s="21"/>
      <c r="L46" s="27"/>
      <c r="M46" s="27">
        <v>0</v>
      </c>
      <c r="N46" s="13">
        <v>0</v>
      </c>
      <c r="O46" s="21">
        <v>0</v>
      </c>
      <c r="P46" s="21">
        <v>0</v>
      </c>
      <c r="Q46" s="15">
        <v>0</v>
      </c>
      <c r="R46" s="15">
        <v>0</v>
      </c>
      <c r="S46" s="13"/>
      <c r="T46" s="21"/>
      <c r="U46" s="21"/>
      <c r="V46" s="21"/>
      <c r="W46" s="13">
        <v>0</v>
      </c>
      <c r="X46" s="21"/>
      <c r="Y46" s="21">
        <v>0</v>
      </c>
      <c r="Z46" s="14">
        <v>0</v>
      </c>
      <c r="AA46" s="21"/>
      <c r="AB46" s="21"/>
      <c r="AC46" s="21"/>
      <c r="AD46" s="21"/>
      <c r="AE46" s="14"/>
      <c r="AF46" s="21"/>
      <c r="AG46" s="21"/>
      <c r="AH46" s="21"/>
      <c r="AI46" s="14"/>
      <c r="AJ46" s="8"/>
    </row>
    <row r="47" spans="1:36" s="16" customFormat="1" ht="93" customHeight="1" x14ac:dyDescent="0.25">
      <c r="A47" s="26" t="s">
        <v>92</v>
      </c>
      <c r="B47" s="46" t="s">
        <v>78</v>
      </c>
      <c r="C47" s="47"/>
      <c r="D47" s="21"/>
      <c r="E47" s="21"/>
      <c r="F47" s="10"/>
      <c r="G47" s="21"/>
      <c r="H47" s="21"/>
      <c r="I47" s="19"/>
      <c r="J47" s="12">
        <v>0</v>
      </c>
      <c r="K47" s="19"/>
      <c r="L47" s="19"/>
      <c r="M47" s="19">
        <v>0</v>
      </c>
      <c r="N47" s="13">
        <v>0</v>
      </c>
      <c r="O47" s="21">
        <v>0</v>
      </c>
      <c r="P47" s="21">
        <v>0</v>
      </c>
      <c r="Q47" s="15">
        <v>0</v>
      </c>
      <c r="R47" s="15">
        <v>0</v>
      </c>
      <c r="S47" s="13"/>
      <c r="T47" s="21"/>
      <c r="U47" s="21"/>
      <c r="V47" s="21"/>
      <c r="W47" s="13">
        <v>0</v>
      </c>
      <c r="X47" s="21"/>
      <c r="Y47" s="21">
        <v>0</v>
      </c>
      <c r="Z47" s="14">
        <v>0</v>
      </c>
      <c r="AA47" s="21"/>
      <c r="AB47" s="21"/>
      <c r="AC47" s="21"/>
      <c r="AD47" s="21"/>
      <c r="AE47" s="14"/>
      <c r="AF47" s="21"/>
      <c r="AG47" s="21"/>
      <c r="AH47" s="21"/>
      <c r="AI47" s="14"/>
      <c r="AJ47" s="8"/>
    </row>
    <row r="48" spans="1:36" s="16" customFormat="1" ht="93" customHeight="1" x14ac:dyDescent="0.25">
      <c r="A48" s="26" t="s">
        <v>93</v>
      </c>
      <c r="B48" s="86" t="s">
        <v>79</v>
      </c>
      <c r="C48" s="87"/>
      <c r="D48" s="18">
        <v>3</v>
      </c>
      <c r="E48" s="21"/>
      <c r="F48" s="10">
        <v>3</v>
      </c>
      <c r="G48" s="18"/>
      <c r="H48" s="18"/>
      <c r="I48" s="19">
        <v>4</v>
      </c>
      <c r="J48" s="12">
        <v>3</v>
      </c>
      <c r="K48" s="20">
        <v>1</v>
      </c>
      <c r="L48" s="20"/>
      <c r="M48" s="20">
        <v>0</v>
      </c>
      <c r="N48" s="13">
        <v>3</v>
      </c>
      <c r="O48" s="21">
        <v>3</v>
      </c>
      <c r="P48" s="21">
        <v>0</v>
      </c>
      <c r="Q48" s="15">
        <v>0</v>
      </c>
      <c r="R48" s="15">
        <v>0</v>
      </c>
      <c r="S48" s="13"/>
      <c r="T48" s="21"/>
      <c r="U48" s="21"/>
      <c r="V48" s="21"/>
      <c r="W48" s="13">
        <v>3</v>
      </c>
      <c r="X48" s="21"/>
      <c r="Y48" s="21">
        <v>0</v>
      </c>
      <c r="Z48" s="14">
        <v>3</v>
      </c>
      <c r="AA48" s="21"/>
      <c r="AB48" s="21">
        <v>4</v>
      </c>
      <c r="AC48" s="21">
        <v>0</v>
      </c>
      <c r="AD48" s="21">
        <v>0</v>
      </c>
      <c r="AE48" s="14">
        <v>4</v>
      </c>
      <c r="AF48" s="21"/>
      <c r="AG48" s="21"/>
      <c r="AH48" s="21"/>
      <c r="AI48" s="14"/>
      <c r="AJ48" s="8"/>
    </row>
    <row r="49" spans="1:36" s="16" customFormat="1" ht="76.5" customHeight="1" x14ac:dyDescent="0.25">
      <c r="A49" s="26" t="s">
        <v>94</v>
      </c>
      <c r="B49" s="86" t="s">
        <v>80</v>
      </c>
      <c r="C49" s="87"/>
      <c r="D49" s="18">
        <v>579</v>
      </c>
      <c r="E49" s="18">
        <v>56</v>
      </c>
      <c r="F49" s="10">
        <v>522</v>
      </c>
      <c r="G49" s="18">
        <v>1</v>
      </c>
      <c r="H49" s="18"/>
      <c r="I49" s="19">
        <v>423</v>
      </c>
      <c r="J49" s="12">
        <v>387</v>
      </c>
      <c r="K49" s="20">
        <v>6</v>
      </c>
      <c r="L49" s="20">
        <v>21</v>
      </c>
      <c r="M49" s="20">
        <v>9</v>
      </c>
      <c r="N49" s="13">
        <v>602</v>
      </c>
      <c r="O49" s="21">
        <v>68</v>
      </c>
      <c r="P49" s="21">
        <v>0</v>
      </c>
      <c r="Q49" s="15">
        <v>534</v>
      </c>
      <c r="R49" s="15">
        <v>0</v>
      </c>
      <c r="S49" s="13">
        <v>1</v>
      </c>
      <c r="T49" s="21"/>
      <c r="U49" s="21"/>
      <c r="V49" s="21">
        <v>1</v>
      </c>
      <c r="W49" s="13">
        <v>603</v>
      </c>
      <c r="X49" s="21"/>
      <c r="Y49" s="21">
        <v>24</v>
      </c>
      <c r="Z49" s="14">
        <v>362</v>
      </c>
      <c r="AA49" s="21">
        <v>56</v>
      </c>
      <c r="AB49" s="21">
        <v>58</v>
      </c>
      <c r="AC49" s="21">
        <v>0</v>
      </c>
      <c r="AD49" s="21">
        <v>2</v>
      </c>
      <c r="AE49" s="14">
        <v>60</v>
      </c>
      <c r="AF49" s="21">
        <v>1</v>
      </c>
      <c r="AG49" s="21">
        <v>0</v>
      </c>
      <c r="AH49" s="21">
        <v>0</v>
      </c>
      <c r="AI49" s="14">
        <v>1</v>
      </c>
      <c r="AJ49" s="8"/>
    </row>
    <row r="50" spans="1:36" s="16" customFormat="1" ht="183" customHeight="1" x14ac:dyDescent="0.25">
      <c r="A50" s="26" t="s">
        <v>81</v>
      </c>
      <c r="B50" s="82" t="s">
        <v>82</v>
      </c>
      <c r="C50" s="83"/>
      <c r="D50" s="18"/>
      <c r="E50" s="18"/>
      <c r="F50" s="10"/>
      <c r="G50" s="18"/>
      <c r="H50" s="18"/>
      <c r="I50" s="18"/>
      <c r="J50" s="12">
        <v>0</v>
      </c>
      <c r="K50" s="18"/>
      <c r="L50" s="18"/>
      <c r="M50" s="18">
        <v>0</v>
      </c>
      <c r="N50" s="13">
        <v>0</v>
      </c>
      <c r="O50" s="18">
        <v>0</v>
      </c>
      <c r="P50" s="18">
        <v>0</v>
      </c>
      <c r="Q50" s="28">
        <v>0</v>
      </c>
      <c r="R50" s="15">
        <v>0</v>
      </c>
      <c r="S50" s="13"/>
      <c r="T50" s="21"/>
      <c r="U50" s="21"/>
      <c r="V50" s="21"/>
      <c r="W50" s="13">
        <v>0</v>
      </c>
      <c r="X50" s="21"/>
      <c r="Y50" s="21">
        <v>0</v>
      </c>
      <c r="Z50" s="14">
        <v>0</v>
      </c>
      <c r="AA50" s="21"/>
      <c r="AB50" s="21"/>
      <c r="AC50" s="21"/>
      <c r="AD50" s="21"/>
      <c r="AE50" s="14"/>
      <c r="AF50" s="21"/>
      <c r="AG50" s="21"/>
      <c r="AH50" s="21"/>
      <c r="AI50" s="14"/>
      <c r="AJ50" s="8"/>
    </row>
    <row r="51" spans="1:36" s="16" customFormat="1" ht="93" customHeight="1" x14ac:dyDescent="0.25">
      <c r="A51" s="26" t="s">
        <v>95</v>
      </c>
      <c r="B51" s="82" t="s">
        <v>83</v>
      </c>
      <c r="C51" s="83"/>
      <c r="D51" s="18">
        <v>35</v>
      </c>
      <c r="E51" s="18"/>
      <c r="F51" s="10">
        <v>35</v>
      </c>
      <c r="G51" s="18"/>
      <c r="H51" s="18"/>
      <c r="I51" s="19">
        <v>28</v>
      </c>
      <c r="J51" s="12">
        <v>27</v>
      </c>
      <c r="K51" s="18">
        <v>1</v>
      </c>
      <c r="L51" s="18"/>
      <c r="M51" s="18">
        <v>0</v>
      </c>
      <c r="N51" s="13">
        <v>34</v>
      </c>
      <c r="O51" s="21">
        <v>16</v>
      </c>
      <c r="P51" s="21">
        <v>0</v>
      </c>
      <c r="Q51" s="15">
        <v>18</v>
      </c>
      <c r="R51" s="15">
        <v>0</v>
      </c>
      <c r="S51" s="13"/>
      <c r="T51" s="21"/>
      <c r="U51" s="21"/>
      <c r="V51" s="21"/>
      <c r="W51" s="13">
        <v>34</v>
      </c>
      <c r="X51" s="21"/>
      <c r="Y51" s="21">
        <v>0</v>
      </c>
      <c r="Z51" s="14">
        <v>27</v>
      </c>
      <c r="AA51" s="21"/>
      <c r="AB51" s="21">
        <v>16</v>
      </c>
      <c r="AC51" s="21">
        <v>0</v>
      </c>
      <c r="AD51" s="21">
        <v>0</v>
      </c>
      <c r="AE51" s="14">
        <v>16</v>
      </c>
      <c r="AF51" s="21">
        <v>4</v>
      </c>
      <c r="AG51" s="21">
        <v>0</v>
      </c>
      <c r="AH51" s="21">
        <v>0</v>
      </c>
      <c r="AI51" s="14">
        <v>4</v>
      </c>
      <c r="AJ51" s="8"/>
    </row>
    <row r="52" spans="1:36" s="16" customFormat="1" ht="93" customHeight="1" x14ac:dyDescent="0.25">
      <c r="A52" s="26" t="s">
        <v>96</v>
      </c>
      <c r="B52" s="82" t="s">
        <v>84</v>
      </c>
      <c r="C52" s="83"/>
      <c r="D52" s="18">
        <v>8</v>
      </c>
      <c r="E52" s="18"/>
      <c r="F52" s="10">
        <v>8</v>
      </c>
      <c r="G52" s="18"/>
      <c r="H52" s="18"/>
      <c r="I52" s="19">
        <v>6</v>
      </c>
      <c r="J52" s="12">
        <v>5</v>
      </c>
      <c r="K52" s="18"/>
      <c r="L52" s="18">
        <v>1</v>
      </c>
      <c r="M52" s="18">
        <v>0</v>
      </c>
      <c r="N52" s="13">
        <v>5</v>
      </c>
      <c r="O52" s="21">
        <v>2</v>
      </c>
      <c r="P52" s="21">
        <v>0</v>
      </c>
      <c r="Q52" s="15">
        <v>3</v>
      </c>
      <c r="R52" s="15">
        <v>0</v>
      </c>
      <c r="S52" s="13">
        <v>1</v>
      </c>
      <c r="T52" s="21"/>
      <c r="U52" s="21">
        <v>1</v>
      </c>
      <c r="V52" s="21"/>
      <c r="W52" s="13">
        <v>6</v>
      </c>
      <c r="X52" s="21"/>
      <c r="Y52" s="21">
        <v>2</v>
      </c>
      <c r="Z52" s="14">
        <v>7</v>
      </c>
      <c r="AA52" s="21">
        <v>2</v>
      </c>
      <c r="AB52" s="21">
        <v>1</v>
      </c>
      <c r="AC52" s="21">
        <v>0</v>
      </c>
      <c r="AD52" s="21">
        <v>2</v>
      </c>
      <c r="AE52" s="14">
        <v>3</v>
      </c>
      <c r="AF52" s="21"/>
      <c r="AG52" s="21"/>
      <c r="AH52" s="21"/>
      <c r="AI52" s="14"/>
      <c r="AJ52" s="8"/>
    </row>
    <row r="53" spans="1:36" s="16" customFormat="1" ht="93" customHeight="1" x14ac:dyDescent="0.25">
      <c r="A53" s="26" t="s">
        <v>97</v>
      </c>
      <c r="B53" s="82" t="s">
        <v>85</v>
      </c>
      <c r="C53" s="83"/>
      <c r="D53" s="18"/>
      <c r="E53" s="18"/>
      <c r="F53" s="10"/>
      <c r="G53" s="18"/>
      <c r="H53" s="18"/>
      <c r="I53" s="19"/>
      <c r="J53" s="12">
        <v>0</v>
      </c>
      <c r="K53" s="18"/>
      <c r="L53" s="18"/>
      <c r="M53" s="18">
        <v>0</v>
      </c>
      <c r="N53" s="13">
        <v>0</v>
      </c>
      <c r="O53" s="21">
        <v>0</v>
      </c>
      <c r="P53" s="21">
        <v>0</v>
      </c>
      <c r="Q53" s="15">
        <v>0</v>
      </c>
      <c r="R53" s="15">
        <v>0</v>
      </c>
      <c r="S53" s="13"/>
      <c r="T53" s="21"/>
      <c r="U53" s="21"/>
      <c r="V53" s="21"/>
      <c r="W53" s="13">
        <v>0</v>
      </c>
      <c r="X53" s="21"/>
      <c r="Y53" s="21">
        <v>0</v>
      </c>
      <c r="Z53" s="14">
        <v>0</v>
      </c>
      <c r="AA53" s="21"/>
      <c r="AB53" s="21"/>
      <c r="AC53" s="21"/>
      <c r="AD53" s="21"/>
      <c r="AE53" s="14"/>
      <c r="AF53" s="21"/>
      <c r="AG53" s="21"/>
      <c r="AH53" s="21"/>
      <c r="AI53" s="14"/>
      <c r="AJ53" s="8"/>
    </row>
    <row r="54" spans="1:36" s="16" customFormat="1" ht="93" customHeight="1" x14ac:dyDescent="0.25">
      <c r="A54" s="26" t="s">
        <v>98</v>
      </c>
      <c r="B54" s="82" t="s">
        <v>86</v>
      </c>
      <c r="C54" s="83"/>
      <c r="D54" s="18">
        <v>3</v>
      </c>
      <c r="E54" s="18"/>
      <c r="F54" s="10">
        <v>3</v>
      </c>
      <c r="G54" s="18"/>
      <c r="H54" s="18"/>
      <c r="I54" s="19"/>
      <c r="J54" s="12">
        <v>0</v>
      </c>
      <c r="K54" s="20"/>
      <c r="L54" s="20"/>
      <c r="M54" s="20">
        <v>0</v>
      </c>
      <c r="N54" s="13">
        <v>3</v>
      </c>
      <c r="O54" s="21">
        <v>1</v>
      </c>
      <c r="P54" s="21">
        <v>0</v>
      </c>
      <c r="Q54" s="15">
        <v>2</v>
      </c>
      <c r="R54" s="15">
        <v>0</v>
      </c>
      <c r="S54" s="13"/>
      <c r="T54" s="21"/>
      <c r="U54" s="21"/>
      <c r="V54" s="21"/>
      <c r="W54" s="13">
        <v>3</v>
      </c>
      <c r="X54" s="21"/>
      <c r="Y54" s="21">
        <v>0</v>
      </c>
      <c r="Z54" s="14">
        <v>0</v>
      </c>
      <c r="AA54" s="21"/>
      <c r="AB54" s="21"/>
      <c r="AC54" s="21"/>
      <c r="AD54" s="21"/>
      <c r="AE54" s="14"/>
      <c r="AF54" s="21">
        <v>1</v>
      </c>
      <c r="AG54" s="21">
        <v>0</v>
      </c>
      <c r="AH54" s="21">
        <v>0</v>
      </c>
      <c r="AI54" s="14">
        <v>1</v>
      </c>
      <c r="AJ54" s="8"/>
    </row>
    <row r="55" spans="1:36" s="16" customFormat="1" ht="93" customHeight="1" x14ac:dyDescent="0.25">
      <c r="A55" s="26" t="s">
        <v>99</v>
      </c>
      <c r="B55" s="46" t="s">
        <v>87</v>
      </c>
      <c r="C55" s="47"/>
      <c r="D55" s="18">
        <v>16</v>
      </c>
      <c r="E55" s="18"/>
      <c r="F55" s="10">
        <v>16</v>
      </c>
      <c r="G55" s="18"/>
      <c r="H55" s="18"/>
      <c r="I55" s="19">
        <v>49</v>
      </c>
      <c r="J55" s="12">
        <v>46</v>
      </c>
      <c r="K55" s="20">
        <v>1</v>
      </c>
      <c r="L55" s="20"/>
      <c r="M55" s="20">
        <v>2</v>
      </c>
      <c r="N55" s="13">
        <v>33</v>
      </c>
      <c r="O55" s="21">
        <v>23</v>
      </c>
      <c r="P55" s="21">
        <v>0</v>
      </c>
      <c r="Q55" s="15">
        <v>10</v>
      </c>
      <c r="R55" s="15">
        <v>0</v>
      </c>
      <c r="S55" s="13"/>
      <c r="T55" s="21"/>
      <c r="U55" s="21"/>
      <c r="V55" s="21"/>
      <c r="W55" s="13">
        <v>33</v>
      </c>
      <c r="X55" s="21"/>
      <c r="Y55" s="21">
        <v>0</v>
      </c>
      <c r="Z55" s="14">
        <v>29</v>
      </c>
      <c r="AA55" s="21"/>
      <c r="AB55" s="21">
        <v>2</v>
      </c>
      <c r="AC55" s="21">
        <v>0</v>
      </c>
      <c r="AD55" s="21">
        <v>0</v>
      </c>
      <c r="AE55" s="14">
        <v>2</v>
      </c>
      <c r="AF55" s="21"/>
      <c r="AG55" s="21"/>
      <c r="AH55" s="21"/>
      <c r="AI55" s="14"/>
      <c r="AJ55" s="8"/>
    </row>
    <row r="56" spans="1:36" s="16" customFormat="1" ht="93" customHeight="1" x14ac:dyDescent="0.25">
      <c r="A56" s="26" t="s">
        <v>100</v>
      </c>
      <c r="B56" s="84" t="s">
        <v>88</v>
      </c>
      <c r="C56" s="85"/>
      <c r="D56" s="18"/>
      <c r="E56" s="18"/>
      <c r="F56" s="18"/>
      <c r="G56" s="18"/>
      <c r="H56" s="18"/>
      <c r="I56" s="18"/>
      <c r="J56" s="12">
        <v>0</v>
      </c>
      <c r="K56" s="18"/>
      <c r="L56" s="18"/>
      <c r="M56" s="18">
        <v>0</v>
      </c>
      <c r="N56" s="13">
        <v>0</v>
      </c>
      <c r="O56" s="18">
        <v>0</v>
      </c>
      <c r="P56" s="18">
        <v>0</v>
      </c>
      <c r="Q56" s="28">
        <v>0</v>
      </c>
      <c r="R56" s="28">
        <v>0</v>
      </c>
      <c r="S56" s="13"/>
      <c r="T56" s="21"/>
      <c r="U56" s="21"/>
      <c r="V56" s="21"/>
      <c r="W56" s="13">
        <v>0</v>
      </c>
      <c r="X56" s="21"/>
      <c r="Y56" s="21">
        <v>0</v>
      </c>
      <c r="Z56" s="14">
        <v>0</v>
      </c>
      <c r="AA56" s="21"/>
      <c r="AB56" s="21"/>
      <c r="AC56" s="21"/>
      <c r="AD56" s="21"/>
      <c r="AE56" s="14"/>
      <c r="AF56" s="21"/>
      <c r="AG56" s="21"/>
      <c r="AH56" s="21"/>
      <c r="AI56" s="14"/>
      <c r="AJ56" s="8"/>
    </row>
    <row r="57" spans="1:36" s="16" customFormat="1" ht="93" customHeight="1" x14ac:dyDescent="0.25">
      <c r="A57" s="26" t="s">
        <v>89</v>
      </c>
      <c r="B57" s="46" t="s">
        <v>66</v>
      </c>
      <c r="C57" s="47"/>
      <c r="D57" s="18">
        <v>135</v>
      </c>
      <c r="E57" s="18">
        <v>28</v>
      </c>
      <c r="F57" s="10">
        <v>106</v>
      </c>
      <c r="G57" s="18">
        <v>0</v>
      </c>
      <c r="H57" s="18">
        <v>1</v>
      </c>
      <c r="I57" s="19">
        <v>135</v>
      </c>
      <c r="J57" s="12">
        <v>111</v>
      </c>
      <c r="K57" s="20">
        <v>13</v>
      </c>
      <c r="L57" s="20">
        <v>8</v>
      </c>
      <c r="M57" s="20">
        <v>3</v>
      </c>
      <c r="N57" s="13">
        <v>78</v>
      </c>
      <c r="O57" s="21">
        <v>70</v>
      </c>
      <c r="P57" s="21">
        <v>3</v>
      </c>
      <c r="Q57" s="15">
        <v>5</v>
      </c>
      <c r="R57" s="15">
        <v>0</v>
      </c>
      <c r="S57" s="13">
        <v>82</v>
      </c>
      <c r="T57" s="21"/>
      <c r="U57" s="21">
        <v>28</v>
      </c>
      <c r="V57" s="21">
        <v>54</v>
      </c>
      <c r="W57" s="13">
        <v>160</v>
      </c>
      <c r="X57" s="21"/>
      <c r="Y57" s="21">
        <v>6</v>
      </c>
      <c r="Z57" s="14">
        <v>85</v>
      </c>
      <c r="AA57" s="21">
        <v>16</v>
      </c>
      <c r="AB57" s="21">
        <v>15</v>
      </c>
      <c r="AC57" s="21">
        <v>3</v>
      </c>
      <c r="AD57" s="21">
        <v>4</v>
      </c>
      <c r="AE57" s="14">
        <v>22</v>
      </c>
      <c r="AF57" s="21">
        <v>4</v>
      </c>
      <c r="AG57" s="21">
        <v>3</v>
      </c>
      <c r="AH57" s="21">
        <v>0</v>
      </c>
      <c r="AI57" s="14">
        <v>7</v>
      </c>
      <c r="AJ57" s="8"/>
    </row>
    <row r="58" spans="1:36" s="17" customFormat="1" ht="93" customHeight="1" x14ac:dyDescent="0.25">
      <c r="A58" s="26"/>
      <c r="B58" s="46" t="s">
        <v>10</v>
      </c>
      <c r="C58" s="47"/>
      <c r="D58" s="14">
        <f t="shared" ref="D58:Y58" si="7">D20+D21+D23+D24+D25+D27+D28+D29+D30+D31+D32+D33+D35+D36+D37+D38+D39+D40+D41+D42+D43+D44+D45+D46+D47+D48+D49+D50+D51+D52+D53+D54+D55+D56+D57</f>
        <v>10255</v>
      </c>
      <c r="E58" s="14">
        <f t="shared" si="7"/>
        <v>760</v>
      </c>
      <c r="F58" s="14">
        <f t="shared" si="7"/>
        <v>9416</v>
      </c>
      <c r="G58" s="14">
        <f t="shared" si="7"/>
        <v>37</v>
      </c>
      <c r="H58" s="14">
        <f t="shared" si="7"/>
        <v>42</v>
      </c>
      <c r="I58" s="14">
        <f t="shared" si="7"/>
        <v>21329</v>
      </c>
      <c r="J58" s="14">
        <f t="shared" si="7"/>
        <v>18753</v>
      </c>
      <c r="K58" s="14">
        <f t="shared" si="7"/>
        <v>1261</v>
      </c>
      <c r="L58" s="14">
        <f t="shared" si="7"/>
        <v>650</v>
      </c>
      <c r="M58" s="14">
        <f t="shared" si="7"/>
        <v>665</v>
      </c>
      <c r="N58" s="14">
        <f t="shared" si="7"/>
        <v>14905</v>
      </c>
      <c r="O58" s="14">
        <f t="shared" si="7"/>
        <v>11130</v>
      </c>
      <c r="P58" s="14">
        <f t="shared" si="7"/>
        <v>242</v>
      </c>
      <c r="Q58" s="14">
        <f t="shared" si="7"/>
        <v>3532</v>
      </c>
      <c r="R58" s="14">
        <f t="shared" si="7"/>
        <v>1</v>
      </c>
      <c r="S58" s="14">
        <f t="shared" si="7"/>
        <v>790</v>
      </c>
      <c r="T58" s="14">
        <f t="shared" si="7"/>
        <v>1</v>
      </c>
      <c r="U58" s="14">
        <f t="shared" si="7"/>
        <v>260</v>
      </c>
      <c r="V58" s="14">
        <f t="shared" si="7"/>
        <v>529</v>
      </c>
      <c r="W58" s="14">
        <f t="shared" si="7"/>
        <v>15695</v>
      </c>
      <c r="X58" s="14">
        <f t="shared" si="7"/>
        <v>78</v>
      </c>
      <c r="Y58" s="14">
        <f t="shared" si="7"/>
        <v>334</v>
      </c>
      <c r="Z58" s="14">
        <f>Z20+Z21+Z23+Z24+Z25+Z27+Z28+Z29+Z30+Z31+Z32+Z33+Z35+Z36+Z37+Z38+Z39+Z40+Z41+Z42+Z43+Z44+Z45+Z46+Z47+Z48+Z49+Z50+Z51+Z52+Z53+Z54+Z55+Z56+Z57</f>
        <v>13143</v>
      </c>
      <c r="AA58" s="14">
        <f t="shared" ref="AA58:AI58" si="8">AA20+AA21+AA23+AA24+AA25+AA27+AA28+AA29+AA30+AA31+AA32+AA33+AA35+AA36+AA37+AA38+AA39+AA40+AA41+AA42+AA43+AA44+AA45+AA46+AA47+AA48+AA49+AA50+AA51+AA52+AA53+AA54+AA55+AA56+AA57</f>
        <v>780</v>
      </c>
      <c r="AB58" s="14">
        <f t="shared" si="8"/>
        <v>6597</v>
      </c>
      <c r="AC58" s="14">
        <f t="shared" si="8"/>
        <v>143</v>
      </c>
      <c r="AD58" s="14">
        <f t="shared" si="8"/>
        <v>583</v>
      </c>
      <c r="AE58" s="14">
        <f t="shared" si="8"/>
        <v>7323</v>
      </c>
      <c r="AF58" s="14">
        <f t="shared" si="8"/>
        <v>426</v>
      </c>
      <c r="AG58" s="14">
        <f t="shared" si="8"/>
        <v>43</v>
      </c>
      <c r="AH58" s="14">
        <f t="shared" si="8"/>
        <v>126</v>
      </c>
      <c r="AI58" s="14">
        <f t="shared" si="8"/>
        <v>595</v>
      </c>
      <c r="AJ58" s="2"/>
    </row>
    <row r="59" spans="1:36" s="17" customFormat="1" x14ac:dyDescent="0.25">
      <c r="A59" s="29"/>
      <c r="B59" s="30"/>
      <c r="C59" s="30"/>
      <c r="D59" s="31"/>
      <c r="E59" s="31"/>
      <c r="F59" s="31"/>
      <c r="G59" s="31"/>
      <c r="H59" s="31"/>
      <c r="I59" s="31"/>
      <c r="J59" s="31"/>
      <c r="K59" s="32"/>
      <c r="L59" s="32"/>
      <c r="M59" s="32"/>
      <c r="N59" s="33"/>
      <c r="O59" s="32"/>
      <c r="P59" s="32"/>
      <c r="Q59" s="33"/>
      <c r="R59" s="34"/>
      <c r="S59" s="34"/>
      <c r="T59" s="31"/>
      <c r="U59" s="32"/>
      <c r="V59" s="32"/>
      <c r="W59" s="33"/>
      <c r="X59" s="32"/>
      <c r="Y59" s="32"/>
      <c r="Z59" s="31"/>
      <c r="AA59" s="32"/>
      <c r="AB59" s="34"/>
      <c r="AC59" s="31"/>
      <c r="AD59" s="34"/>
      <c r="AE59" s="34"/>
      <c r="AF59" s="31"/>
      <c r="AG59" s="32"/>
      <c r="AH59" s="32"/>
      <c r="AI59" s="31"/>
      <c r="AJ59" s="2"/>
    </row>
    <row r="60" spans="1:36" s="17" customFormat="1" x14ac:dyDescent="0.25">
      <c r="A60" s="29"/>
      <c r="B60" s="35"/>
      <c r="C60" s="3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6"/>
      <c r="O60" s="29"/>
      <c r="P60" s="29"/>
      <c r="Q60" s="36"/>
      <c r="R60" s="36"/>
      <c r="S60" s="36"/>
      <c r="T60" s="29"/>
      <c r="U60" s="29"/>
      <c r="V60" s="29"/>
      <c r="W60" s="36"/>
      <c r="X60" s="29"/>
      <c r="Y60" s="29"/>
      <c r="Z60" s="36"/>
      <c r="AA60" s="29"/>
      <c r="AB60" s="36"/>
      <c r="AC60" s="36"/>
      <c r="AD60" s="36"/>
      <c r="AE60" s="36"/>
      <c r="AF60" s="29"/>
      <c r="AG60" s="29"/>
      <c r="AH60" s="29"/>
      <c r="AI60" s="37"/>
      <c r="AJ60" s="2"/>
    </row>
    <row r="61" spans="1:36" s="17" customFormat="1" x14ac:dyDescent="0.25">
      <c r="A61" s="29"/>
      <c r="B61" s="35"/>
      <c r="C61" s="3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6"/>
      <c r="O61" s="29"/>
      <c r="P61" s="29"/>
      <c r="Q61" s="36"/>
      <c r="R61" s="36"/>
      <c r="S61" s="36"/>
      <c r="T61" s="29"/>
      <c r="U61" s="29"/>
      <c r="V61" s="29"/>
      <c r="W61" s="36"/>
      <c r="X61" s="29"/>
      <c r="Y61" s="29"/>
      <c r="Z61" s="36"/>
      <c r="AA61" s="29"/>
      <c r="AB61" s="36"/>
      <c r="AC61" s="36"/>
      <c r="AD61" s="36"/>
      <c r="AE61" s="36"/>
      <c r="AF61" s="29"/>
      <c r="AG61" s="29"/>
      <c r="AH61" s="29"/>
      <c r="AI61" s="37"/>
      <c r="AJ61" s="2"/>
    </row>
    <row r="62" spans="1:36" s="17" customFormat="1" x14ac:dyDescent="0.25">
      <c r="A62" s="29"/>
      <c r="B62" s="35"/>
      <c r="C62" s="3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6"/>
      <c r="O62" s="29"/>
      <c r="P62" s="29"/>
      <c r="Q62" s="36"/>
      <c r="R62" s="36"/>
      <c r="S62" s="36"/>
      <c r="T62" s="29"/>
      <c r="U62" s="29"/>
      <c r="V62" s="29"/>
      <c r="W62" s="36"/>
      <c r="X62" s="29"/>
      <c r="Y62" s="29"/>
      <c r="Z62" s="36"/>
      <c r="AA62" s="29"/>
      <c r="AB62" s="36"/>
      <c r="AC62" s="36"/>
      <c r="AD62" s="36"/>
      <c r="AE62" s="36"/>
      <c r="AF62" s="29"/>
      <c r="AG62" s="29"/>
      <c r="AH62" s="29"/>
      <c r="AI62" s="37"/>
      <c r="AJ62" s="2"/>
    </row>
    <row r="63" spans="1:36" s="17" customFormat="1" x14ac:dyDescent="0.25">
      <c r="A63" s="29"/>
      <c r="B63" s="35"/>
      <c r="C63" s="35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6"/>
      <c r="O63" s="29"/>
      <c r="P63" s="29"/>
      <c r="Q63" s="36"/>
      <c r="R63" s="36"/>
      <c r="S63" s="36"/>
      <c r="T63" s="29"/>
      <c r="U63" s="29"/>
      <c r="V63" s="29"/>
      <c r="W63" s="36"/>
      <c r="X63" s="29"/>
      <c r="Y63" s="29"/>
      <c r="Z63" s="36"/>
      <c r="AA63" s="29"/>
      <c r="AB63" s="36"/>
      <c r="AC63" s="36"/>
      <c r="AD63" s="36"/>
      <c r="AE63" s="36"/>
      <c r="AF63" s="29"/>
      <c r="AG63" s="29"/>
      <c r="AH63" s="29"/>
      <c r="AI63" s="37"/>
      <c r="AJ63" s="2"/>
    </row>
    <row r="64" spans="1:36" s="17" customFormat="1" x14ac:dyDescent="0.25">
      <c r="A64" s="29"/>
      <c r="B64" s="35"/>
      <c r="C64" s="35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6"/>
      <c r="O64" s="29"/>
      <c r="P64" s="29"/>
      <c r="Q64" s="36"/>
      <c r="R64" s="36"/>
      <c r="S64" s="36"/>
      <c r="T64" s="29"/>
      <c r="U64" s="29"/>
      <c r="V64" s="29"/>
      <c r="W64" s="36"/>
      <c r="X64" s="29"/>
      <c r="Y64" s="29"/>
      <c r="Z64" s="36"/>
      <c r="AA64" s="29"/>
      <c r="AB64" s="36"/>
      <c r="AC64" s="36"/>
      <c r="AD64" s="36"/>
      <c r="AE64" s="36"/>
      <c r="AF64" s="29"/>
      <c r="AG64" s="29"/>
      <c r="AH64" s="29"/>
      <c r="AI64" s="37"/>
      <c r="AJ64" s="2"/>
    </row>
    <row r="65" spans="1:36" s="17" customFormat="1" x14ac:dyDescent="0.25">
      <c r="A65" s="29"/>
      <c r="B65" s="35"/>
      <c r="C65" s="35" t="s">
        <v>107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6"/>
      <c r="O65" s="29"/>
      <c r="P65" s="29"/>
      <c r="Q65" s="36"/>
      <c r="R65" s="36"/>
      <c r="S65" s="36"/>
      <c r="T65" s="29"/>
      <c r="U65" s="29"/>
      <c r="V65" s="29"/>
      <c r="W65" s="36"/>
      <c r="X65" s="29"/>
      <c r="Y65" s="29"/>
      <c r="Z65" s="36"/>
      <c r="AA65" s="29"/>
      <c r="AB65" s="36"/>
      <c r="AC65" s="36"/>
      <c r="AD65" s="36"/>
      <c r="AE65" s="36"/>
      <c r="AF65" s="29"/>
      <c r="AG65" s="29"/>
      <c r="AH65" s="29"/>
      <c r="AI65" s="37"/>
      <c r="AJ65" s="2"/>
    </row>
    <row r="66" spans="1:36" s="17" customFormat="1" x14ac:dyDescent="0.25">
      <c r="A66" s="29"/>
      <c r="B66" s="35"/>
      <c r="C66" s="35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6"/>
      <c r="O66" s="29"/>
      <c r="P66" s="29"/>
      <c r="Q66" s="36"/>
      <c r="R66" s="36"/>
      <c r="S66" s="36"/>
      <c r="T66" s="29"/>
      <c r="U66" s="29"/>
      <c r="V66" s="29"/>
      <c r="W66" s="36"/>
      <c r="X66" s="29"/>
      <c r="Y66" s="29"/>
      <c r="Z66" s="36"/>
      <c r="AA66" s="29"/>
      <c r="AB66" s="36"/>
      <c r="AC66" s="36"/>
      <c r="AD66" s="36"/>
      <c r="AE66" s="36"/>
      <c r="AF66" s="29"/>
      <c r="AG66" s="29"/>
      <c r="AH66" s="29"/>
      <c r="AI66" s="37"/>
      <c r="AJ66" s="2"/>
    </row>
    <row r="67" spans="1:36" s="17" customFormat="1" x14ac:dyDescent="0.25">
      <c r="A67" s="29"/>
      <c r="B67" s="35"/>
      <c r="C67" s="3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6"/>
      <c r="O67" s="29"/>
      <c r="P67" s="29"/>
      <c r="Q67" s="36"/>
      <c r="R67" s="36"/>
      <c r="S67" s="36"/>
      <c r="T67" s="29"/>
      <c r="U67" s="29"/>
      <c r="V67" s="29"/>
      <c r="W67" s="36"/>
      <c r="X67" s="29"/>
      <c r="Y67" s="29"/>
      <c r="Z67" s="36"/>
      <c r="AA67" s="29"/>
      <c r="AB67" s="36"/>
      <c r="AC67" s="36"/>
      <c r="AD67" s="36"/>
      <c r="AE67" s="36"/>
      <c r="AF67" s="29"/>
      <c r="AG67" s="29"/>
      <c r="AH67" s="29"/>
      <c r="AI67" s="37"/>
      <c r="AJ67" s="2"/>
    </row>
    <row r="68" spans="1:36" s="17" customFormat="1" x14ac:dyDescent="0.25">
      <c r="A68" s="29"/>
      <c r="B68" s="35"/>
      <c r="C68" s="35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6"/>
      <c r="O68" s="29"/>
      <c r="P68" s="29"/>
      <c r="Q68" s="36"/>
      <c r="R68" s="36"/>
      <c r="S68" s="36"/>
      <c r="T68" s="29"/>
      <c r="U68" s="29"/>
      <c r="V68" s="29"/>
      <c r="W68" s="36"/>
      <c r="X68" s="29"/>
      <c r="Y68" s="29"/>
      <c r="Z68" s="36"/>
      <c r="AA68" s="29"/>
      <c r="AB68" s="36"/>
      <c r="AC68" s="36"/>
      <c r="AD68" s="36"/>
      <c r="AE68" s="36"/>
      <c r="AF68" s="29"/>
      <c r="AG68" s="29"/>
      <c r="AH68" s="29"/>
      <c r="AI68" s="37"/>
      <c r="AJ68" s="2"/>
    </row>
    <row r="69" spans="1:36" s="17" customFormat="1" x14ac:dyDescent="0.25">
      <c r="A69" s="29"/>
      <c r="B69" s="35"/>
      <c r="C69" s="3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6"/>
      <c r="O69" s="29"/>
      <c r="P69" s="29"/>
      <c r="Q69" s="36"/>
      <c r="R69" s="36"/>
      <c r="S69" s="36"/>
      <c r="T69" s="29"/>
      <c r="U69" s="29"/>
      <c r="V69" s="29"/>
      <c r="W69" s="36"/>
      <c r="X69" s="29"/>
      <c r="Y69" s="29"/>
      <c r="Z69" s="36"/>
      <c r="AA69" s="29"/>
      <c r="AB69" s="36"/>
      <c r="AC69" s="36"/>
      <c r="AD69" s="36"/>
      <c r="AE69" s="36"/>
      <c r="AF69" s="29"/>
      <c r="AG69" s="29"/>
      <c r="AH69" s="29"/>
      <c r="AI69" s="37"/>
      <c r="AJ69" s="2"/>
    </row>
    <row r="70" spans="1:36" s="17" customFormat="1" x14ac:dyDescent="0.25">
      <c r="A70" s="29"/>
      <c r="B70" s="35"/>
      <c r="C70" s="35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6"/>
      <c r="O70" s="29"/>
      <c r="P70" s="29"/>
      <c r="Q70" s="36"/>
      <c r="R70" s="36"/>
      <c r="S70" s="36"/>
      <c r="T70" s="29"/>
      <c r="U70" s="29"/>
      <c r="V70" s="29"/>
      <c r="W70" s="36"/>
      <c r="X70" s="29"/>
      <c r="Y70" s="29"/>
      <c r="Z70" s="36"/>
      <c r="AA70" s="29"/>
      <c r="AB70" s="36"/>
      <c r="AC70" s="36"/>
      <c r="AD70" s="36"/>
      <c r="AE70" s="36"/>
      <c r="AF70" s="29"/>
      <c r="AG70" s="29"/>
      <c r="AH70" s="29"/>
      <c r="AI70" s="37"/>
      <c r="AJ70" s="2"/>
    </row>
    <row r="71" spans="1:36" s="17" customFormat="1" x14ac:dyDescent="0.25">
      <c r="A71" s="29"/>
      <c r="B71" s="35"/>
      <c r="C71" s="35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6"/>
      <c r="O71" s="29"/>
      <c r="P71" s="29"/>
      <c r="Q71" s="36"/>
      <c r="R71" s="36"/>
      <c r="S71" s="36"/>
      <c r="T71" s="29"/>
      <c r="U71" s="29"/>
      <c r="V71" s="29"/>
      <c r="W71" s="36"/>
      <c r="X71" s="29"/>
      <c r="Y71" s="29"/>
      <c r="Z71" s="36"/>
      <c r="AA71" s="29"/>
      <c r="AB71" s="36"/>
      <c r="AC71" s="36"/>
      <c r="AD71" s="36"/>
      <c r="AE71" s="36"/>
      <c r="AF71" s="29"/>
      <c r="AG71" s="29"/>
      <c r="AH71" s="29"/>
      <c r="AI71" s="37"/>
      <c r="AJ71" s="2"/>
    </row>
    <row r="72" spans="1:36" s="17" customFormat="1" x14ac:dyDescent="0.25">
      <c r="A72" s="29"/>
      <c r="B72" s="35"/>
      <c r="C72" s="3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6"/>
      <c r="O72" s="29"/>
      <c r="P72" s="29"/>
      <c r="Q72" s="36"/>
      <c r="R72" s="36"/>
      <c r="S72" s="36"/>
      <c r="T72" s="29"/>
      <c r="U72" s="29"/>
      <c r="V72" s="29"/>
      <c r="W72" s="36"/>
      <c r="X72" s="29"/>
      <c r="Y72" s="29"/>
      <c r="Z72" s="36"/>
      <c r="AA72" s="29"/>
      <c r="AB72" s="36"/>
      <c r="AC72" s="36"/>
      <c r="AD72" s="36"/>
      <c r="AE72" s="36"/>
      <c r="AF72" s="29"/>
      <c r="AG72" s="29"/>
      <c r="AH72" s="29"/>
      <c r="AI72" s="37"/>
      <c r="AJ72" s="2"/>
    </row>
    <row r="73" spans="1:36" s="17" customFormat="1" x14ac:dyDescent="0.25">
      <c r="A73" s="29"/>
      <c r="B73" s="35"/>
      <c r="C73" s="35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6"/>
      <c r="O73" s="29"/>
      <c r="P73" s="29"/>
      <c r="Q73" s="36"/>
      <c r="R73" s="36"/>
      <c r="S73" s="36"/>
      <c r="T73" s="29"/>
      <c r="U73" s="29"/>
      <c r="V73" s="29"/>
      <c r="W73" s="36"/>
      <c r="X73" s="29"/>
      <c r="Y73" s="29"/>
      <c r="Z73" s="36"/>
      <c r="AA73" s="29"/>
      <c r="AB73" s="36"/>
      <c r="AC73" s="36"/>
      <c r="AD73" s="36"/>
      <c r="AE73" s="36"/>
      <c r="AF73" s="29"/>
      <c r="AG73" s="29"/>
      <c r="AH73" s="29"/>
      <c r="AI73" s="37"/>
      <c r="AJ73" s="2"/>
    </row>
    <row r="74" spans="1:36" s="17" customFormat="1" x14ac:dyDescent="0.25">
      <c r="A74" s="29"/>
      <c r="B74" s="35"/>
      <c r="C74" s="35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6"/>
      <c r="O74" s="29"/>
      <c r="P74" s="29"/>
      <c r="Q74" s="36"/>
      <c r="R74" s="36"/>
      <c r="S74" s="36"/>
      <c r="T74" s="29"/>
      <c r="U74" s="29"/>
      <c r="V74" s="29"/>
      <c r="W74" s="36"/>
      <c r="X74" s="29"/>
      <c r="Y74" s="29"/>
      <c r="Z74" s="36"/>
      <c r="AA74" s="29"/>
      <c r="AB74" s="36"/>
      <c r="AC74" s="36"/>
      <c r="AD74" s="36"/>
      <c r="AE74" s="36"/>
      <c r="AF74" s="29"/>
      <c r="AG74" s="29"/>
      <c r="AH74" s="29"/>
      <c r="AI74" s="37"/>
      <c r="AJ74" s="2"/>
    </row>
    <row r="75" spans="1:36" s="17" customFormat="1" x14ac:dyDescent="0.25">
      <c r="A75" s="29"/>
      <c r="B75" s="35"/>
      <c r="C75" s="3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6"/>
      <c r="O75" s="29"/>
      <c r="P75" s="29"/>
      <c r="Q75" s="36"/>
      <c r="R75" s="36"/>
      <c r="S75" s="36"/>
      <c r="T75" s="29"/>
      <c r="U75" s="29"/>
      <c r="V75" s="29"/>
      <c r="W75" s="36"/>
      <c r="X75" s="29"/>
      <c r="Y75" s="29"/>
      <c r="Z75" s="36"/>
      <c r="AA75" s="29"/>
      <c r="AB75" s="36"/>
      <c r="AC75" s="36"/>
      <c r="AD75" s="36"/>
      <c r="AE75" s="36"/>
      <c r="AF75" s="29"/>
      <c r="AG75" s="29"/>
      <c r="AH75" s="29"/>
      <c r="AI75" s="37"/>
      <c r="AJ75" s="2"/>
    </row>
    <row r="76" spans="1:36" s="17" customFormat="1" x14ac:dyDescent="0.25">
      <c r="A76" s="29"/>
      <c r="B76" s="35"/>
      <c r="C76" s="35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6"/>
      <c r="O76" s="29"/>
      <c r="P76" s="29"/>
      <c r="Q76" s="36"/>
      <c r="R76" s="36"/>
      <c r="S76" s="36"/>
      <c r="T76" s="29"/>
      <c r="U76" s="29"/>
      <c r="V76" s="29"/>
      <c r="W76" s="36"/>
      <c r="X76" s="29"/>
      <c r="Y76" s="29"/>
      <c r="Z76" s="36"/>
      <c r="AA76" s="29"/>
      <c r="AB76" s="36"/>
      <c r="AC76" s="36"/>
      <c r="AD76" s="36"/>
      <c r="AE76" s="36"/>
      <c r="AF76" s="29"/>
      <c r="AG76" s="29"/>
      <c r="AH76" s="29"/>
      <c r="AI76" s="37"/>
      <c r="AJ76" s="2"/>
    </row>
    <row r="77" spans="1:36" s="17" customFormat="1" x14ac:dyDescent="0.25">
      <c r="A77" s="29"/>
      <c r="B77" s="35"/>
      <c r="C77" s="35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36"/>
      <c r="O77" s="29"/>
      <c r="P77" s="29"/>
      <c r="Q77" s="36"/>
      <c r="R77" s="36"/>
      <c r="S77" s="36"/>
      <c r="T77" s="29"/>
      <c r="U77" s="29"/>
      <c r="V77" s="29"/>
      <c r="W77" s="36"/>
      <c r="X77" s="29"/>
      <c r="Y77" s="29"/>
      <c r="Z77" s="36"/>
      <c r="AA77" s="29"/>
      <c r="AB77" s="36"/>
      <c r="AC77" s="36"/>
      <c r="AD77" s="36"/>
      <c r="AE77" s="36"/>
      <c r="AF77" s="29"/>
      <c r="AG77" s="29"/>
      <c r="AH77" s="29"/>
      <c r="AI77" s="37"/>
      <c r="AJ77" s="2"/>
    </row>
    <row r="78" spans="1:36" s="17" customFormat="1" x14ac:dyDescent="0.25">
      <c r="A78" s="29"/>
      <c r="B78" s="35"/>
      <c r="C78" s="35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36"/>
      <c r="O78" s="29"/>
      <c r="P78" s="29"/>
      <c r="Q78" s="36"/>
      <c r="R78" s="36"/>
      <c r="S78" s="36"/>
      <c r="T78" s="29"/>
      <c r="U78" s="29"/>
      <c r="V78" s="29"/>
      <c r="W78" s="36"/>
      <c r="X78" s="29"/>
      <c r="Y78" s="29"/>
      <c r="Z78" s="36"/>
      <c r="AA78" s="29"/>
      <c r="AB78" s="36"/>
      <c r="AC78" s="36"/>
      <c r="AD78" s="36"/>
      <c r="AE78" s="36"/>
      <c r="AF78" s="29"/>
      <c r="AG78" s="29"/>
      <c r="AH78" s="29"/>
      <c r="AI78" s="37"/>
      <c r="AJ78" s="2"/>
    </row>
    <row r="79" spans="1:36" s="17" customFormat="1" x14ac:dyDescent="0.25">
      <c r="A79" s="29"/>
      <c r="B79" s="35"/>
      <c r="C79" s="35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36"/>
      <c r="O79" s="29"/>
      <c r="P79" s="29"/>
      <c r="Q79" s="36"/>
      <c r="R79" s="36"/>
      <c r="S79" s="36"/>
      <c r="T79" s="29"/>
      <c r="U79" s="29"/>
      <c r="V79" s="29"/>
      <c r="W79" s="36"/>
      <c r="X79" s="29"/>
      <c r="Y79" s="29"/>
      <c r="Z79" s="36"/>
      <c r="AA79" s="29"/>
      <c r="AB79" s="36"/>
      <c r="AC79" s="36"/>
      <c r="AD79" s="36"/>
      <c r="AE79" s="36"/>
      <c r="AF79" s="29"/>
      <c r="AG79" s="29"/>
      <c r="AH79" s="29"/>
      <c r="AI79" s="37"/>
      <c r="AJ79" s="2"/>
    </row>
    <row r="80" spans="1:36" s="17" customFormat="1" x14ac:dyDescent="0.25">
      <c r="A80" s="29"/>
      <c r="B80" s="35"/>
      <c r="C80" s="35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6"/>
      <c r="O80" s="29"/>
      <c r="P80" s="29"/>
      <c r="Q80" s="36"/>
      <c r="R80" s="36"/>
      <c r="S80" s="36"/>
      <c r="T80" s="29"/>
      <c r="U80" s="29"/>
      <c r="V80" s="29"/>
      <c r="W80" s="36"/>
      <c r="X80" s="29"/>
      <c r="Y80" s="29"/>
      <c r="Z80" s="36"/>
      <c r="AA80" s="29"/>
      <c r="AB80" s="36"/>
      <c r="AC80" s="36"/>
      <c r="AD80" s="36"/>
      <c r="AE80" s="36"/>
      <c r="AF80" s="29"/>
      <c r="AG80" s="29"/>
      <c r="AH80" s="29"/>
      <c r="AI80" s="37"/>
      <c r="AJ80" s="2"/>
    </row>
    <row r="81" spans="1:36" s="17" customFormat="1" x14ac:dyDescent="0.25">
      <c r="A81" s="29"/>
      <c r="B81" s="35"/>
      <c r="C81" s="35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6"/>
      <c r="O81" s="29"/>
      <c r="P81" s="29"/>
      <c r="Q81" s="36"/>
      <c r="R81" s="36"/>
      <c r="S81" s="36"/>
      <c r="T81" s="29"/>
      <c r="U81" s="29"/>
      <c r="V81" s="29"/>
      <c r="W81" s="36"/>
      <c r="X81" s="29"/>
      <c r="Y81" s="29"/>
      <c r="Z81" s="36"/>
      <c r="AA81" s="29"/>
      <c r="AB81" s="36"/>
      <c r="AC81" s="36"/>
      <c r="AD81" s="36"/>
      <c r="AE81" s="36"/>
      <c r="AF81" s="29"/>
      <c r="AG81" s="29"/>
      <c r="AH81" s="29"/>
      <c r="AI81" s="37"/>
      <c r="AJ81" s="2"/>
    </row>
    <row r="82" spans="1:36" s="17" customFormat="1" x14ac:dyDescent="0.25">
      <c r="A82" s="29"/>
      <c r="B82" s="35"/>
      <c r="C82" s="35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6"/>
      <c r="O82" s="29"/>
      <c r="P82" s="29"/>
      <c r="Q82" s="36"/>
      <c r="R82" s="36"/>
      <c r="S82" s="36"/>
      <c r="T82" s="29"/>
      <c r="U82" s="29"/>
      <c r="V82" s="29"/>
      <c r="W82" s="36"/>
      <c r="X82" s="29"/>
      <c r="Y82" s="29"/>
      <c r="Z82" s="36"/>
      <c r="AA82" s="29"/>
      <c r="AB82" s="36"/>
      <c r="AC82" s="36"/>
      <c r="AD82" s="36"/>
      <c r="AE82" s="36"/>
      <c r="AF82" s="29"/>
      <c r="AG82" s="29"/>
      <c r="AH82" s="29"/>
      <c r="AI82" s="37"/>
      <c r="AJ82" s="2"/>
    </row>
    <row r="83" spans="1:36" s="17" customFormat="1" x14ac:dyDescent="0.25">
      <c r="A83" s="29"/>
      <c r="B83" s="35"/>
      <c r="C83" s="35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6"/>
      <c r="O83" s="29"/>
      <c r="P83" s="29"/>
      <c r="Q83" s="36"/>
      <c r="R83" s="36"/>
      <c r="S83" s="36"/>
      <c r="T83" s="29"/>
      <c r="U83" s="29"/>
      <c r="V83" s="29"/>
      <c r="W83" s="36"/>
      <c r="X83" s="29"/>
      <c r="Y83" s="29"/>
      <c r="Z83" s="36"/>
      <c r="AA83" s="29"/>
      <c r="AB83" s="36"/>
      <c r="AC83" s="36"/>
      <c r="AD83" s="36"/>
      <c r="AE83" s="36"/>
      <c r="AF83" s="29"/>
      <c r="AG83" s="29"/>
      <c r="AH83" s="29"/>
      <c r="AI83" s="38"/>
      <c r="AJ83" s="2"/>
    </row>
    <row r="84" spans="1:36" s="17" customFormat="1" x14ac:dyDescent="0.25">
      <c r="A84" s="29"/>
      <c r="B84" s="35"/>
      <c r="C84" s="35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6"/>
      <c r="O84" s="29"/>
      <c r="P84" s="29"/>
      <c r="Q84" s="36"/>
      <c r="R84" s="36"/>
      <c r="S84" s="36"/>
      <c r="T84" s="29"/>
      <c r="U84" s="29"/>
      <c r="V84" s="29"/>
      <c r="W84" s="36"/>
      <c r="X84" s="29"/>
      <c r="Y84" s="29"/>
      <c r="Z84" s="36"/>
      <c r="AA84" s="29"/>
      <c r="AB84" s="36"/>
      <c r="AC84" s="36"/>
      <c r="AD84" s="36"/>
      <c r="AE84" s="36"/>
      <c r="AF84" s="29"/>
      <c r="AG84" s="29"/>
      <c r="AH84" s="29"/>
      <c r="AI84" s="38"/>
      <c r="AJ84" s="2"/>
    </row>
    <row r="85" spans="1:36" s="17" customFormat="1" x14ac:dyDescent="0.25">
      <c r="A85" s="29"/>
      <c r="B85" s="35"/>
      <c r="C85" s="35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6"/>
      <c r="O85" s="29"/>
      <c r="P85" s="29"/>
      <c r="Q85" s="36"/>
      <c r="R85" s="36"/>
      <c r="S85" s="36"/>
      <c r="T85" s="29"/>
      <c r="U85" s="29"/>
      <c r="V85" s="29"/>
      <c r="W85" s="36"/>
      <c r="X85" s="29"/>
      <c r="Y85" s="29"/>
      <c r="Z85" s="36"/>
      <c r="AA85" s="29"/>
      <c r="AB85" s="36"/>
      <c r="AC85" s="36"/>
      <c r="AD85" s="36"/>
      <c r="AE85" s="36"/>
      <c r="AF85" s="29"/>
      <c r="AG85" s="29"/>
      <c r="AH85" s="29"/>
      <c r="AI85" s="38"/>
      <c r="AJ85" s="2"/>
    </row>
    <row r="86" spans="1:36" s="39" customFormat="1" x14ac:dyDescent="0.25">
      <c r="A86" s="29"/>
      <c r="B86" s="35"/>
      <c r="C86" s="35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36"/>
      <c r="O86" s="29"/>
      <c r="P86" s="29"/>
      <c r="Q86" s="36"/>
      <c r="R86" s="36"/>
      <c r="S86" s="36"/>
      <c r="T86" s="29"/>
      <c r="U86" s="29"/>
      <c r="V86" s="29"/>
      <c r="W86" s="36"/>
      <c r="X86" s="29"/>
      <c r="Y86" s="29"/>
      <c r="Z86" s="36"/>
      <c r="AA86" s="29"/>
      <c r="AB86" s="36"/>
      <c r="AC86" s="36"/>
      <c r="AD86" s="36"/>
      <c r="AE86" s="36"/>
      <c r="AF86" s="29"/>
      <c r="AG86" s="29"/>
      <c r="AH86" s="29"/>
      <c r="AI86" s="38"/>
      <c r="AJ86" s="2"/>
    </row>
    <row r="87" spans="1:36" s="39" customFormat="1" x14ac:dyDescent="0.25">
      <c r="A87" s="29"/>
      <c r="B87" s="35"/>
      <c r="C87" s="35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6"/>
      <c r="O87" s="29"/>
      <c r="P87" s="29"/>
      <c r="Q87" s="36"/>
      <c r="R87" s="36"/>
      <c r="S87" s="36"/>
      <c r="T87" s="29"/>
      <c r="U87" s="29"/>
      <c r="V87" s="29"/>
      <c r="W87" s="36"/>
      <c r="X87" s="29"/>
      <c r="Y87" s="29"/>
      <c r="Z87" s="36"/>
      <c r="AA87" s="29"/>
      <c r="AB87" s="36"/>
      <c r="AC87" s="36"/>
      <c r="AD87" s="36"/>
      <c r="AE87" s="36"/>
      <c r="AF87" s="29"/>
      <c r="AG87" s="29"/>
      <c r="AH87" s="29"/>
      <c r="AI87" s="37"/>
      <c r="AJ87" s="2"/>
    </row>
    <row r="88" spans="1:36" s="39" customFormat="1" x14ac:dyDescent="0.25">
      <c r="A88" s="29"/>
      <c r="B88" s="35"/>
      <c r="C88" s="35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6"/>
      <c r="O88" s="29"/>
      <c r="P88" s="29"/>
      <c r="Q88" s="36"/>
      <c r="R88" s="36"/>
      <c r="S88" s="36"/>
      <c r="T88" s="29"/>
      <c r="U88" s="29"/>
      <c r="V88" s="29"/>
      <c r="W88" s="36"/>
      <c r="X88" s="29"/>
      <c r="Y88" s="29"/>
      <c r="Z88" s="36"/>
      <c r="AA88" s="29"/>
      <c r="AB88" s="36"/>
      <c r="AC88" s="36"/>
      <c r="AD88" s="36"/>
      <c r="AE88" s="36"/>
      <c r="AF88" s="29"/>
      <c r="AG88" s="29"/>
      <c r="AH88" s="29"/>
      <c r="AI88" s="37"/>
      <c r="AJ88" s="2"/>
    </row>
    <row r="89" spans="1:36" s="39" customFormat="1" x14ac:dyDescent="0.25">
      <c r="A89" s="29"/>
      <c r="B89" s="35"/>
      <c r="C89" s="35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6"/>
      <c r="O89" s="29"/>
      <c r="P89" s="29"/>
      <c r="Q89" s="36"/>
      <c r="R89" s="36"/>
      <c r="S89" s="36"/>
      <c r="T89" s="29"/>
      <c r="U89" s="29"/>
      <c r="V89" s="29"/>
      <c r="W89" s="36"/>
      <c r="X89" s="29"/>
      <c r="Y89" s="29"/>
      <c r="Z89" s="36"/>
      <c r="AA89" s="29"/>
      <c r="AB89" s="36"/>
      <c r="AC89" s="36"/>
      <c r="AD89" s="36"/>
      <c r="AE89" s="36"/>
      <c r="AF89" s="29"/>
      <c r="AG89" s="29"/>
      <c r="AH89" s="29"/>
      <c r="AI89" s="37"/>
      <c r="AJ89" s="2"/>
    </row>
    <row r="90" spans="1:36" s="17" customFormat="1" x14ac:dyDescent="0.25">
      <c r="A90" s="29"/>
      <c r="B90" s="35"/>
      <c r="C90" s="35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6"/>
      <c r="O90" s="29"/>
      <c r="P90" s="29"/>
      <c r="Q90" s="36"/>
      <c r="R90" s="36"/>
      <c r="S90" s="36"/>
      <c r="T90" s="29"/>
      <c r="U90" s="29"/>
      <c r="V90" s="29"/>
      <c r="W90" s="36"/>
      <c r="X90" s="29"/>
      <c r="Y90" s="29"/>
      <c r="Z90" s="36"/>
      <c r="AA90" s="29"/>
      <c r="AB90" s="36"/>
      <c r="AC90" s="36"/>
      <c r="AD90" s="36"/>
      <c r="AE90" s="36"/>
      <c r="AF90" s="29"/>
      <c r="AG90" s="29"/>
      <c r="AH90" s="29"/>
      <c r="AI90" s="37"/>
      <c r="AJ90" s="2"/>
    </row>
    <row r="91" spans="1:36" s="17" customFormat="1" x14ac:dyDescent="0.25">
      <c r="A91" s="29"/>
      <c r="B91" s="35"/>
      <c r="C91" s="35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36"/>
      <c r="O91" s="29"/>
      <c r="P91" s="29"/>
      <c r="Q91" s="36"/>
      <c r="R91" s="36"/>
      <c r="S91" s="36"/>
      <c r="T91" s="29"/>
      <c r="U91" s="29"/>
      <c r="V91" s="29"/>
      <c r="W91" s="36"/>
      <c r="X91" s="29"/>
      <c r="Y91" s="29"/>
      <c r="Z91" s="36"/>
      <c r="AA91" s="29"/>
      <c r="AB91" s="36"/>
      <c r="AC91" s="36"/>
      <c r="AD91" s="36"/>
      <c r="AE91" s="36"/>
      <c r="AF91" s="29"/>
      <c r="AG91" s="29"/>
      <c r="AH91" s="29"/>
      <c r="AI91" s="37"/>
      <c r="AJ91" s="2"/>
    </row>
    <row r="92" spans="1:36" s="17" customFormat="1" x14ac:dyDescent="0.25">
      <c r="A92" s="29"/>
      <c r="B92" s="35"/>
      <c r="C92" s="35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36"/>
      <c r="O92" s="29"/>
      <c r="P92" s="29"/>
      <c r="Q92" s="36"/>
      <c r="R92" s="36"/>
      <c r="S92" s="36"/>
      <c r="T92" s="29"/>
      <c r="U92" s="29"/>
      <c r="V92" s="29"/>
      <c r="W92" s="36"/>
      <c r="X92" s="29"/>
      <c r="Y92" s="29"/>
      <c r="Z92" s="36"/>
      <c r="AA92" s="29"/>
      <c r="AB92" s="36"/>
      <c r="AC92" s="36"/>
      <c r="AD92" s="36"/>
      <c r="AE92" s="36"/>
      <c r="AF92" s="29"/>
      <c r="AG92" s="29"/>
      <c r="AH92" s="29"/>
      <c r="AI92" s="37"/>
      <c r="AJ92" s="2"/>
    </row>
    <row r="93" spans="1:36" s="17" customFormat="1" x14ac:dyDescent="0.25">
      <c r="A93" s="29"/>
      <c r="B93" s="35"/>
      <c r="C93" s="35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6"/>
      <c r="O93" s="29"/>
      <c r="P93" s="29"/>
      <c r="Q93" s="36"/>
      <c r="R93" s="36"/>
      <c r="S93" s="36"/>
      <c r="T93" s="29"/>
      <c r="U93" s="29"/>
      <c r="V93" s="29"/>
      <c r="W93" s="36"/>
      <c r="X93" s="29"/>
      <c r="Y93" s="29"/>
      <c r="Z93" s="36"/>
      <c r="AA93" s="29"/>
      <c r="AB93" s="36"/>
      <c r="AC93" s="36"/>
      <c r="AD93" s="36"/>
      <c r="AE93" s="36"/>
      <c r="AF93" s="29"/>
      <c r="AG93" s="29"/>
      <c r="AH93" s="29"/>
      <c r="AI93" s="38"/>
      <c r="AJ93" s="2"/>
    </row>
    <row r="94" spans="1:36" s="17" customFormat="1" x14ac:dyDescent="0.25">
      <c r="A94" s="29"/>
      <c r="B94" s="35"/>
      <c r="C94" s="35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36"/>
      <c r="O94" s="29"/>
      <c r="P94" s="29"/>
      <c r="Q94" s="36"/>
      <c r="R94" s="36"/>
      <c r="S94" s="36"/>
      <c r="T94" s="29"/>
      <c r="U94" s="29"/>
      <c r="V94" s="29"/>
      <c r="W94" s="36"/>
      <c r="X94" s="29"/>
      <c r="Y94" s="29"/>
      <c r="Z94" s="36"/>
      <c r="AA94" s="29"/>
      <c r="AB94" s="36"/>
      <c r="AC94" s="36"/>
      <c r="AD94" s="36"/>
      <c r="AE94" s="36"/>
      <c r="AF94" s="29"/>
      <c r="AG94" s="29"/>
      <c r="AH94" s="29"/>
      <c r="AI94" s="37"/>
      <c r="AJ94" s="2"/>
    </row>
    <row r="95" spans="1:36" s="17" customFormat="1" x14ac:dyDescent="0.25">
      <c r="A95" s="29"/>
      <c r="B95" s="35"/>
      <c r="C95" s="35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36"/>
      <c r="O95" s="29"/>
      <c r="P95" s="29"/>
      <c r="Q95" s="36"/>
      <c r="R95" s="36"/>
      <c r="S95" s="36"/>
      <c r="T95" s="29"/>
      <c r="U95" s="29"/>
      <c r="V95" s="29"/>
      <c r="W95" s="36"/>
      <c r="X95" s="29"/>
      <c r="Y95" s="29"/>
      <c r="Z95" s="36"/>
      <c r="AA95" s="29"/>
      <c r="AB95" s="36"/>
      <c r="AC95" s="36"/>
      <c r="AD95" s="36"/>
      <c r="AE95" s="36"/>
      <c r="AF95" s="29"/>
      <c r="AG95" s="29"/>
      <c r="AH95" s="29"/>
      <c r="AI95" s="37"/>
      <c r="AJ95" s="2"/>
    </row>
    <row r="96" spans="1:36" s="39" customFormat="1" x14ac:dyDescent="0.25">
      <c r="A96" s="29"/>
      <c r="B96" s="35"/>
      <c r="C96" s="35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36"/>
      <c r="O96" s="29"/>
      <c r="P96" s="29"/>
      <c r="Q96" s="36"/>
      <c r="R96" s="36"/>
      <c r="S96" s="36"/>
      <c r="T96" s="29"/>
      <c r="U96" s="29"/>
      <c r="V96" s="29"/>
      <c r="W96" s="36"/>
      <c r="X96" s="29"/>
      <c r="Y96" s="29"/>
      <c r="Z96" s="36"/>
      <c r="AA96" s="29"/>
      <c r="AB96" s="36"/>
      <c r="AC96" s="36"/>
      <c r="AD96" s="36"/>
      <c r="AE96" s="36"/>
      <c r="AF96" s="29"/>
      <c r="AG96" s="29"/>
      <c r="AH96" s="29"/>
      <c r="AI96" s="38"/>
      <c r="AJ96" s="2"/>
    </row>
    <row r="97" spans="1:36" s="17" customFormat="1" x14ac:dyDescent="0.25">
      <c r="A97" s="29"/>
      <c r="B97" s="35"/>
      <c r="C97" s="35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6"/>
      <c r="O97" s="29"/>
      <c r="P97" s="29"/>
      <c r="Q97" s="36"/>
      <c r="R97" s="36"/>
      <c r="S97" s="36"/>
      <c r="T97" s="29"/>
      <c r="U97" s="29"/>
      <c r="V97" s="29"/>
      <c r="W97" s="36"/>
      <c r="X97" s="29"/>
      <c r="Y97" s="29"/>
      <c r="Z97" s="36"/>
      <c r="AA97" s="29"/>
      <c r="AB97" s="36"/>
      <c r="AC97" s="36"/>
      <c r="AD97" s="36"/>
      <c r="AE97" s="36"/>
      <c r="AF97" s="29"/>
      <c r="AG97" s="29"/>
      <c r="AH97" s="29"/>
      <c r="AI97" s="37"/>
      <c r="AJ97" s="2"/>
    </row>
    <row r="98" spans="1:36" s="17" customFormat="1" x14ac:dyDescent="0.25">
      <c r="A98" s="29"/>
      <c r="B98" s="35"/>
      <c r="C98" s="35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6"/>
      <c r="O98" s="29"/>
      <c r="P98" s="29"/>
      <c r="Q98" s="36"/>
      <c r="R98" s="36"/>
      <c r="S98" s="36"/>
      <c r="T98" s="29"/>
      <c r="U98" s="29"/>
      <c r="V98" s="29"/>
      <c r="W98" s="36"/>
      <c r="X98" s="29"/>
      <c r="Y98" s="29"/>
      <c r="Z98" s="36"/>
      <c r="AA98" s="29"/>
      <c r="AB98" s="36"/>
      <c r="AC98" s="36"/>
      <c r="AD98" s="36"/>
      <c r="AE98" s="36"/>
      <c r="AF98" s="29"/>
      <c r="AG98" s="29"/>
      <c r="AH98" s="29"/>
      <c r="AI98" s="37"/>
      <c r="AJ98" s="2"/>
    </row>
    <row r="99" spans="1:36" s="39" customFormat="1" x14ac:dyDescent="0.25">
      <c r="A99" s="29"/>
      <c r="B99" s="35"/>
      <c r="C99" s="35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6"/>
      <c r="O99" s="29"/>
      <c r="P99" s="29"/>
      <c r="Q99" s="36"/>
      <c r="R99" s="36"/>
      <c r="S99" s="36"/>
      <c r="T99" s="29"/>
      <c r="U99" s="29"/>
      <c r="V99" s="29"/>
      <c r="W99" s="36"/>
      <c r="X99" s="29"/>
      <c r="Y99" s="29"/>
      <c r="Z99" s="36"/>
      <c r="AA99" s="29"/>
      <c r="AB99" s="36"/>
      <c r="AC99" s="36"/>
      <c r="AD99" s="36"/>
      <c r="AE99" s="36"/>
      <c r="AF99" s="29"/>
      <c r="AG99" s="29"/>
      <c r="AH99" s="29"/>
      <c r="AI99" s="37"/>
      <c r="AJ99" s="2"/>
    </row>
    <row r="100" spans="1:36" s="17" customFormat="1" x14ac:dyDescent="0.25">
      <c r="A100" s="29"/>
      <c r="B100" s="35"/>
      <c r="C100" s="35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6"/>
      <c r="O100" s="29"/>
      <c r="P100" s="29"/>
      <c r="Q100" s="36"/>
      <c r="R100" s="36"/>
      <c r="S100" s="36"/>
      <c r="T100" s="29"/>
      <c r="U100" s="29"/>
      <c r="V100" s="29"/>
      <c r="W100" s="36"/>
      <c r="X100" s="29"/>
      <c r="Y100" s="29"/>
      <c r="Z100" s="36"/>
      <c r="AA100" s="29"/>
      <c r="AB100" s="36"/>
      <c r="AC100" s="36"/>
      <c r="AD100" s="36"/>
      <c r="AE100" s="36"/>
      <c r="AF100" s="29"/>
      <c r="AG100" s="29"/>
      <c r="AH100" s="29"/>
      <c r="AI100" s="37"/>
      <c r="AJ100" s="2"/>
    </row>
    <row r="101" spans="1:36" s="17" customFormat="1" x14ac:dyDescent="0.25">
      <c r="A101" s="29"/>
      <c r="B101" s="35"/>
      <c r="C101" s="35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6"/>
      <c r="O101" s="29"/>
      <c r="P101" s="29"/>
      <c r="Q101" s="36"/>
      <c r="R101" s="36"/>
      <c r="S101" s="36"/>
      <c r="T101" s="29"/>
      <c r="U101" s="29"/>
      <c r="V101" s="29"/>
      <c r="W101" s="36"/>
      <c r="X101" s="29"/>
      <c r="Y101" s="29"/>
      <c r="Z101" s="36"/>
      <c r="AA101" s="29"/>
      <c r="AB101" s="36"/>
      <c r="AC101" s="36"/>
      <c r="AD101" s="36"/>
      <c r="AE101" s="36"/>
      <c r="AF101" s="29"/>
      <c r="AG101" s="29"/>
      <c r="AH101" s="29"/>
      <c r="AI101" s="37"/>
      <c r="AJ101" s="2"/>
    </row>
    <row r="102" spans="1:36" s="17" customFormat="1" x14ac:dyDescent="0.25">
      <c r="A102" s="29"/>
      <c r="B102" s="35"/>
      <c r="C102" s="35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6"/>
      <c r="O102" s="29"/>
      <c r="P102" s="29"/>
      <c r="Q102" s="36"/>
      <c r="R102" s="36"/>
      <c r="S102" s="36"/>
      <c r="T102" s="29"/>
      <c r="U102" s="29"/>
      <c r="V102" s="29"/>
      <c r="W102" s="36"/>
      <c r="X102" s="29"/>
      <c r="Y102" s="29"/>
      <c r="Z102" s="36"/>
      <c r="AA102" s="29"/>
      <c r="AB102" s="36"/>
      <c r="AC102" s="36"/>
      <c r="AD102" s="36"/>
      <c r="AE102" s="36"/>
      <c r="AF102" s="29"/>
      <c r="AG102" s="29"/>
      <c r="AH102" s="29"/>
      <c r="AI102" s="37"/>
      <c r="AJ102" s="2"/>
    </row>
    <row r="103" spans="1:36" s="17" customFormat="1" x14ac:dyDescent="0.25">
      <c r="A103" s="29"/>
      <c r="B103" s="35"/>
      <c r="C103" s="35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36"/>
      <c r="O103" s="29"/>
      <c r="P103" s="29"/>
      <c r="Q103" s="36"/>
      <c r="R103" s="36"/>
      <c r="S103" s="36"/>
      <c r="T103" s="29"/>
      <c r="U103" s="29"/>
      <c r="V103" s="29"/>
      <c r="W103" s="36"/>
      <c r="X103" s="29"/>
      <c r="Y103" s="29"/>
      <c r="Z103" s="36"/>
      <c r="AA103" s="29"/>
      <c r="AB103" s="36"/>
      <c r="AC103" s="36"/>
      <c r="AD103" s="36"/>
      <c r="AE103" s="36"/>
      <c r="AF103" s="29"/>
      <c r="AG103" s="29"/>
      <c r="AH103" s="29"/>
      <c r="AI103" s="37"/>
      <c r="AJ103" s="2"/>
    </row>
    <row r="104" spans="1:36" s="17" customFormat="1" x14ac:dyDescent="0.25">
      <c r="A104" s="29"/>
      <c r="B104" s="35"/>
      <c r="C104" s="35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6"/>
      <c r="O104" s="29"/>
      <c r="P104" s="29"/>
      <c r="Q104" s="36"/>
      <c r="R104" s="36"/>
      <c r="S104" s="36"/>
      <c r="T104" s="29"/>
      <c r="U104" s="29"/>
      <c r="V104" s="29"/>
      <c r="W104" s="36"/>
      <c r="X104" s="29"/>
      <c r="Y104" s="29"/>
      <c r="Z104" s="36"/>
      <c r="AA104" s="29"/>
      <c r="AB104" s="36"/>
      <c r="AC104" s="36"/>
      <c r="AD104" s="36"/>
      <c r="AE104" s="36"/>
      <c r="AF104" s="29"/>
      <c r="AG104" s="29"/>
      <c r="AH104" s="29"/>
      <c r="AI104" s="37"/>
      <c r="AJ104" s="2"/>
    </row>
    <row r="105" spans="1:36" s="17" customFormat="1" x14ac:dyDescent="0.25">
      <c r="A105" s="29"/>
      <c r="B105" s="35"/>
      <c r="C105" s="35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6"/>
      <c r="O105" s="29"/>
      <c r="P105" s="29"/>
      <c r="Q105" s="36"/>
      <c r="R105" s="36"/>
      <c r="S105" s="36"/>
      <c r="T105" s="29"/>
      <c r="U105" s="29"/>
      <c r="V105" s="29"/>
      <c r="W105" s="36"/>
      <c r="X105" s="29"/>
      <c r="Y105" s="29"/>
      <c r="Z105" s="36"/>
      <c r="AA105" s="29"/>
      <c r="AB105" s="36"/>
      <c r="AC105" s="36"/>
      <c r="AD105" s="36"/>
      <c r="AE105" s="36"/>
      <c r="AF105" s="29"/>
      <c r="AG105" s="29"/>
      <c r="AH105" s="29"/>
      <c r="AI105" s="37"/>
      <c r="AJ105" s="2"/>
    </row>
    <row r="106" spans="1:36" s="17" customFormat="1" x14ac:dyDescent="0.25">
      <c r="A106" s="29"/>
      <c r="B106" s="35"/>
      <c r="C106" s="35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36"/>
      <c r="O106" s="29"/>
      <c r="P106" s="29"/>
      <c r="Q106" s="36"/>
      <c r="R106" s="36"/>
      <c r="S106" s="36"/>
      <c r="T106" s="29"/>
      <c r="U106" s="29"/>
      <c r="V106" s="29"/>
      <c r="W106" s="36"/>
      <c r="X106" s="29"/>
      <c r="Y106" s="29"/>
      <c r="Z106" s="36"/>
      <c r="AA106" s="29"/>
      <c r="AB106" s="36"/>
      <c r="AC106" s="36"/>
      <c r="AD106" s="36"/>
      <c r="AE106" s="36"/>
      <c r="AF106" s="29"/>
      <c r="AG106" s="29"/>
      <c r="AH106" s="29"/>
      <c r="AI106" s="37"/>
      <c r="AJ106" s="2"/>
    </row>
    <row r="107" spans="1:36" s="17" customFormat="1" x14ac:dyDescent="0.25">
      <c r="A107" s="29"/>
      <c r="B107" s="35"/>
      <c r="C107" s="35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36"/>
      <c r="O107" s="29"/>
      <c r="P107" s="29"/>
      <c r="Q107" s="36"/>
      <c r="R107" s="36"/>
      <c r="S107" s="36"/>
      <c r="T107" s="29"/>
      <c r="U107" s="29"/>
      <c r="V107" s="29"/>
      <c r="W107" s="36"/>
      <c r="X107" s="29"/>
      <c r="Y107" s="29"/>
      <c r="Z107" s="36"/>
      <c r="AA107" s="29"/>
      <c r="AB107" s="36"/>
      <c r="AC107" s="36"/>
      <c r="AD107" s="36"/>
      <c r="AE107" s="36"/>
      <c r="AF107" s="29"/>
      <c r="AG107" s="29"/>
      <c r="AH107" s="29"/>
      <c r="AI107" s="37"/>
      <c r="AJ107" s="2"/>
    </row>
    <row r="108" spans="1:36" s="17" customFormat="1" x14ac:dyDescent="0.25">
      <c r="A108" s="29"/>
      <c r="B108" s="35"/>
      <c r="C108" s="35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6"/>
      <c r="O108" s="29"/>
      <c r="P108" s="29"/>
      <c r="Q108" s="36"/>
      <c r="R108" s="36"/>
      <c r="S108" s="36"/>
      <c r="T108" s="29"/>
      <c r="U108" s="29"/>
      <c r="V108" s="29"/>
      <c r="W108" s="36"/>
      <c r="X108" s="29"/>
      <c r="Y108" s="29"/>
      <c r="Z108" s="36"/>
      <c r="AA108" s="29"/>
      <c r="AB108" s="36"/>
      <c r="AC108" s="36"/>
      <c r="AD108" s="36"/>
      <c r="AE108" s="36"/>
      <c r="AF108" s="29"/>
      <c r="AG108" s="29"/>
      <c r="AH108" s="29"/>
      <c r="AI108" s="37"/>
      <c r="AJ108" s="2"/>
    </row>
    <row r="109" spans="1:36" s="17" customFormat="1" x14ac:dyDescent="0.25">
      <c r="A109" s="29"/>
      <c r="B109" s="35"/>
      <c r="C109" s="35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36"/>
      <c r="O109" s="29"/>
      <c r="P109" s="29"/>
      <c r="Q109" s="36"/>
      <c r="R109" s="36"/>
      <c r="S109" s="36"/>
      <c r="T109" s="29"/>
      <c r="U109" s="29"/>
      <c r="V109" s="29"/>
      <c r="W109" s="36"/>
      <c r="X109" s="29"/>
      <c r="Y109" s="29"/>
      <c r="Z109" s="36"/>
      <c r="AA109" s="29"/>
      <c r="AB109" s="36"/>
      <c r="AC109" s="36"/>
      <c r="AD109" s="36"/>
      <c r="AE109" s="36"/>
      <c r="AF109" s="29"/>
      <c r="AG109" s="29"/>
      <c r="AH109" s="29"/>
      <c r="AI109" s="37"/>
      <c r="AJ109" s="2"/>
    </row>
    <row r="110" spans="1:36" s="17" customFormat="1" x14ac:dyDescent="0.25">
      <c r="A110" s="29"/>
      <c r="B110" s="35"/>
      <c r="C110" s="35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36"/>
      <c r="O110" s="29"/>
      <c r="P110" s="29"/>
      <c r="Q110" s="36"/>
      <c r="R110" s="36"/>
      <c r="S110" s="36"/>
      <c r="T110" s="29"/>
      <c r="U110" s="29"/>
      <c r="V110" s="29"/>
      <c r="W110" s="36"/>
      <c r="X110" s="29"/>
      <c r="Y110" s="29"/>
      <c r="Z110" s="36"/>
      <c r="AA110" s="29"/>
      <c r="AB110" s="36"/>
      <c r="AC110" s="36"/>
      <c r="AD110" s="36"/>
      <c r="AE110" s="36"/>
      <c r="AF110" s="29"/>
      <c r="AG110" s="29"/>
      <c r="AH110" s="29"/>
      <c r="AI110" s="37"/>
      <c r="AJ110" s="2"/>
    </row>
    <row r="111" spans="1:36" s="17" customFormat="1" x14ac:dyDescent="0.25">
      <c r="A111" s="29"/>
      <c r="B111" s="35"/>
      <c r="C111" s="35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6"/>
      <c r="O111" s="29"/>
      <c r="P111" s="29"/>
      <c r="Q111" s="36"/>
      <c r="R111" s="36"/>
      <c r="S111" s="36"/>
      <c r="T111" s="29"/>
      <c r="U111" s="29"/>
      <c r="V111" s="29"/>
      <c r="W111" s="36"/>
      <c r="X111" s="29"/>
      <c r="Y111" s="29"/>
      <c r="Z111" s="36"/>
      <c r="AA111" s="29"/>
      <c r="AB111" s="36"/>
      <c r="AC111" s="36"/>
      <c r="AD111" s="36"/>
      <c r="AE111" s="36"/>
      <c r="AF111" s="29"/>
      <c r="AG111" s="29"/>
      <c r="AH111" s="29"/>
      <c r="AI111" s="37"/>
      <c r="AJ111" s="2"/>
    </row>
    <row r="112" spans="1:36" s="17" customFormat="1" x14ac:dyDescent="0.25">
      <c r="A112" s="29"/>
      <c r="B112" s="35"/>
      <c r="C112" s="35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6"/>
      <c r="O112" s="29"/>
      <c r="P112" s="29"/>
      <c r="Q112" s="36"/>
      <c r="R112" s="36"/>
      <c r="S112" s="36"/>
      <c r="T112" s="29"/>
      <c r="U112" s="29"/>
      <c r="V112" s="29"/>
      <c r="W112" s="36"/>
      <c r="X112" s="29"/>
      <c r="Y112" s="29"/>
      <c r="Z112" s="36"/>
      <c r="AA112" s="29"/>
      <c r="AB112" s="36"/>
      <c r="AC112" s="36"/>
      <c r="AD112" s="36"/>
      <c r="AE112" s="36"/>
      <c r="AF112" s="29"/>
      <c r="AG112" s="29"/>
      <c r="AH112" s="29"/>
      <c r="AI112" s="37"/>
      <c r="AJ112" s="2"/>
    </row>
    <row r="113" spans="1:36" s="17" customFormat="1" x14ac:dyDescent="0.25">
      <c r="A113" s="29"/>
      <c r="B113" s="35"/>
      <c r="C113" s="35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6"/>
      <c r="O113" s="29"/>
      <c r="P113" s="29"/>
      <c r="Q113" s="36"/>
      <c r="R113" s="36"/>
      <c r="S113" s="36"/>
      <c r="T113" s="29"/>
      <c r="U113" s="29"/>
      <c r="V113" s="29"/>
      <c r="W113" s="36"/>
      <c r="X113" s="29"/>
      <c r="Y113" s="29"/>
      <c r="Z113" s="36"/>
      <c r="AA113" s="29"/>
      <c r="AB113" s="36"/>
      <c r="AC113" s="36"/>
      <c r="AD113" s="36"/>
      <c r="AE113" s="36"/>
      <c r="AF113" s="29"/>
      <c r="AG113" s="29"/>
      <c r="AH113" s="29"/>
      <c r="AI113" s="37"/>
      <c r="AJ113" s="2"/>
    </row>
    <row r="114" spans="1:36" s="17" customFormat="1" x14ac:dyDescent="0.25">
      <c r="A114" s="29"/>
      <c r="B114" s="35"/>
      <c r="C114" s="35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6"/>
      <c r="O114" s="29"/>
      <c r="P114" s="29"/>
      <c r="Q114" s="36"/>
      <c r="R114" s="36"/>
      <c r="S114" s="36"/>
      <c r="T114" s="29"/>
      <c r="U114" s="29"/>
      <c r="V114" s="29"/>
      <c r="W114" s="36"/>
      <c r="X114" s="29"/>
      <c r="Y114" s="29"/>
      <c r="Z114" s="36"/>
      <c r="AA114" s="29"/>
      <c r="AB114" s="36"/>
      <c r="AC114" s="36"/>
      <c r="AD114" s="36"/>
      <c r="AE114" s="36"/>
      <c r="AF114" s="29"/>
      <c r="AG114" s="29"/>
      <c r="AH114" s="29"/>
      <c r="AI114" s="37"/>
      <c r="AJ114" s="2"/>
    </row>
    <row r="115" spans="1:36" s="17" customFormat="1" x14ac:dyDescent="0.25">
      <c r="A115" s="29"/>
      <c r="B115" s="35"/>
      <c r="C115" s="35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6"/>
      <c r="O115" s="29"/>
      <c r="P115" s="29"/>
      <c r="Q115" s="36"/>
      <c r="R115" s="36"/>
      <c r="S115" s="36"/>
      <c r="T115" s="29"/>
      <c r="U115" s="29"/>
      <c r="V115" s="29"/>
      <c r="W115" s="36"/>
      <c r="X115" s="29"/>
      <c r="Y115" s="29"/>
      <c r="Z115" s="36"/>
      <c r="AA115" s="29"/>
      <c r="AB115" s="36"/>
      <c r="AC115" s="36"/>
      <c r="AD115" s="36"/>
      <c r="AE115" s="36"/>
      <c r="AF115" s="29"/>
      <c r="AG115" s="29"/>
      <c r="AH115" s="29"/>
      <c r="AI115" s="37"/>
      <c r="AJ115" s="2"/>
    </row>
    <row r="116" spans="1:36" s="17" customFormat="1" x14ac:dyDescent="0.25">
      <c r="A116" s="29"/>
      <c r="B116" s="35"/>
      <c r="C116" s="35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6"/>
      <c r="O116" s="29"/>
      <c r="P116" s="29"/>
      <c r="Q116" s="36"/>
      <c r="R116" s="36"/>
      <c r="S116" s="36"/>
      <c r="T116" s="29"/>
      <c r="U116" s="29"/>
      <c r="V116" s="29"/>
      <c r="W116" s="36"/>
      <c r="X116" s="29"/>
      <c r="Y116" s="29"/>
      <c r="Z116" s="36"/>
      <c r="AA116" s="29"/>
      <c r="AB116" s="36"/>
      <c r="AC116" s="36"/>
      <c r="AD116" s="36"/>
      <c r="AE116" s="36"/>
      <c r="AF116" s="29"/>
      <c r="AG116" s="29"/>
      <c r="AH116" s="29"/>
      <c r="AI116" s="37"/>
      <c r="AJ116" s="2"/>
    </row>
    <row r="117" spans="1:36" s="17" customFormat="1" x14ac:dyDescent="0.25">
      <c r="A117" s="29"/>
      <c r="B117" s="35"/>
      <c r="C117" s="35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6"/>
      <c r="O117" s="29"/>
      <c r="P117" s="29"/>
      <c r="Q117" s="36"/>
      <c r="R117" s="36"/>
      <c r="S117" s="36"/>
      <c r="T117" s="29"/>
      <c r="U117" s="29"/>
      <c r="V117" s="29"/>
      <c r="W117" s="36"/>
      <c r="X117" s="29"/>
      <c r="Y117" s="29"/>
      <c r="Z117" s="36"/>
      <c r="AA117" s="29"/>
      <c r="AB117" s="36"/>
      <c r="AC117" s="36"/>
      <c r="AD117" s="36"/>
      <c r="AE117" s="36"/>
      <c r="AF117" s="29"/>
      <c r="AG117" s="29"/>
      <c r="AH117" s="29"/>
      <c r="AI117" s="37"/>
      <c r="AJ117" s="2"/>
    </row>
    <row r="118" spans="1:36" s="17" customFormat="1" x14ac:dyDescent="0.25">
      <c r="A118" s="29"/>
      <c r="B118" s="35"/>
      <c r="C118" s="35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6"/>
      <c r="O118" s="29"/>
      <c r="P118" s="29"/>
      <c r="Q118" s="36"/>
      <c r="R118" s="36"/>
      <c r="S118" s="36"/>
      <c r="T118" s="29"/>
      <c r="U118" s="29"/>
      <c r="V118" s="29"/>
      <c r="W118" s="36"/>
      <c r="X118" s="29"/>
      <c r="Y118" s="29"/>
      <c r="Z118" s="36"/>
      <c r="AA118" s="29"/>
      <c r="AB118" s="36"/>
      <c r="AC118" s="36"/>
      <c r="AD118" s="36"/>
      <c r="AE118" s="36"/>
      <c r="AF118" s="29"/>
      <c r="AG118" s="29"/>
      <c r="AH118" s="29"/>
      <c r="AI118" s="37"/>
      <c r="AJ118" s="2"/>
    </row>
    <row r="119" spans="1:36" s="17" customFormat="1" x14ac:dyDescent="0.25">
      <c r="A119" s="29"/>
      <c r="B119" s="35"/>
      <c r="C119" s="35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6"/>
      <c r="O119" s="29"/>
      <c r="P119" s="29"/>
      <c r="Q119" s="36"/>
      <c r="R119" s="36"/>
      <c r="S119" s="36"/>
      <c r="T119" s="29"/>
      <c r="U119" s="29"/>
      <c r="V119" s="29"/>
      <c r="W119" s="36"/>
      <c r="X119" s="29"/>
      <c r="Y119" s="29"/>
      <c r="Z119" s="36"/>
      <c r="AA119" s="29"/>
      <c r="AB119" s="36"/>
      <c r="AC119" s="36"/>
      <c r="AD119" s="36"/>
      <c r="AE119" s="36"/>
      <c r="AF119" s="29"/>
      <c r="AG119" s="29"/>
      <c r="AH119" s="29"/>
      <c r="AI119" s="38"/>
      <c r="AJ119" s="2"/>
    </row>
    <row r="120" spans="1:36" s="17" customFormat="1" x14ac:dyDescent="0.25">
      <c r="A120" s="29"/>
      <c r="B120" s="35"/>
      <c r="C120" s="35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6"/>
      <c r="O120" s="29"/>
      <c r="P120" s="29"/>
      <c r="Q120" s="36"/>
      <c r="R120" s="36"/>
      <c r="S120" s="36"/>
      <c r="T120" s="29"/>
      <c r="U120" s="29"/>
      <c r="V120" s="29"/>
      <c r="W120" s="36"/>
      <c r="X120" s="29"/>
      <c r="Y120" s="29"/>
      <c r="Z120" s="36"/>
      <c r="AA120" s="29"/>
      <c r="AB120" s="36"/>
      <c r="AC120" s="36"/>
      <c r="AD120" s="36"/>
      <c r="AE120" s="36"/>
      <c r="AF120" s="29"/>
      <c r="AG120" s="29"/>
      <c r="AH120" s="29"/>
      <c r="AI120" s="37"/>
      <c r="AJ120" s="2"/>
    </row>
    <row r="121" spans="1:36" s="17" customFormat="1" x14ac:dyDescent="0.25">
      <c r="A121" s="29"/>
      <c r="B121" s="35"/>
      <c r="C121" s="35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6"/>
      <c r="O121" s="29"/>
      <c r="P121" s="29"/>
      <c r="Q121" s="36"/>
      <c r="R121" s="36"/>
      <c r="S121" s="36"/>
      <c r="T121" s="29"/>
      <c r="U121" s="29"/>
      <c r="V121" s="29"/>
      <c r="W121" s="36"/>
      <c r="X121" s="29"/>
      <c r="Y121" s="29"/>
      <c r="Z121" s="36"/>
      <c r="AA121" s="29"/>
      <c r="AB121" s="36"/>
      <c r="AC121" s="36"/>
      <c r="AD121" s="36"/>
      <c r="AE121" s="36"/>
      <c r="AF121" s="29"/>
      <c r="AG121" s="29"/>
      <c r="AH121" s="29"/>
      <c r="AI121" s="37"/>
      <c r="AJ121" s="2"/>
    </row>
    <row r="122" spans="1:36" s="39" customFormat="1" x14ac:dyDescent="0.25">
      <c r="A122" s="29"/>
      <c r="B122" s="35"/>
      <c r="C122" s="35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6"/>
      <c r="O122" s="29"/>
      <c r="P122" s="29"/>
      <c r="Q122" s="36"/>
      <c r="R122" s="36"/>
      <c r="S122" s="36"/>
      <c r="T122" s="29"/>
      <c r="U122" s="29"/>
      <c r="V122" s="29"/>
      <c r="W122" s="36"/>
      <c r="X122" s="29"/>
      <c r="Y122" s="29"/>
      <c r="Z122" s="36"/>
      <c r="AA122" s="29"/>
      <c r="AB122" s="36"/>
      <c r="AC122" s="36"/>
      <c r="AD122" s="36"/>
      <c r="AE122" s="36"/>
      <c r="AF122" s="29"/>
      <c r="AG122" s="29"/>
      <c r="AH122" s="29"/>
      <c r="AI122" s="37"/>
      <c r="AJ122" s="2"/>
    </row>
    <row r="123" spans="1:36" s="17" customFormat="1" x14ac:dyDescent="0.25">
      <c r="A123" s="29"/>
      <c r="B123" s="35"/>
      <c r="C123" s="35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36"/>
      <c r="O123" s="29"/>
      <c r="P123" s="29"/>
      <c r="Q123" s="36"/>
      <c r="R123" s="36"/>
      <c r="S123" s="36"/>
      <c r="T123" s="29"/>
      <c r="U123" s="29"/>
      <c r="V123" s="29"/>
      <c r="W123" s="36"/>
      <c r="X123" s="29"/>
      <c r="Y123" s="29"/>
      <c r="Z123" s="36"/>
      <c r="AA123" s="29"/>
      <c r="AB123" s="36"/>
      <c r="AC123" s="36"/>
      <c r="AD123" s="36"/>
      <c r="AE123" s="36"/>
      <c r="AF123" s="29"/>
      <c r="AG123" s="29"/>
      <c r="AH123" s="29"/>
      <c r="AI123" s="38"/>
      <c r="AJ123" s="2"/>
    </row>
    <row r="124" spans="1:36" s="17" customFormat="1" x14ac:dyDescent="0.25">
      <c r="A124" s="29"/>
      <c r="B124" s="35"/>
      <c r="C124" s="35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6"/>
      <c r="O124" s="29"/>
      <c r="P124" s="29"/>
      <c r="Q124" s="36"/>
      <c r="R124" s="36"/>
      <c r="S124" s="36"/>
      <c r="T124" s="29"/>
      <c r="U124" s="29"/>
      <c r="V124" s="29"/>
      <c r="W124" s="36"/>
      <c r="X124" s="29"/>
      <c r="Y124" s="29"/>
      <c r="Z124" s="36"/>
      <c r="AA124" s="29"/>
      <c r="AB124" s="36"/>
      <c r="AC124" s="36"/>
      <c r="AD124" s="36"/>
      <c r="AE124" s="36"/>
      <c r="AF124" s="29"/>
      <c r="AG124" s="29"/>
      <c r="AH124" s="29"/>
      <c r="AI124" s="37"/>
      <c r="AJ124" s="2"/>
    </row>
    <row r="125" spans="1:36" s="17" customFormat="1" x14ac:dyDescent="0.25">
      <c r="A125" s="29"/>
      <c r="B125" s="35"/>
      <c r="C125" s="35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36"/>
      <c r="O125" s="29"/>
      <c r="P125" s="29"/>
      <c r="Q125" s="36"/>
      <c r="R125" s="36"/>
      <c r="S125" s="36"/>
      <c r="T125" s="29"/>
      <c r="U125" s="29"/>
      <c r="V125" s="29"/>
      <c r="W125" s="36"/>
      <c r="X125" s="29"/>
      <c r="Y125" s="29"/>
      <c r="Z125" s="36"/>
      <c r="AA125" s="29"/>
      <c r="AB125" s="36"/>
      <c r="AC125" s="36"/>
      <c r="AD125" s="36"/>
      <c r="AE125" s="36"/>
      <c r="AF125" s="29"/>
      <c r="AG125" s="29"/>
      <c r="AH125" s="29"/>
      <c r="AI125" s="37"/>
      <c r="AJ125" s="2"/>
    </row>
    <row r="126" spans="1:36" s="17" customFormat="1" x14ac:dyDescent="0.25">
      <c r="A126" s="29"/>
      <c r="B126" s="35"/>
      <c r="C126" s="35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36"/>
      <c r="O126" s="29"/>
      <c r="P126" s="29"/>
      <c r="Q126" s="36"/>
      <c r="R126" s="36"/>
      <c r="S126" s="36"/>
      <c r="T126" s="29"/>
      <c r="U126" s="29"/>
      <c r="V126" s="29"/>
      <c r="W126" s="36"/>
      <c r="X126" s="29"/>
      <c r="Y126" s="29"/>
      <c r="Z126" s="36"/>
      <c r="AA126" s="29"/>
      <c r="AB126" s="36"/>
      <c r="AC126" s="36"/>
      <c r="AD126" s="36"/>
      <c r="AE126" s="36"/>
      <c r="AF126" s="29"/>
      <c r="AG126" s="29"/>
      <c r="AH126" s="29"/>
      <c r="AI126" s="37"/>
      <c r="AJ126" s="2"/>
    </row>
    <row r="127" spans="1:36" s="17" customFormat="1" x14ac:dyDescent="0.25">
      <c r="A127" s="29"/>
      <c r="B127" s="35"/>
      <c r="C127" s="35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36"/>
      <c r="O127" s="29"/>
      <c r="P127" s="29"/>
      <c r="Q127" s="36"/>
      <c r="R127" s="36"/>
      <c r="S127" s="36"/>
      <c r="T127" s="29"/>
      <c r="U127" s="29"/>
      <c r="V127" s="29"/>
      <c r="W127" s="36"/>
      <c r="X127" s="29"/>
      <c r="Y127" s="29"/>
      <c r="Z127" s="36"/>
      <c r="AA127" s="29"/>
      <c r="AB127" s="36"/>
      <c r="AC127" s="36"/>
      <c r="AD127" s="36"/>
      <c r="AE127" s="36"/>
      <c r="AF127" s="29"/>
      <c r="AG127" s="29"/>
      <c r="AH127" s="29"/>
      <c r="AI127" s="37"/>
      <c r="AJ127" s="2"/>
    </row>
    <row r="128" spans="1:36" s="17" customFormat="1" x14ac:dyDescent="0.25">
      <c r="A128" s="29"/>
      <c r="B128" s="35"/>
      <c r="C128" s="35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6"/>
      <c r="O128" s="29"/>
      <c r="P128" s="29"/>
      <c r="Q128" s="36"/>
      <c r="R128" s="36"/>
      <c r="S128" s="36"/>
      <c r="T128" s="29"/>
      <c r="U128" s="29"/>
      <c r="V128" s="29"/>
      <c r="W128" s="36"/>
      <c r="X128" s="29"/>
      <c r="Y128" s="29"/>
      <c r="Z128" s="36"/>
      <c r="AA128" s="29"/>
      <c r="AB128" s="36"/>
      <c r="AC128" s="36"/>
      <c r="AD128" s="36"/>
      <c r="AE128" s="36"/>
      <c r="AF128" s="29"/>
      <c r="AG128" s="29"/>
      <c r="AH128" s="29"/>
      <c r="AI128" s="37"/>
      <c r="AJ128" s="2"/>
    </row>
    <row r="129" spans="1:36" s="17" customFormat="1" x14ac:dyDescent="0.25">
      <c r="A129" s="29"/>
      <c r="B129" s="35"/>
      <c r="C129" s="35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36"/>
      <c r="O129" s="29"/>
      <c r="P129" s="29"/>
      <c r="Q129" s="36"/>
      <c r="R129" s="36"/>
      <c r="S129" s="36"/>
      <c r="T129" s="29"/>
      <c r="U129" s="29"/>
      <c r="V129" s="29"/>
      <c r="W129" s="36"/>
      <c r="X129" s="29"/>
      <c r="Y129" s="29"/>
      <c r="Z129" s="36"/>
      <c r="AA129" s="29"/>
      <c r="AB129" s="36"/>
      <c r="AC129" s="36"/>
      <c r="AD129" s="36"/>
      <c r="AE129" s="36"/>
      <c r="AF129" s="29"/>
      <c r="AG129" s="29"/>
      <c r="AH129" s="29"/>
      <c r="AI129" s="37"/>
      <c r="AJ129" s="2"/>
    </row>
    <row r="130" spans="1:36" s="17" customFormat="1" x14ac:dyDescent="0.25">
      <c r="A130" s="29"/>
      <c r="B130" s="35"/>
      <c r="C130" s="35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36"/>
      <c r="O130" s="29"/>
      <c r="P130" s="29"/>
      <c r="Q130" s="36"/>
      <c r="R130" s="36"/>
      <c r="S130" s="36"/>
      <c r="T130" s="29"/>
      <c r="U130" s="29"/>
      <c r="V130" s="29"/>
      <c r="W130" s="36"/>
      <c r="X130" s="29"/>
      <c r="Y130" s="29"/>
      <c r="Z130" s="36"/>
      <c r="AA130" s="29"/>
      <c r="AB130" s="36"/>
      <c r="AC130" s="36"/>
      <c r="AD130" s="36"/>
      <c r="AE130" s="36"/>
      <c r="AF130" s="29"/>
      <c r="AG130" s="29"/>
      <c r="AH130" s="29"/>
      <c r="AI130" s="37"/>
      <c r="AJ130" s="2"/>
    </row>
    <row r="131" spans="1:36" s="17" customFormat="1" x14ac:dyDescent="0.25">
      <c r="A131" s="29"/>
      <c r="B131" s="35"/>
      <c r="C131" s="35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36"/>
      <c r="O131" s="29"/>
      <c r="P131" s="29"/>
      <c r="Q131" s="36"/>
      <c r="R131" s="36"/>
      <c r="S131" s="36"/>
      <c r="T131" s="29"/>
      <c r="U131" s="29"/>
      <c r="V131" s="29"/>
      <c r="W131" s="36"/>
      <c r="X131" s="29"/>
      <c r="Y131" s="29"/>
      <c r="Z131" s="36"/>
      <c r="AA131" s="29"/>
      <c r="AB131" s="36"/>
      <c r="AC131" s="36"/>
      <c r="AD131" s="36"/>
      <c r="AE131" s="36"/>
      <c r="AF131" s="29"/>
      <c r="AG131" s="29"/>
      <c r="AH131" s="29"/>
      <c r="AI131" s="37"/>
      <c r="AJ131" s="2"/>
    </row>
    <row r="132" spans="1:36" s="17" customFormat="1" x14ac:dyDescent="0.25">
      <c r="A132" s="29"/>
      <c r="B132" s="35"/>
      <c r="C132" s="35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36"/>
      <c r="O132" s="29"/>
      <c r="P132" s="29"/>
      <c r="Q132" s="36"/>
      <c r="R132" s="36"/>
      <c r="S132" s="36"/>
      <c r="T132" s="29"/>
      <c r="U132" s="29"/>
      <c r="V132" s="29"/>
      <c r="W132" s="36"/>
      <c r="X132" s="29"/>
      <c r="Y132" s="29"/>
      <c r="Z132" s="36"/>
      <c r="AA132" s="29"/>
      <c r="AB132" s="36"/>
      <c r="AC132" s="36"/>
      <c r="AD132" s="36"/>
      <c r="AE132" s="36"/>
      <c r="AF132" s="29"/>
      <c r="AG132" s="29"/>
      <c r="AH132" s="29"/>
      <c r="AI132" s="37"/>
      <c r="AJ132" s="2"/>
    </row>
    <row r="133" spans="1:36" s="17" customFormat="1" x14ac:dyDescent="0.25">
      <c r="A133" s="29"/>
      <c r="B133" s="35"/>
      <c r="C133" s="35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36"/>
      <c r="O133" s="29"/>
      <c r="P133" s="29"/>
      <c r="Q133" s="36"/>
      <c r="R133" s="36"/>
      <c r="S133" s="36"/>
      <c r="T133" s="29"/>
      <c r="U133" s="29"/>
      <c r="V133" s="29"/>
      <c r="W133" s="36"/>
      <c r="X133" s="29"/>
      <c r="Y133" s="29"/>
      <c r="Z133" s="36"/>
      <c r="AA133" s="29"/>
      <c r="AB133" s="36"/>
      <c r="AC133" s="36"/>
      <c r="AD133" s="36"/>
      <c r="AE133" s="36"/>
      <c r="AF133" s="29"/>
      <c r="AG133" s="29"/>
      <c r="AH133" s="29"/>
      <c r="AI133" s="37"/>
      <c r="AJ133" s="2"/>
    </row>
    <row r="134" spans="1:36" s="17" customFormat="1" x14ac:dyDescent="0.25">
      <c r="A134" s="29"/>
      <c r="B134" s="35"/>
      <c r="C134" s="35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36"/>
      <c r="O134" s="29"/>
      <c r="P134" s="29"/>
      <c r="Q134" s="36"/>
      <c r="R134" s="36"/>
      <c r="S134" s="36"/>
      <c r="T134" s="29"/>
      <c r="U134" s="29"/>
      <c r="V134" s="29"/>
      <c r="W134" s="36"/>
      <c r="X134" s="29"/>
      <c r="Y134" s="29"/>
      <c r="Z134" s="36"/>
      <c r="AA134" s="29"/>
      <c r="AB134" s="36"/>
      <c r="AC134" s="36"/>
      <c r="AD134" s="36"/>
      <c r="AE134" s="36"/>
      <c r="AF134" s="29"/>
      <c r="AG134" s="29"/>
      <c r="AH134" s="29"/>
      <c r="AI134" s="37"/>
      <c r="AJ134" s="2"/>
    </row>
    <row r="135" spans="1:36" s="17" customFormat="1" x14ac:dyDescent="0.25">
      <c r="A135" s="29"/>
      <c r="B135" s="35"/>
      <c r="C135" s="35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36"/>
      <c r="O135" s="29"/>
      <c r="P135" s="29"/>
      <c r="Q135" s="36"/>
      <c r="R135" s="36"/>
      <c r="S135" s="36"/>
      <c r="T135" s="29"/>
      <c r="U135" s="29"/>
      <c r="V135" s="29"/>
      <c r="W135" s="36"/>
      <c r="X135" s="29"/>
      <c r="Y135" s="29"/>
      <c r="Z135" s="36"/>
      <c r="AA135" s="29"/>
      <c r="AB135" s="36"/>
      <c r="AC135" s="36"/>
      <c r="AD135" s="36"/>
      <c r="AE135" s="36"/>
      <c r="AF135" s="29"/>
      <c r="AG135" s="29"/>
      <c r="AH135" s="29"/>
      <c r="AI135" s="37"/>
      <c r="AJ135" s="2"/>
    </row>
    <row r="136" spans="1:36" s="17" customFormat="1" x14ac:dyDescent="0.25">
      <c r="A136" s="29"/>
      <c r="B136" s="35"/>
      <c r="C136" s="35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36"/>
      <c r="O136" s="29"/>
      <c r="P136" s="29"/>
      <c r="Q136" s="36"/>
      <c r="R136" s="36"/>
      <c r="S136" s="36"/>
      <c r="T136" s="29"/>
      <c r="U136" s="29"/>
      <c r="V136" s="29"/>
      <c r="W136" s="36"/>
      <c r="X136" s="29"/>
      <c r="Y136" s="29"/>
      <c r="Z136" s="36"/>
      <c r="AA136" s="29"/>
      <c r="AB136" s="36"/>
      <c r="AC136" s="36"/>
      <c r="AD136" s="36"/>
      <c r="AE136" s="36"/>
      <c r="AF136" s="29"/>
      <c r="AG136" s="29"/>
      <c r="AH136" s="29"/>
      <c r="AI136" s="37"/>
      <c r="AJ136" s="2"/>
    </row>
    <row r="137" spans="1:36" s="17" customFormat="1" x14ac:dyDescent="0.25">
      <c r="A137" s="29"/>
      <c r="B137" s="35"/>
      <c r="C137" s="35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36"/>
      <c r="O137" s="29"/>
      <c r="P137" s="29"/>
      <c r="Q137" s="36"/>
      <c r="R137" s="36"/>
      <c r="S137" s="36"/>
      <c r="T137" s="29"/>
      <c r="U137" s="29"/>
      <c r="V137" s="29"/>
      <c r="W137" s="36"/>
      <c r="X137" s="29"/>
      <c r="Y137" s="29"/>
      <c r="Z137" s="36"/>
      <c r="AA137" s="29"/>
      <c r="AB137" s="36"/>
      <c r="AC137" s="36"/>
      <c r="AD137" s="36"/>
      <c r="AE137" s="36"/>
      <c r="AF137" s="29"/>
      <c r="AG137" s="29"/>
      <c r="AH137" s="29"/>
      <c r="AI137" s="37"/>
      <c r="AJ137" s="2"/>
    </row>
    <row r="138" spans="1:36" s="17" customFormat="1" x14ac:dyDescent="0.25">
      <c r="A138" s="29"/>
      <c r="B138" s="35"/>
      <c r="C138" s="35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36"/>
      <c r="O138" s="29"/>
      <c r="P138" s="29"/>
      <c r="Q138" s="36"/>
      <c r="R138" s="36"/>
      <c r="S138" s="36"/>
      <c r="T138" s="29"/>
      <c r="U138" s="29"/>
      <c r="V138" s="29"/>
      <c r="W138" s="36"/>
      <c r="X138" s="29"/>
      <c r="Y138" s="29"/>
      <c r="Z138" s="36"/>
      <c r="AA138" s="29"/>
      <c r="AB138" s="36"/>
      <c r="AC138" s="36"/>
      <c r="AD138" s="36"/>
      <c r="AE138" s="36"/>
      <c r="AF138" s="29"/>
      <c r="AG138" s="29"/>
      <c r="AH138" s="29"/>
      <c r="AI138" s="29"/>
      <c r="AJ138" s="2"/>
    </row>
    <row r="139" spans="1:36" s="17" customFormat="1" x14ac:dyDescent="0.25">
      <c r="A139" s="29"/>
      <c r="B139" s="35"/>
      <c r="C139" s="35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36"/>
      <c r="O139" s="29"/>
      <c r="P139" s="29"/>
      <c r="Q139" s="36"/>
      <c r="R139" s="36"/>
      <c r="S139" s="36"/>
      <c r="T139" s="29"/>
      <c r="U139" s="29"/>
      <c r="V139" s="29"/>
      <c r="W139" s="36"/>
      <c r="X139" s="29"/>
      <c r="Y139" s="29"/>
      <c r="Z139" s="36"/>
      <c r="AA139" s="29"/>
      <c r="AB139" s="36"/>
      <c r="AC139" s="36"/>
      <c r="AD139" s="36"/>
      <c r="AE139" s="36"/>
      <c r="AF139" s="29"/>
      <c r="AG139" s="29"/>
      <c r="AH139" s="29"/>
      <c r="AI139" s="29"/>
      <c r="AJ139" s="2"/>
    </row>
    <row r="140" spans="1:36" s="17" customFormat="1" x14ac:dyDescent="0.25">
      <c r="A140" s="29"/>
      <c r="B140" s="35"/>
      <c r="C140" s="35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36"/>
      <c r="O140" s="29"/>
      <c r="P140" s="29"/>
      <c r="Q140" s="36"/>
      <c r="R140" s="36"/>
      <c r="S140" s="36"/>
      <c r="T140" s="29"/>
      <c r="U140" s="29"/>
      <c r="V140" s="29"/>
      <c r="W140" s="36"/>
      <c r="X140" s="29"/>
      <c r="Y140" s="29"/>
      <c r="Z140" s="36"/>
      <c r="AA140" s="29"/>
      <c r="AB140" s="36"/>
      <c r="AC140" s="36"/>
      <c r="AD140" s="36"/>
      <c r="AE140" s="36"/>
      <c r="AF140" s="29"/>
      <c r="AG140" s="29"/>
      <c r="AH140" s="29"/>
      <c r="AI140" s="29"/>
      <c r="AJ140" s="2"/>
    </row>
    <row r="141" spans="1:36" s="17" customFormat="1" x14ac:dyDescent="0.25">
      <c r="A141" s="29"/>
      <c r="B141" s="35"/>
      <c r="C141" s="35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36"/>
      <c r="O141" s="29"/>
      <c r="P141" s="29"/>
      <c r="Q141" s="36"/>
      <c r="R141" s="36"/>
      <c r="S141" s="36"/>
      <c r="T141" s="29"/>
      <c r="U141" s="29"/>
      <c r="V141" s="29"/>
      <c r="W141" s="36"/>
      <c r="X141" s="29"/>
      <c r="Y141" s="29"/>
      <c r="Z141" s="36"/>
      <c r="AA141" s="29"/>
      <c r="AB141" s="36"/>
      <c r="AC141" s="36"/>
      <c r="AD141" s="36"/>
      <c r="AE141" s="36"/>
      <c r="AF141" s="29"/>
      <c r="AG141" s="29"/>
      <c r="AH141" s="29"/>
      <c r="AI141" s="29"/>
      <c r="AJ141" s="2"/>
    </row>
    <row r="142" spans="1:36" s="17" customFormat="1" x14ac:dyDescent="0.25">
      <c r="A142" s="29"/>
      <c r="B142" s="35"/>
      <c r="C142" s="35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6"/>
      <c r="O142" s="29"/>
      <c r="P142" s="29"/>
      <c r="Q142" s="36"/>
      <c r="R142" s="36"/>
      <c r="S142" s="36"/>
      <c r="T142" s="29"/>
      <c r="U142" s="29"/>
      <c r="V142" s="29"/>
      <c r="W142" s="36"/>
      <c r="X142" s="29"/>
      <c r="Y142" s="29"/>
      <c r="Z142" s="36"/>
      <c r="AA142" s="29"/>
      <c r="AB142" s="36"/>
      <c r="AC142" s="36"/>
      <c r="AD142" s="36"/>
      <c r="AE142" s="36"/>
      <c r="AF142" s="29"/>
      <c r="AG142" s="29"/>
      <c r="AH142" s="29"/>
      <c r="AI142" s="29"/>
      <c r="AJ142" s="2"/>
    </row>
    <row r="143" spans="1:36" s="17" customFormat="1" x14ac:dyDescent="0.25">
      <c r="A143" s="29"/>
      <c r="B143" s="35"/>
      <c r="C143" s="35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36"/>
      <c r="O143" s="29"/>
      <c r="P143" s="29"/>
      <c r="Q143" s="36"/>
      <c r="R143" s="36"/>
      <c r="S143" s="36"/>
      <c r="T143" s="29"/>
      <c r="U143" s="29"/>
      <c r="V143" s="29"/>
      <c r="W143" s="36"/>
      <c r="X143" s="29"/>
      <c r="Y143" s="29"/>
      <c r="Z143" s="36"/>
      <c r="AA143" s="29"/>
      <c r="AB143" s="36"/>
      <c r="AC143" s="36"/>
      <c r="AD143" s="36"/>
      <c r="AE143" s="36"/>
      <c r="AF143" s="29"/>
      <c r="AG143" s="29"/>
      <c r="AH143" s="29"/>
      <c r="AI143" s="29"/>
      <c r="AJ143" s="2"/>
    </row>
    <row r="144" spans="1:36" s="17" customFormat="1" x14ac:dyDescent="0.25">
      <c r="A144" s="29"/>
      <c r="B144" s="35"/>
      <c r="C144" s="35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6"/>
      <c r="O144" s="29"/>
      <c r="P144" s="29"/>
      <c r="Q144" s="36"/>
      <c r="R144" s="36"/>
      <c r="S144" s="36"/>
      <c r="T144" s="29"/>
      <c r="U144" s="29"/>
      <c r="V144" s="29"/>
      <c r="W144" s="36"/>
      <c r="X144" s="29"/>
      <c r="Y144" s="29"/>
      <c r="Z144" s="36"/>
      <c r="AA144" s="29"/>
      <c r="AB144" s="36"/>
      <c r="AC144" s="36"/>
      <c r="AD144" s="36"/>
      <c r="AE144" s="36"/>
      <c r="AF144" s="29"/>
      <c r="AG144" s="29"/>
      <c r="AH144" s="29"/>
      <c r="AI144" s="29"/>
      <c r="AJ144" s="2"/>
    </row>
    <row r="145" spans="1:36" s="17" customFormat="1" x14ac:dyDescent="0.25">
      <c r="A145" s="29"/>
      <c r="B145" s="35"/>
      <c r="C145" s="35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36"/>
      <c r="O145" s="29"/>
      <c r="P145" s="29"/>
      <c r="Q145" s="36"/>
      <c r="R145" s="36"/>
      <c r="S145" s="36"/>
      <c r="T145" s="29"/>
      <c r="U145" s="29"/>
      <c r="V145" s="29"/>
      <c r="W145" s="36"/>
      <c r="X145" s="29"/>
      <c r="Y145" s="29"/>
      <c r="Z145" s="36"/>
      <c r="AA145" s="29"/>
      <c r="AB145" s="36"/>
      <c r="AC145" s="36"/>
      <c r="AD145" s="36"/>
      <c r="AE145" s="36"/>
      <c r="AF145" s="29"/>
      <c r="AG145" s="29"/>
      <c r="AH145" s="29"/>
      <c r="AI145" s="29"/>
      <c r="AJ145" s="2"/>
    </row>
    <row r="146" spans="1:36" s="17" customFormat="1" x14ac:dyDescent="0.25">
      <c r="A146" s="29"/>
      <c r="B146" s="35"/>
      <c r="C146" s="35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36"/>
      <c r="O146" s="29"/>
      <c r="P146" s="29"/>
      <c r="Q146" s="36"/>
      <c r="R146" s="36"/>
      <c r="S146" s="36"/>
      <c r="T146" s="29"/>
      <c r="U146" s="29"/>
      <c r="V146" s="29"/>
      <c r="W146" s="36"/>
      <c r="X146" s="29"/>
      <c r="Y146" s="29"/>
      <c r="Z146" s="36"/>
      <c r="AA146" s="29"/>
      <c r="AB146" s="36"/>
      <c r="AC146" s="36"/>
      <c r="AD146" s="36"/>
      <c r="AE146" s="36"/>
      <c r="AF146" s="29"/>
      <c r="AG146" s="29"/>
      <c r="AH146" s="29"/>
      <c r="AI146" s="29"/>
      <c r="AJ146" s="2"/>
    </row>
    <row r="147" spans="1:36" s="17" customFormat="1" x14ac:dyDescent="0.25">
      <c r="A147" s="29"/>
      <c r="B147" s="35"/>
      <c r="C147" s="35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36"/>
      <c r="O147" s="29"/>
      <c r="P147" s="29"/>
      <c r="Q147" s="36"/>
      <c r="R147" s="36"/>
      <c r="S147" s="36"/>
      <c r="T147" s="29"/>
      <c r="U147" s="29"/>
      <c r="V147" s="29"/>
      <c r="W147" s="36"/>
      <c r="X147" s="29"/>
      <c r="Y147" s="29"/>
      <c r="Z147" s="36"/>
      <c r="AA147" s="29"/>
      <c r="AB147" s="36"/>
      <c r="AC147" s="36"/>
      <c r="AD147" s="36"/>
      <c r="AE147" s="36"/>
      <c r="AF147" s="29"/>
      <c r="AG147" s="29"/>
      <c r="AH147" s="29"/>
      <c r="AI147" s="29"/>
      <c r="AJ147" s="2"/>
    </row>
    <row r="148" spans="1:36" s="17" customFormat="1" x14ac:dyDescent="0.25">
      <c r="A148" s="40"/>
      <c r="B148" s="1"/>
      <c r="C148" s="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2"/>
      <c r="O148" s="41"/>
      <c r="P148" s="41"/>
      <c r="Q148" s="42"/>
      <c r="R148" s="42"/>
      <c r="S148" s="42"/>
      <c r="T148" s="41"/>
      <c r="U148" s="41"/>
      <c r="V148" s="41"/>
      <c r="W148" s="2"/>
      <c r="X148" s="40"/>
      <c r="Y148" s="40"/>
      <c r="Z148" s="2"/>
      <c r="AA148" s="40"/>
      <c r="AB148" s="2"/>
      <c r="AC148" s="2"/>
      <c r="AD148" s="2"/>
      <c r="AE148" s="2"/>
      <c r="AF148" s="40"/>
      <c r="AG148" s="40"/>
      <c r="AH148" s="40"/>
      <c r="AI148" s="43"/>
      <c r="AJ148" s="2"/>
    </row>
    <row r="149" spans="1:36" x14ac:dyDescent="0.25">
      <c r="B149" s="1"/>
      <c r="C149" s="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2"/>
      <c r="O149" s="41"/>
      <c r="P149" s="41"/>
      <c r="Q149" s="42"/>
      <c r="R149" s="42"/>
      <c r="S149" s="42"/>
      <c r="T149" s="41"/>
      <c r="U149" s="41"/>
      <c r="V149" s="41"/>
      <c r="AI149" s="43"/>
    </row>
    <row r="150" spans="1:36" x14ac:dyDescent="0.25">
      <c r="B150" s="1"/>
      <c r="C150" s="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2"/>
      <c r="O150" s="41"/>
      <c r="P150" s="41"/>
      <c r="Q150" s="42"/>
      <c r="R150" s="42"/>
      <c r="S150" s="42"/>
      <c r="T150" s="41"/>
      <c r="U150" s="41"/>
      <c r="V150" s="41"/>
      <c r="AI150" s="43"/>
    </row>
    <row r="151" spans="1:36" x14ac:dyDescent="0.25">
      <c r="B151" s="1"/>
      <c r="C151" s="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2"/>
      <c r="O151" s="41"/>
      <c r="P151" s="41"/>
      <c r="Q151" s="42"/>
      <c r="R151" s="42"/>
      <c r="S151" s="42"/>
      <c r="T151" s="41"/>
      <c r="U151" s="41"/>
      <c r="V151" s="41"/>
      <c r="AI151" s="43"/>
    </row>
    <row r="152" spans="1:36" x14ac:dyDescent="0.25">
      <c r="B152" s="1"/>
      <c r="C152" s="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2"/>
      <c r="O152" s="41"/>
      <c r="P152" s="41"/>
      <c r="Q152" s="42"/>
      <c r="R152" s="42"/>
      <c r="S152" s="42"/>
      <c r="T152" s="41"/>
      <c r="U152" s="41"/>
      <c r="V152" s="41"/>
      <c r="AI152" s="43"/>
    </row>
    <row r="153" spans="1:36" x14ac:dyDescent="0.25">
      <c r="B153" s="1"/>
      <c r="C153" s="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2"/>
      <c r="O153" s="41"/>
      <c r="P153" s="41"/>
      <c r="Q153" s="42"/>
      <c r="R153" s="42"/>
      <c r="S153" s="42"/>
      <c r="T153" s="41"/>
      <c r="U153" s="41"/>
      <c r="V153" s="41"/>
      <c r="AI153" s="43"/>
    </row>
    <row r="154" spans="1:36" x14ac:dyDescent="0.25">
      <c r="B154" s="1"/>
      <c r="C154" s="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2"/>
      <c r="O154" s="41"/>
      <c r="P154" s="41"/>
      <c r="Q154" s="42"/>
      <c r="R154" s="42"/>
      <c r="S154" s="42"/>
      <c r="T154" s="41"/>
      <c r="U154" s="41"/>
      <c r="V154" s="41"/>
      <c r="AI154" s="43"/>
    </row>
    <row r="155" spans="1:36" x14ac:dyDescent="0.25">
      <c r="AI155" s="43"/>
    </row>
    <row r="156" spans="1:36" x14ac:dyDescent="0.25">
      <c r="AI156" s="43"/>
    </row>
    <row r="157" spans="1:36" x14ac:dyDescent="0.25">
      <c r="AI157" s="43"/>
    </row>
    <row r="158" spans="1:36" x14ac:dyDescent="0.25">
      <c r="AI158" s="43"/>
    </row>
    <row r="159" spans="1:36" x14ac:dyDescent="0.25">
      <c r="B159" s="2"/>
      <c r="C159" s="2"/>
      <c r="AI159" s="43"/>
    </row>
    <row r="160" spans="1:36" x14ac:dyDescent="0.25">
      <c r="B160" s="2"/>
      <c r="C160" s="2"/>
      <c r="AI160" s="43"/>
    </row>
    <row r="161" spans="2:35" x14ac:dyDescent="0.25">
      <c r="B161" s="2"/>
      <c r="C161" s="2"/>
      <c r="AI161" s="43"/>
    </row>
    <row r="162" spans="2:35" x14ac:dyDescent="0.25">
      <c r="B162" s="2"/>
      <c r="C162" s="2"/>
      <c r="AI162" s="43"/>
    </row>
    <row r="163" spans="2:35" x14ac:dyDescent="0.25">
      <c r="B163" s="2"/>
      <c r="C163" s="2"/>
      <c r="AI163" s="43"/>
    </row>
    <row r="164" spans="2:35" x14ac:dyDescent="0.25">
      <c r="B164" s="2"/>
      <c r="C164" s="2"/>
      <c r="AI164" s="43"/>
    </row>
    <row r="165" spans="2:35" x14ac:dyDescent="0.25">
      <c r="B165" s="2"/>
      <c r="C165" s="2"/>
      <c r="AI165" s="43"/>
    </row>
    <row r="166" spans="2:35" x14ac:dyDescent="0.25">
      <c r="B166" s="2"/>
      <c r="C166" s="2"/>
      <c r="AI166" s="43"/>
    </row>
    <row r="167" spans="2:35" x14ac:dyDescent="0.25">
      <c r="B167" s="2"/>
      <c r="C167" s="2"/>
      <c r="AI167" s="43"/>
    </row>
    <row r="168" spans="2:35" x14ac:dyDescent="0.25">
      <c r="B168" s="2"/>
      <c r="C168" s="2"/>
      <c r="AI168" s="43"/>
    </row>
    <row r="169" spans="2:35" x14ac:dyDescent="0.25">
      <c r="B169" s="2"/>
      <c r="C169" s="2"/>
      <c r="AI169" s="43"/>
    </row>
    <row r="170" spans="2:35" x14ac:dyDescent="0.25">
      <c r="B170" s="2"/>
      <c r="C170" s="2"/>
      <c r="AI170" s="43"/>
    </row>
    <row r="171" spans="2:35" x14ac:dyDescent="0.25">
      <c r="B171" s="2"/>
      <c r="C171" s="2"/>
      <c r="AI171" s="43"/>
    </row>
    <row r="172" spans="2:35" x14ac:dyDescent="0.25">
      <c r="B172" s="2"/>
      <c r="C172" s="2"/>
      <c r="AI172" s="43"/>
    </row>
    <row r="173" spans="2:35" x14ac:dyDescent="0.25">
      <c r="B173" s="2"/>
      <c r="C173" s="2"/>
      <c r="AI173" s="43"/>
    </row>
    <row r="174" spans="2:35" x14ac:dyDescent="0.25">
      <c r="B174" s="2"/>
      <c r="C174" s="2"/>
      <c r="AI174" s="43"/>
    </row>
    <row r="175" spans="2:35" x14ac:dyDescent="0.25">
      <c r="B175" s="2"/>
      <c r="C175" s="2"/>
      <c r="AI175" s="43"/>
    </row>
    <row r="176" spans="2:35" x14ac:dyDescent="0.25">
      <c r="B176" s="2"/>
      <c r="C176" s="2"/>
      <c r="AI176" s="43"/>
    </row>
    <row r="177" spans="2:35" x14ac:dyDescent="0.25">
      <c r="B177" s="2"/>
      <c r="C177" s="2"/>
      <c r="AI177" s="43"/>
    </row>
    <row r="178" spans="2:35" x14ac:dyDescent="0.25">
      <c r="B178" s="2"/>
      <c r="C178" s="2"/>
      <c r="AI178" s="43"/>
    </row>
    <row r="179" spans="2:35" x14ac:dyDescent="0.25">
      <c r="B179" s="2"/>
      <c r="C179" s="2"/>
      <c r="AI179" s="43"/>
    </row>
    <row r="180" spans="2:35" x14ac:dyDescent="0.25">
      <c r="B180" s="2"/>
      <c r="C180" s="2"/>
      <c r="AI180" s="43"/>
    </row>
    <row r="181" spans="2:35" x14ac:dyDescent="0.25">
      <c r="B181" s="2"/>
      <c r="C181" s="2"/>
      <c r="AI181" s="43"/>
    </row>
    <row r="182" spans="2:35" x14ac:dyDescent="0.25">
      <c r="B182" s="2"/>
      <c r="C182" s="2"/>
      <c r="AI182" s="43"/>
    </row>
    <row r="183" spans="2:35" x14ac:dyDescent="0.25">
      <c r="B183" s="2"/>
      <c r="C183" s="2"/>
      <c r="AI183" s="43"/>
    </row>
    <row r="184" spans="2:35" x14ac:dyDescent="0.25">
      <c r="B184" s="2"/>
      <c r="C184" s="2"/>
      <c r="AI184" s="43"/>
    </row>
    <row r="185" spans="2:35" x14ac:dyDescent="0.25">
      <c r="B185" s="2"/>
      <c r="C185" s="2"/>
      <c r="AI185" s="43"/>
    </row>
    <row r="186" spans="2:35" x14ac:dyDescent="0.25">
      <c r="B186" s="2"/>
      <c r="C186" s="2"/>
      <c r="AI186" s="43"/>
    </row>
    <row r="187" spans="2:35" x14ac:dyDescent="0.25">
      <c r="B187" s="2"/>
      <c r="C187" s="2"/>
      <c r="AI187" s="43"/>
    </row>
    <row r="188" spans="2:35" x14ac:dyDescent="0.25">
      <c r="B188" s="2"/>
      <c r="C188" s="2"/>
      <c r="AI188" s="43"/>
    </row>
    <row r="189" spans="2:35" x14ac:dyDescent="0.25">
      <c r="B189" s="2"/>
      <c r="C189" s="2"/>
      <c r="AI189" s="43"/>
    </row>
    <row r="190" spans="2:35" x14ac:dyDescent="0.25">
      <c r="B190" s="2"/>
      <c r="C190" s="2"/>
      <c r="AI190" s="43"/>
    </row>
    <row r="191" spans="2:35" x14ac:dyDescent="0.25">
      <c r="B191" s="2"/>
      <c r="C191" s="2"/>
      <c r="AI191" s="43"/>
    </row>
    <row r="192" spans="2:35" x14ac:dyDescent="0.25">
      <c r="B192" s="2"/>
      <c r="C192" s="2"/>
      <c r="AI192" s="43"/>
    </row>
    <row r="193" spans="2:35" x14ac:dyDescent="0.25">
      <c r="B193" s="2"/>
      <c r="C193" s="2"/>
      <c r="AI193" s="43"/>
    </row>
    <row r="194" spans="2:35" x14ac:dyDescent="0.25">
      <c r="B194" s="2"/>
      <c r="C194" s="2"/>
      <c r="AI194" s="43"/>
    </row>
    <row r="195" spans="2:35" x14ac:dyDescent="0.25">
      <c r="B195" s="2"/>
      <c r="C195" s="2"/>
      <c r="AI195" s="43"/>
    </row>
    <row r="196" spans="2:35" x14ac:dyDescent="0.25">
      <c r="B196" s="2"/>
      <c r="C196" s="2"/>
      <c r="AI196" s="43"/>
    </row>
    <row r="197" spans="2:35" x14ac:dyDescent="0.25">
      <c r="B197" s="2"/>
      <c r="C197" s="2"/>
      <c r="AI197" s="43"/>
    </row>
    <row r="198" spans="2:35" x14ac:dyDescent="0.25">
      <c r="B198" s="2"/>
      <c r="C198" s="2"/>
      <c r="AI198" s="43"/>
    </row>
    <row r="199" spans="2:35" x14ac:dyDescent="0.25">
      <c r="B199" s="2"/>
      <c r="C199" s="2"/>
      <c r="AI199" s="43"/>
    </row>
    <row r="200" spans="2:35" x14ac:dyDescent="0.25">
      <c r="B200" s="2"/>
      <c r="C200" s="2"/>
      <c r="AI200" s="43"/>
    </row>
    <row r="201" spans="2:35" x14ac:dyDescent="0.25">
      <c r="B201" s="2"/>
      <c r="C201" s="2"/>
      <c r="AI201" s="43"/>
    </row>
    <row r="202" spans="2:35" x14ac:dyDescent="0.25">
      <c r="B202" s="2"/>
      <c r="C202" s="2"/>
      <c r="AI202" s="43"/>
    </row>
    <row r="203" spans="2:35" x14ac:dyDescent="0.25">
      <c r="B203" s="2"/>
      <c r="C203" s="2"/>
      <c r="AI203" s="43"/>
    </row>
    <row r="204" spans="2:35" x14ac:dyDescent="0.25">
      <c r="B204" s="2"/>
      <c r="C204" s="2"/>
      <c r="AI204" s="43"/>
    </row>
    <row r="205" spans="2:35" x14ac:dyDescent="0.25">
      <c r="B205" s="2"/>
      <c r="C205" s="2"/>
      <c r="AI205" s="43"/>
    </row>
    <row r="206" spans="2:35" x14ac:dyDescent="0.25">
      <c r="B206" s="2"/>
      <c r="C206" s="2"/>
      <c r="AI206" s="43"/>
    </row>
    <row r="207" spans="2:35" x14ac:dyDescent="0.25">
      <c r="B207" s="2"/>
      <c r="C207" s="2"/>
      <c r="AI207" s="43"/>
    </row>
    <row r="208" spans="2:35" x14ac:dyDescent="0.25">
      <c r="B208" s="2"/>
      <c r="C208" s="2"/>
      <c r="AI208" s="43"/>
    </row>
    <row r="209" spans="2:35" x14ac:dyDescent="0.25">
      <c r="B209" s="2"/>
      <c r="C209" s="2"/>
      <c r="AI209" s="43"/>
    </row>
    <row r="210" spans="2:35" x14ac:dyDescent="0.25">
      <c r="B210" s="2"/>
      <c r="C210" s="2"/>
      <c r="AI210" s="43"/>
    </row>
    <row r="211" spans="2:35" x14ac:dyDescent="0.25">
      <c r="B211" s="2"/>
      <c r="C211" s="2"/>
      <c r="AI211" s="43"/>
    </row>
    <row r="212" spans="2:35" x14ac:dyDescent="0.25">
      <c r="B212" s="2"/>
      <c r="C212" s="2"/>
      <c r="AI212" s="43"/>
    </row>
    <row r="213" spans="2:35" x14ac:dyDescent="0.25">
      <c r="B213" s="2"/>
      <c r="C213" s="2"/>
      <c r="AI213" s="43"/>
    </row>
    <row r="214" spans="2:35" x14ac:dyDescent="0.25">
      <c r="B214" s="2"/>
      <c r="C214" s="2"/>
      <c r="AI214" s="43"/>
    </row>
    <row r="215" spans="2:35" x14ac:dyDescent="0.25">
      <c r="B215" s="2"/>
      <c r="C215" s="2"/>
      <c r="AI215" s="43"/>
    </row>
    <row r="216" spans="2:35" x14ac:dyDescent="0.25">
      <c r="B216" s="2"/>
      <c r="C216" s="2"/>
      <c r="AI216" s="43"/>
    </row>
    <row r="217" spans="2:35" x14ac:dyDescent="0.25">
      <c r="B217" s="2"/>
      <c r="C217" s="2"/>
      <c r="AI217" s="43"/>
    </row>
    <row r="218" spans="2:35" x14ac:dyDescent="0.25">
      <c r="B218" s="2"/>
      <c r="C218" s="2"/>
      <c r="AI218" s="43"/>
    </row>
    <row r="219" spans="2:35" x14ac:dyDescent="0.25">
      <c r="B219" s="2"/>
      <c r="C219" s="2"/>
      <c r="AI219" s="43"/>
    </row>
    <row r="220" spans="2:35" x14ac:dyDescent="0.25">
      <c r="B220" s="2"/>
      <c r="C220" s="2"/>
      <c r="AI220" s="43"/>
    </row>
    <row r="221" spans="2:35" x14ac:dyDescent="0.25">
      <c r="B221" s="2"/>
      <c r="C221" s="2"/>
      <c r="AI221" s="43"/>
    </row>
    <row r="222" spans="2:35" x14ac:dyDescent="0.25">
      <c r="B222" s="2"/>
      <c r="C222" s="2"/>
      <c r="AI222" s="43"/>
    </row>
    <row r="223" spans="2:35" x14ac:dyDescent="0.25">
      <c r="B223" s="2"/>
      <c r="C223" s="2"/>
      <c r="AI223" s="43"/>
    </row>
    <row r="224" spans="2:35" x14ac:dyDescent="0.25">
      <c r="B224" s="2"/>
      <c r="C224" s="2"/>
      <c r="AI224" s="43"/>
    </row>
    <row r="225" spans="2:35" x14ac:dyDescent="0.25">
      <c r="B225" s="2"/>
      <c r="C225" s="2"/>
      <c r="AI225" s="43"/>
    </row>
    <row r="226" spans="2:35" x14ac:dyDescent="0.25">
      <c r="B226" s="2"/>
      <c r="C226" s="2"/>
      <c r="AI226" s="43"/>
    </row>
    <row r="227" spans="2:35" x14ac:dyDescent="0.25">
      <c r="B227" s="2"/>
      <c r="C227" s="2"/>
      <c r="AI227" s="43"/>
    </row>
    <row r="228" spans="2:35" x14ac:dyDescent="0.25">
      <c r="B228" s="2"/>
      <c r="C228" s="2"/>
      <c r="AI228" s="43"/>
    </row>
    <row r="229" spans="2:35" x14ac:dyDescent="0.25">
      <c r="B229" s="2"/>
      <c r="C229" s="2"/>
      <c r="AI229" s="43"/>
    </row>
    <row r="230" spans="2:35" x14ac:dyDescent="0.25">
      <c r="B230" s="2"/>
      <c r="C230" s="2"/>
      <c r="AI230" s="43"/>
    </row>
    <row r="231" spans="2:35" x14ac:dyDescent="0.25">
      <c r="B231" s="2"/>
      <c r="C231" s="2"/>
      <c r="AI231" s="43"/>
    </row>
    <row r="232" spans="2:35" x14ac:dyDescent="0.25">
      <c r="B232" s="2"/>
      <c r="C232" s="2"/>
      <c r="AI232" s="43"/>
    </row>
    <row r="233" spans="2:35" x14ac:dyDescent="0.25">
      <c r="B233" s="2"/>
      <c r="C233" s="2"/>
      <c r="AI233" s="43"/>
    </row>
    <row r="234" spans="2:35" x14ac:dyDescent="0.25">
      <c r="B234" s="2"/>
      <c r="C234" s="2"/>
      <c r="AI234" s="43"/>
    </row>
    <row r="235" spans="2:35" x14ac:dyDescent="0.25">
      <c r="B235" s="2"/>
      <c r="C235" s="2"/>
      <c r="AI235" s="43"/>
    </row>
    <row r="236" spans="2:35" x14ac:dyDescent="0.25">
      <c r="B236" s="2"/>
      <c r="C236" s="2"/>
      <c r="AI236" s="43"/>
    </row>
    <row r="237" spans="2:35" x14ac:dyDescent="0.25">
      <c r="B237" s="2"/>
      <c r="C237" s="2"/>
      <c r="AI237" s="43"/>
    </row>
    <row r="238" spans="2:35" x14ac:dyDescent="0.25">
      <c r="B238" s="2"/>
      <c r="C238" s="2"/>
      <c r="AI238" s="43"/>
    </row>
    <row r="239" spans="2:35" x14ac:dyDescent="0.25">
      <c r="B239" s="2"/>
      <c r="C239" s="2"/>
      <c r="AI239" s="43"/>
    </row>
    <row r="240" spans="2:35" x14ac:dyDescent="0.25">
      <c r="B240" s="2"/>
      <c r="C240" s="2"/>
      <c r="AI240" s="43"/>
    </row>
    <row r="241" spans="2:35" x14ac:dyDescent="0.25">
      <c r="B241" s="2"/>
      <c r="C241" s="2"/>
      <c r="AI241" s="43"/>
    </row>
    <row r="242" spans="2:35" x14ac:dyDescent="0.25">
      <c r="B242" s="2"/>
      <c r="C242" s="2"/>
      <c r="AI242" s="43"/>
    </row>
    <row r="243" spans="2:35" x14ac:dyDescent="0.25">
      <c r="B243" s="2"/>
      <c r="C243" s="2"/>
      <c r="AI243" s="43"/>
    </row>
    <row r="244" spans="2:35" x14ac:dyDescent="0.25">
      <c r="B244" s="2"/>
      <c r="C244" s="2"/>
      <c r="AI244" s="43"/>
    </row>
    <row r="245" spans="2:35" x14ac:dyDescent="0.25">
      <c r="B245" s="2"/>
      <c r="C245" s="2"/>
      <c r="AI245" s="43"/>
    </row>
    <row r="246" spans="2:35" x14ac:dyDescent="0.25">
      <c r="B246" s="2"/>
      <c r="C246" s="2"/>
      <c r="AI246" s="43"/>
    </row>
    <row r="247" spans="2:35" x14ac:dyDescent="0.25">
      <c r="B247" s="2"/>
      <c r="C247" s="2"/>
      <c r="AI247" s="43"/>
    </row>
    <row r="248" spans="2:35" x14ac:dyDescent="0.25">
      <c r="B248" s="2"/>
      <c r="C248" s="2"/>
      <c r="AI248" s="43"/>
    </row>
    <row r="249" spans="2:35" x14ac:dyDescent="0.25">
      <c r="B249" s="2"/>
      <c r="C249" s="2"/>
      <c r="AI249" s="43"/>
    </row>
    <row r="250" spans="2:35" x14ac:dyDescent="0.25">
      <c r="B250" s="2"/>
      <c r="C250" s="2"/>
      <c r="AI250" s="43"/>
    </row>
    <row r="251" spans="2:35" x14ac:dyDescent="0.25">
      <c r="B251" s="2"/>
      <c r="C251" s="2"/>
      <c r="AI251" s="43"/>
    </row>
    <row r="252" spans="2:35" x14ac:dyDescent="0.25">
      <c r="B252" s="2"/>
      <c r="C252" s="2"/>
      <c r="AI252" s="43"/>
    </row>
    <row r="253" spans="2:35" x14ac:dyDescent="0.25">
      <c r="B253" s="2"/>
      <c r="C253" s="2"/>
      <c r="AI253" s="43"/>
    </row>
    <row r="254" spans="2:35" x14ac:dyDescent="0.25">
      <c r="B254" s="2"/>
      <c r="C254" s="2"/>
      <c r="AI254" s="43"/>
    </row>
    <row r="255" spans="2:35" x14ac:dyDescent="0.25">
      <c r="B255" s="2"/>
      <c r="C255" s="2"/>
      <c r="AI255" s="43"/>
    </row>
    <row r="256" spans="2:35" x14ac:dyDescent="0.25">
      <c r="B256" s="2"/>
      <c r="C256" s="2"/>
      <c r="AI256" s="43"/>
    </row>
    <row r="257" spans="2:35" x14ac:dyDescent="0.25">
      <c r="B257" s="2"/>
      <c r="C257" s="2"/>
      <c r="AI257" s="43"/>
    </row>
    <row r="258" spans="2:35" x14ac:dyDescent="0.25">
      <c r="B258" s="2"/>
      <c r="C258" s="2"/>
      <c r="AI258" s="43"/>
    </row>
    <row r="259" spans="2:35" x14ac:dyDescent="0.25">
      <c r="B259" s="2"/>
      <c r="C259" s="2"/>
      <c r="AI259" s="43"/>
    </row>
    <row r="260" spans="2:35" x14ac:dyDescent="0.25">
      <c r="B260" s="2"/>
      <c r="C260" s="2"/>
      <c r="AI260" s="43"/>
    </row>
    <row r="261" spans="2:35" x14ac:dyDescent="0.25">
      <c r="B261" s="2"/>
      <c r="C261" s="2"/>
      <c r="AI261" s="43"/>
    </row>
    <row r="262" spans="2:35" x14ac:dyDescent="0.25">
      <c r="B262" s="2"/>
      <c r="C262" s="2"/>
      <c r="AI262" s="43"/>
    </row>
    <row r="263" spans="2:35" x14ac:dyDescent="0.25">
      <c r="B263" s="2"/>
      <c r="C263" s="2"/>
      <c r="AI263" s="43"/>
    </row>
    <row r="264" spans="2:35" x14ac:dyDescent="0.25">
      <c r="B264" s="2"/>
      <c r="C264" s="2"/>
      <c r="AI264" s="43"/>
    </row>
    <row r="265" spans="2:35" x14ac:dyDescent="0.25">
      <c r="B265" s="2"/>
      <c r="C265" s="2"/>
      <c r="AI265" s="43"/>
    </row>
    <row r="266" spans="2:35" x14ac:dyDescent="0.25">
      <c r="B266" s="2"/>
      <c r="C266" s="2"/>
      <c r="AI266" s="43"/>
    </row>
    <row r="267" spans="2:35" x14ac:dyDescent="0.25">
      <c r="B267" s="2"/>
      <c r="C267" s="2"/>
      <c r="AI267" s="43"/>
    </row>
    <row r="268" spans="2:35" x14ac:dyDescent="0.25">
      <c r="B268" s="2"/>
      <c r="C268" s="2"/>
      <c r="AI268" s="43"/>
    </row>
    <row r="269" spans="2:35" x14ac:dyDescent="0.25">
      <c r="B269" s="2"/>
      <c r="C269" s="2"/>
      <c r="AI269" s="43"/>
    </row>
    <row r="270" spans="2:35" x14ac:dyDescent="0.25">
      <c r="B270" s="2"/>
      <c r="C270" s="2"/>
      <c r="AI270" s="43"/>
    </row>
    <row r="271" spans="2:35" x14ac:dyDescent="0.25">
      <c r="B271" s="2"/>
      <c r="C271" s="2"/>
      <c r="AI271" s="43"/>
    </row>
    <row r="272" spans="2:35" x14ac:dyDescent="0.25">
      <c r="B272" s="2"/>
      <c r="C272" s="2"/>
      <c r="AI272" s="43"/>
    </row>
    <row r="273" spans="2:35" x14ac:dyDescent="0.25">
      <c r="B273" s="2"/>
      <c r="C273" s="2"/>
      <c r="AI273" s="43"/>
    </row>
    <row r="274" spans="2:35" x14ac:dyDescent="0.25">
      <c r="B274" s="2"/>
      <c r="C274" s="2"/>
      <c r="AI274" s="43"/>
    </row>
    <row r="275" spans="2:35" x14ac:dyDescent="0.25">
      <c r="B275" s="2"/>
      <c r="C275" s="2"/>
      <c r="AI275" s="43"/>
    </row>
    <row r="276" spans="2:35" x14ac:dyDescent="0.25">
      <c r="B276" s="2"/>
      <c r="C276" s="2"/>
      <c r="AI276" s="43"/>
    </row>
    <row r="277" spans="2:35" x14ac:dyDescent="0.25">
      <c r="B277" s="2"/>
      <c r="C277" s="2"/>
      <c r="AI277" s="43"/>
    </row>
    <row r="278" spans="2:35" x14ac:dyDescent="0.25">
      <c r="B278" s="2"/>
      <c r="C278" s="2"/>
      <c r="AI278" s="43"/>
    </row>
    <row r="279" spans="2:35" x14ac:dyDescent="0.25">
      <c r="B279" s="2"/>
      <c r="C279" s="2"/>
      <c r="AI279" s="43"/>
    </row>
    <row r="280" spans="2:35" x14ac:dyDescent="0.25">
      <c r="B280" s="2"/>
      <c r="C280" s="2"/>
      <c r="AI280" s="43"/>
    </row>
    <row r="281" spans="2:35" x14ac:dyDescent="0.25">
      <c r="B281" s="2"/>
      <c r="C281" s="2"/>
      <c r="AI281" s="43"/>
    </row>
    <row r="282" spans="2:35" x14ac:dyDescent="0.25">
      <c r="B282" s="2"/>
      <c r="C282" s="2"/>
      <c r="AI282" s="43"/>
    </row>
    <row r="283" spans="2:35" x14ac:dyDescent="0.25">
      <c r="B283" s="2"/>
      <c r="C283" s="2"/>
      <c r="AI283" s="43"/>
    </row>
    <row r="284" spans="2:35" x14ac:dyDescent="0.25">
      <c r="B284" s="2"/>
      <c r="C284" s="2"/>
      <c r="AI284" s="43"/>
    </row>
    <row r="285" spans="2:35" x14ac:dyDescent="0.25">
      <c r="B285" s="2"/>
      <c r="C285" s="2"/>
      <c r="AI285" s="43"/>
    </row>
    <row r="286" spans="2:35" x14ac:dyDescent="0.25">
      <c r="B286" s="2"/>
      <c r="C286" s="2"/>
      <c r="AI286" s="43"/>
    </row>
    <row r="287" spans="2:35" x14ac:dyDescent="0.25">
      <c r="B287" s="2"/>
      <c r="C287" s="2"/>
      <c r="AI287" s="43"/>
    </row>
    <row r="288" spans="2:35" x14ac:dyDescent="0.25">
      <c r="B288" s="2"/>
      <c r="C288" s="2"/>
      <c r="AI288" s="43"/>
    </row>
    <row r="289" spans="2:35" x14ac:dyDescent="0.25">
      <c r="B289" s="2"/>
      <c r="C289" s="2"/>
      <c r="AI289" s="43"/>
    </row>
    <row r="290" spans="2:35" x14ac:dyDescent="0.25">
      <c r="B290" s="2"/>
      <c r="C290" s="2"/>
      <c r="AI290" s="43"/>
    </row>
    <row r="291" spans="2:35" x14ac:dyDescent="0.25">
      <c r="B291" s="2"/>
      <c r="C291" s="2"/>
      <c r="AI291" s="43"/>
    </row>
    <row r="292" spans="2:35" x14ac:dyDescent="0.25">
      <c r="B292" s="2"/>
      <c r="C292" s="2"/>
      <c r="AI292" s="43"/>
    </row>
    <row r="293" spans="2:35" x14ac:dyDescent="0.25">
      <c r="B293" s="2"/>
      <c r="C293" s="2"/>
      <c r="AI293" s="43"/>
    </row>
    <row r="294" spans="2:35" x14ac:dyDescent="0.25">
      <c r="B294" s="2"/>
      <c r="C294" s="2"/>
      <c r="AI294" s="43"/>
    </row>
    <row r="295" spans="2:35" x14ac:dyDescent="0.25">
      <c r="B295" s="2"/>
      <c r="C295" s="2"/>
      <c r="AI295" s="43"/>
    </row>
    <row r="296" spans="2:35" x14ac:dyDescent="0.25">
      <c r="B296" s="2"/>
      <c r="C296" s="2"/>
      <c r="AI296" s="43"/>
    </row>
    <row r="297" spans="2:35" x14ac:dyDescent="0.25">
      <c r="B297" s="2"/>
      <c r="C297" s="2"/>
      <c r="AI297" s="43"/>
    </row>
    <row r="298" spans="2:35" x14ac:dyDescent="0.25">
      <c r="B298" s="2"/>
      <c r="C298" s="2"/>
      <c r="AI298" s="43"/>
    </row>
    <row r="299" spans="2:35" x14ac:dyDescent="0.25">
      <c r="B299" s="2"/>
      <c r="C299" s="2"/>
      <c r="AI299" s="43"/>
    </row>
    <row r="300" spans="2:35" x14ac:dyDescent="0.25">
      <c r="B300" s="2"/>
      <c r="C300" s="2"/>
      <c r="AI300" s="43"/>
    </row>
    <row r="301" spans="2:35" x14ac:dyDescent="0.25">
      <c r="B301" s="2"/>
      <c r="C301" s="2"/>
      <c r="AI301" s="43"/>
    </row>
    <row r="302" spans="2:35" x14ac:dyDescent="0.25">
      <c r="B302" s="2"/>
      <c r="C302" s="2"/>
      <c r="AI302" s="43"/>
    </row>
    <row r="303" spans="2:35" x14ac:dyDescent="0.25">
      <c r="B303" s="2"/>
      <c r="C303" s="2"/>
      <c r="AI303" s="43"/>
    </row>
    <row r="304" spans="2:35" x14ac:dyDescent="0.25">
      <c r="B304" s="2"/>
      <c r="C304" s="2"/>
      <c r="AI304" s="43"/>
    </row>
    <row r="305" spans="2:35" x14ac:dyDescent="0.25">
      <c r="B305" s="2"/>
      <c r="C305" s="2"/>
      <c r="AI305" s="43"/>
    </row>
    <row r="306" spans="2:35" x14ac:dyDescent="0.25">
      <c r="B306" s="2"/>
      <c r="C306" s="2"/>
      <c r="AI306" s="43"/>
    </row>
    <row r="307" spans="2:35" x14ac:dyDescent="0.25">
      <c r="B307" s="2"/>
      <c r="C307" s="2"/>
      <c r="AI307" s="43"/>
    </row>
    <row r="308" spans="2:35" x14ac:dyDescent="0.25">
      <c r="B308" s="2"/>
      <c r="C308" s="2"/>
      <c r="AI308" s="43"/>
    </row>
    <row r="309" spans="2:35" x14ac:dyDescent="0.25">
      <c r="B309" s="2"/>
      <c r="C309" s="2"/>
      <c r="AI309" s="43"/>
    </row>
    <row r="310" spans="2:35" x14ac:dyDescent="0.25">
      <c r="B310" s="2"/>
      <c r="C310" s="2"/>
      <c r="AI310" s="43"/>
    </row>
    <row r="311" spans="2:35" x14ac:dyDescent="0.25">
      <c r="B311" s="2"/>
      <c r="C311" s="2"/>
      <c r="AI311" s="43"/>
    </row>
    <row r="312" spans="2:35" x14ac:dyDescent="0.25">
      <c r="B312" s="2"/>
      <c r="C312" s="2"/>
      <c r="AI312" s="43"/>
    </row>
    <row r="313" spans="2:35" x14ac:dyDescent="0.25">
      <c r="B313" s="2"/>
      <c r="C313" s="2"/>
      <c r="AI313" s="43"/>
    </row>
    <row r="314" spans="2:35" x14ac:dyDescent="0.25">
      <c r="B314" s="2"/>
      <c r="C314" s="2"/>
      <c r="AI314" s="43"/>
    </row>
    <row r="315" spans="2:35" x14ac:dyDescent="0.25">
      <c r="B315" s="2"/>
      <c r="C315" s="2"/>
      <c r="AI315" s="43"/>
    </row>
    <row r="316" spans="2:35" x14ac:dyDescent="0.25">
      <c r="B316" s="2"/>
      <c r="C316" s="2"/>
      <c r="AI316" s="43"/>
    </row>
    <row r="317" spans="2:35" x14ac:dyDescent="0.25">
      <c r="B317" s="2"/>
      <c r="C317" s="2"/>
      <c r="AI317" s="43"/>
    </row>
    <row r="318" spans="2:35" x14ac:dyDescent="0.25">
      <c r="B318" s="2"/>
      <c r="C318" s="2"/>
      <c r="AI318" s="43"/>
    </row>
    <row r="319" spans="2:35" x14ac:dyDescent="0.25">
      <c r="B319" s="2"/>
      <c r="C319" s="2"/>
      <c r="AI319" s="43"/>
    </row>
    <row r="320" spans="2:35" x14ac:dyDescent="0.25">
      <c r="B320" s="2"/>
      <c r="C320" s="2"/>
      <c r="AI320" s="43"/>
    </row>
    <row r="321" spans="2:35" x14ac:dyDescent="0.25">
      <c r="B321" s="2"/>
      <c r="C321" s="2"/>
      <c r="AI321" s="43"/>
    </row>
    <row r="322" spans="2:35" x14ac:dyDescent="0.25">
      <c r="B322" s="2"/>
      <c r="C322" s="2"/>
      <c r="AI322" s="43"/>
    </row>
    <row r="323" spans="2:35" x14ac:dyDescent="0.25">
      <c r="B323" s="2"/>
      <c r="C323" s="2"/>
      <c r="AI323" s="43"/>
    </row>
    <row r="324" spans="2:35" x14ac:dyDescent="0.25">
      <c r="B324" s="2"/>
      <c r="C324" s="2"/>
      <c r="AI324" s="43"/>
    </row>
    <row r="325" spans="2:35" x14ac:dyDescent="0.25">
      <c r="B325" s="2"/>
      <c r="C325" s="2"/>
      <c r="AI325" s="43"/>
    </row>
    <row r="326" spans="2:35" x14ac:dyDescent="0.25">
      <c r="B326" s="2"/>
      <c r="C326" s="2"/>
      <c r="AI326" s="43"/>
    </row>
    <row r="327" spans="2:35" x14ac:dyDescent="0.25">
      <c r="B327" s="2"/>
      <c r="C327" s="2"/>
      <c r="AI327" s="43"/>
    </row>
    <row r="328" spans="2:35" x14ac:dyDescent="0.25">
      <c r="B328" s="2"/>
      <c r="C328" s="2"/>
      <c r="AI328" s="43"/>
    </row>
    <row r="329" spans="2:35" x14ac:dyDescent="0.25">
      <c r="B329" s="2"/>
      <c r="C329" s="2"/>
      <c r="AI329" s="43"/>
    </row>
    <row r="330" spans="2:35" x14ac:dyDescent="0.25">
      <c r="B330" s="2"/>
      <c r="C330" s="2"/>
      <c r="AI330" s="43"/>
    </row>
    <row r="331" spans="2:35" x14ac:dyDescent="0.25">
      <c r="B331" s="2"/>
      <c r="C331" s="2"/>
      <c r="AI331" s="43"/>
    </row>
    <row r="332" spans="2:35" x14ac:dyDescent="0.25">
      <c r="B332" s="2"/>
      <c r="C332" s="2"/>
      <c r="AI332" s="43"/>
    </row>
    <row r="333" spans="2:35" x14ac:dyDescent="0.25">
      <c r="B333" s="2"/>
      <c r="C333" s="2"/>
      <c r="AI333" s="43"/>
    </row>
    <row r="334" spans="2:35" x14ac:dyDescent="0.25">
      <c r="B334" s="2"/>
      <c r="C334" s="2"/>
      <c r="AI334" s="43"/>
    </row>
    <row r="335" spans="2:35" x14ac:dyDescent="0.25">
      <c r="B335" s="2"/>
      <c r="C335" s="2"/>
      <c r="AI335" s="43"/>
    </row>
    <row r="336" spans="2:35" x14ac:dyDescent="0.25">
      <c r="B336" s="2"/>
      <c r="C336" s="2"/>
      <c r="AI336" s="43"/>
    </row>
    <row r="337" spans="2:35" x14ac:dyDescent="0.25">
      <c r="B337" s="2"/>
      <c r="C337" s="2"/>
      <c r="AI337" s="43"/>
    </row>
    <row r="338" spans="2:35" x14ac:dyDescent="0.25">
      <c r="B338" s="2"/>
      <c r="C338" s="2"/>
      <c r="AI338" s="43"/>
    </row>
    <row r="339" spans="2:35" x14ac:dyDescent="0.25">
      <c r="B339" s="2"/>
      <c r="C339" s="2"/>
      <c r="AI339" s="43"/>
    </row>
    <row r="340" spans="2:35" x14ac:dyDescent="0.25">
      <c r="B340" s="2"/>
      <c r="C340" s="2"/>
      <c r="AI340" s="43"/>
    </row>
    <row r="341" spans="2:35" x14ac:dyDescent="0.25">
      <c r="B341" s="2"/>
      <c r="C341" s="2"/>
      <c r="AI341" s="43"/>
    </row>
    <row r="342" spans="2:35" x14ac:dyDescent="0.25">
      <c r="B342" s="2"/>
      <c r="C342" s="2"/>
      <c r="AI342" s="43"/>
    </row>
    <row r="343" spans="2:35" x14ac:dyDescent="0.25">
      <c r="B343" s="2"/>
      <c r="C343" s="2"/>
      <c r="AI343" s="43"/>
    </row>
    <row r="344" spans="2:35" x14ac:dyDescent="0.25">
      <c r="B344" s="2"/>
      <c r="C344" s="2"/>
      <c r="AI344" s="43"/>
    </row>
    <row r="345" spans="2:35" x14ac:dyDescent="0.25">
      <c r="B345" s="2"/>
      <c r="C345" s="2"/>
      <c r="AI345" s="43"/>
    </row>
    <row r="346" spans="2:35" x14ac:dyDescent="0.25">
      <c r="B346" s="2"/>
      <c r="C346" s="2"/>
      <c r="AI346" s="43"/>
    </row>
    <row r="347" spans="2:35" x14ac:dyDescent="0.25">
      <c r="B347" s="2"/>
      <c r="C347" s="2"/>
      <c r="AI347" s="43"/>
    </row>
    <row r="348" spans="2:35" x14ac:dyDescent="0.25">
      <c r="B348" s="2"/>
      <c r="C348" s="2"/>
      <c r="AI348" s="43"/>
    </row>
    <row r="349" spans="2:35" x14ac:dyDescent="0.25">
      <c r="B349" s="2"/>
      <c r="C349" s="2"/>
      <c r="AI349" s="43"/>
    </row>
    <row r="350" spans="2:35" x14ac:dyDescent="0.25">
      <c r="B350" s="2"/>
      <c r="C350" s="2"/>
      <c r="AI350" s="43"/>
    </row>
    <row r="351" spans="2:35" x14ac:dyDescent="0.25">
      <c r="B351" s="2"/>
      <c r="C351" s="2"/>
      <c r="AI351" s="43"/>
    </row>
    <row r="352" spans="2:35" x14ac:dyDescent="0.25">
      <c r="B352" s="2"/>
      <c r="C352" s="2"/>
      <c r="AI352" s="43"/>
    </row>
    <row r="353" spans="2:35" x14ac:dyDescent="0.25">
      <c r="B353" s="2"/>
      <c r="C353" s="2"/>
      <c r="AI353" s="43"/>
    </row>
    <row r="354" spans="2:35" x14ac:dyDescent="0.25">
      <c r="B354" s="2"/>
      <c r="C354" s="2"/>
      <c r="AI354" s="43"/>
    </row>
    <row r="355" spans="2:35" x14ac:dyDescent="0.25">
      <c r="B355" s="2"/>
      <c r="C355" s="2"/>
      <c r="AI355" s="43"/>
    </row>
    <row r="356" spans="2:35" x14ac:dyDescent="0.25">
      <c r="B356" s="2"/>
      <c r="C356" s="2"/>
      <c r="AI356" s="43"/>
    </row>
    <row r="357" spans="2:35" x14ac:dyDescent="0.25">
      <c r="B357" s="2"/>
      <c r="C357" s="2"/>
      <c r="AI357" s="43"/>
    </row>
    <row r="358" spans="2:35" x14ac:dyDescent="0.25">
      <c r="B358" s="2"/>
      <c r="C358" s="2"/>
      <c r="AI358" s="43"/>
    </row>
    <row r="359" spans="2:35" x14ac:dyDescent="0.25">
      <c r="B359" s="2"/>
      <c r="C359" s="2"/>
      <c r="AI359" s="43"/>
    </row>
    <row r="360" spans="2:35" x14ac:dyDescent="0.25">
      <c r="B360" s="2"/>
      <c r="C360" s="2"/>
      <c r="AI360" s="43"/>
    </row>
    <row r="361" spans="2:35" x14ac:dyDescent="0.25">
      <c r="B361" s="2"/>
      <c r="C361" s="2"/>
      <c r="AI361" s="43"/>
    </row>
    <row r="362" spans="2:35" x14ac:dyDescent="0.25">
      <c r="B362" s="2"/>
      <c r="C362" s="2"/>
      <c r="AI362" s="43"/>
    </row>
    <row r="363" spans="2:35" x14ac:dyDescent="0.25">
      <c r="B363" s="2"/>
      <c r="C363" s="2"/>
      <c r="AI363" s="43"/>
    </row>
    <row r="364" spans="2:35" x14ac:dyDescent="0.25">
      <c r="B364" s="2"/>
      <c r="C364" s="2"/>
      <c r="AI364" s="43"/>
    </row>
    <row r="365" spans="2:35" x14ac:dyDescent="0.25">
      <c r="B365" s="2"/>
      <c r="C365" s="2"/>
      <c r="AI365" s="43"/>
    </row>
    <row r="366" spans="2:35" x14ac:dyDescent="0.25">
      <c r="B366" s="2"/>
      <c r="C366" s="2"/>
      <c r="AI366" s="43"/>
    </row>
    <row r="367" spans="2:35" x14ac:dyDescent="0.25">
      <c r="B367" s="2"/>
      <c r="C367" s="2"/>
      <c r="AI367" s="43"/>
    </row>
    <row r="368" spans="2:35" x14ac:dyDescent="0.25">
      <c r="B368" s="2"/>
      <c r="C368" s="2"/>
      <c r="AI368" s="43"/>
    </row>
    <row r="369" spans="2:35" x14ac:dyDescent="0.25">
      <c r="B369" s="2"/>
      <c r="C369" s="2"/>
      <c r="AI369" s="43"/>
    </row>
    <row r="370" spans="2:35" x14ac:dyDescent="0.25">
      <c r="B370" s="2"/>
      <c r="C370" s="2"/>
      <c r="AI370" s="43"/>
    </row>
    <row r="371" spans="2:35" x14ac:dyDescent="0.25">
      <c r="B371" s="2"/>
      <c r="C371" s="2"/>
      <c r="AI371" s="43"/>
    </row>
    <row r="372" spans="2:35" x14ac:dyDescent="0.25">
      <c r="B372" s="2"/>
      <c r="C372" s="2"/>
      <c r="AI372" s="43"/>
    </row>
    <row r="373" spans="2:35" x14ac:dyDescent="0.25">
      <c r="B373" s="2"/>
      <c r="C373" s="2"/>
      <c r="AI373" s="43"/>
    </row>
    <row r="374" spans="2:35" x14ac:dyDescent="0.25">
      <c r="B374" s="2"/>
      <c r="C374" s="2"/>
      <c r="AI374" s="43"/>
    </row>
    <row r="375" spans="2:35" x14ac:dyDescent="0.25">
      <c r="B375" s="2"/>
      <c r="C375" s="2"/>
      <c r="AI375" s="43"/>
    </row>
    <row r="376" spans="2:35" x14ac:dyDescent="0.25">
      <c r="B376" s="2"/>
      <c r="C376" s="2"/>
      <c r="AI376" s="43"/>
    </row>
    <row r="377" spans="2:35" x14ac:dyDescent="0.25">
      <c r="B377" s="2"/>
      <c r="C377" s="2"/>
      <c r="AI377" s="43"/>
    </row>
    <row r="378" spans="2:35" x14ac:dyDescent="0.25">
      <c r="B378" s="2"/>
      <c r="C378" s="2"/>
      <c r="AI378" s="43"/>
    </row>
    <row r="379" spans="2:35" x14ac:dyDescent="0.25">
      <c r="B379" s="2"/>
      <c r="C379" s="2"/>
      <c r="AI379" s="43"/>
    </row>
    <row r="380" spans="2:35" x14ac:dyDescent="0.25">
      <c r="B380" s="2"/>
      <c r="C380" s="2"/>
      <c r="AI380" s="43"/>
    </row>
    <row r="381" spans="2:35" x14ac:dyDescent="0.25">
      <c r="B381" s="2"/>
      <c r="C381" s="2"/>
      <c r="AI381" s="43"/>
    </row>
    <row r="382" spans="2:35" x14ac:dyDescent="0.25">
      <c r="B382" s="2"/>
      <c r="C382" s="2"/>
      <c r="AI382" s="43"/>
    </row>
    <row r="383" spans="2:35" x14ac:dyDescent="0.25">
      <c r="B383" s="2"/>
      <c r="C383" s="2"/>
      <c r="AI383" s="43"/>
    </row>
    <row r="384" spans="2:35" x14ac:dyDescent="0.25">
      <c r="B384" s="2"/>
      <c r="C384" s="2"/>
      <c r="AI384" s="43"/>
    </row>
    <row r="385" spans="2:35" x14ac:dyDescent="0.25">
      <c r="B385" s="2"/>
      <c r="C385" s="2"/>
      <c r="AI385" s="43"/>
    </row>
    <row r="386" spans="2:35" x14ac:dyDescent="0.25">
      <c r="B386" s="2"/>
      <c r="C386" s="2"/>
      <c r="AI386" s="43"/>
    </row>
    <row r="387" spans="2:35" x14ac:dyDescent="0.25">
      <c r="B387" s="2"/>
      <c r="C387" s="2"/>
      <c r="AI387" s="43"/>
    </row>
    <row r="388" spans="2:35" x14ac:dyDescent="0.25">
      <c r="B388" s="2"/>
      <c r="C388" s="2"/>
      <c r="AI388" s="43"/>
    </row>
    <row r="389" spans="2:35" x14ac:dyDescent="0.25">
      <c r="B389" s="2"/>
      <c r="C389" s="2"/>
      <c r="AI389" s="43"/>
    </row>
    <row r="390" spans="2:35" x14ac:dyDescent="0.25">
      <c r="B390" s="2"/>
      <c r="C390" s="2"/>
      <c r="AI390" s="43"/>
    </row>
    <row r="391" spans="2:35" x14ac:dyDescent="0.25">
      <c r="B391" s="2"/>
      <c r="C391" s="2"/>
      <c r="AI391" s="43"/>
    </row>
    <row r="392" spans="2:35" x14ac:dyDescent="0.25">
      <c r="B392" s="2"/>
      <c r="C392" s="2"/>
      <c r="AI392" s="43"/>
    </row>
    <row r="393" spans="2:35" x14ac:dyDescent="0.25">
      <c r="B393" s="2"/>
      <c r="C393" s="2"/>
      <c r="AI393" s="43"/>
    </row>
    <row r="394" spans="2:35" x14ac:dyDescent="0.25">
      <c r="B394" s="2"/>
      <c r="C394" s="2"/>
      <c r="AI394" s="43"/>
    </row>
    <row r="395" spans="2:35" x14ac:dyDescent="0.25">
      <c r="B395" s="2"/>
      <c r="C395" s="2"/>
      <c r="AI395" s="43"/>
    </row>
    <row r="396" spans="2:35" x14ac:dyDescent="0.25">
      <c r="B396" s="2"/>
      <c r="C396" s="2"/>
      <c r="AI396" s="43"/>
    </row>
    <row r="397" spans="2:35" x14ac:dyDescent="0.25">
      <c r="B397" s="2"/>
      <c r="C397" s="2"/>
      <c r="AI397" s="43"/>
    </row>
    <row r="398" spans="2:35" x14ac:dyDescent="0.25">
      <c r="B398" s="2"/>
      <c r="C398" s="2"/>
      <c r="AI398" s="43"/>
    </row>
    <row r="399" spans="2:35" x14ac:dyDescent="0.25">
      <c r="B399" s="2"/>
      <c r="C399" s="2"/>
      <c r="AI399" s="43"/>
    </row>
    <row r="400" spans="2:35" x14ac:dyDescent="0.25">
      <c r="B400" s="2"/>
      <c r="C400" s="2"/>
      <c r="AI400" s="43"/>
    </row>
    <row r="401" spans="2:35" x14ac:dyDescent="0.25">
      <c r="B401" s="2"/>
      <c r="C401" s="2"/>
      <c r="AI401" s="43"/>
    </row>
    <row r="402" spans="2:35" x14ac:dyDescent="0.25">
      <c r="B402" s="2"/>
      <c r="C402" s="2"/>
      <c r="AI402" s="43"/>
    </row>
    <row r="403" spans="2:35" x14ac:dyDescent="0.25">
      <c r="B403" s="2"/>
      <c r="C403" s="2"/>
      <c r="AI403" s="43"/>
    </row>
    <row r="404" spans="2:35" x14ac:dyDescent="0.25">
      <c r="B404" s="2"/>
      <c r="C404" s="2"/>
      <c r="AI404" s="43"/>
    </row>
    <row r="405" spans="2:35" x14ac:dyDescent="0.25">
      <c r="B405" s="2"/>
      <c r="C405" s="2"/>
      <c r="AI405" s="43"/>
    </row>
    <row r="406" spans="2:35" x14ac:dyDescent="0.25">
      <c r="B406" s="2"/>
      <c r="C406" s="2"/>
      <c r="AI406" s="43"/>
    </row>
    <row r="407" spans="2:35" x14ac:dyDescent="0.25">
      <c r="B407" s="2"/>
      <c r="C407" s="2"/>
      <c r="AI407" s="43"/>
    </row>
    <row r="408" spans="2:35" x14ac:dyDescent="0.25">
      <c r="B408" s="2"/>
      <c r="C408" s="2"/>
      <c r="AI408" s="43"/>
    </row>
    <row r="409" spans="2:35" x14ac:dyDescent="0.25">
      <c r="B409" s="2"/>
      <c r="C409" s="2"/>
      <c r="AI409" s="43"/>
    </row>
    <row r="410" spans="2:35" x14ac:dyDescent="0.25">
      <c r="B410" s="2"/>
      <c r="C410" s="2"/>
      <c r="AI410" s="43"/>
    </row>
    <row r="411" spans="2:35" x14ac:dyDescent="0.25">
      <c r="B411" s="2"/>
      <c r="C411" s="2"/>
      <c r="AI411" s="43"/>
    </row>
    <row r="412" spans="2:35" x14ac:dyDescent="0.25">
      <c r="B412" s="2"/>
      <c r="C412" s="2"/>
      <c r="AI412" s="43"/>
    </row>
    <row r="413" spans="2:35" x14ac:dyDescent="0.25">
      <c r="B413" s="2"/>
      <c r="C413" s="2"/>
      <c r="AI413" s="43"/>
    </row>
    <row r="414" spans="2:35" x14ac:dyDescent="0.25">
      <c r="B414" s="2"/>
      <c r="C414" s="2"/>
      <c r="AI414" s="43"/>
    </row>
    <row r="415" spans="2:35" x14ac:dyDescent="0.25">
      <c r="B415" s="2"/>
      <c r="C415" s="2"/>
      <c r="AI415" s="43"/>
    </row>
    <row r="416" spans="2:35" x14ac:dyDescent="0.25">
      <c r="B416" s="2"/>
      <c r="C416" s="2"/>
      <c r="AI416" s="43"/>
    </row>
    <row r="417" spans="2:35" x14ac:dyDescent="0.25">
      <c r="B417" s="2"/>
      <c r="C417" s="2"/>
      <c r="AI417" s="43"/>
    </row>
    <row r="418" spans="2:35" x14ac:dyDescent="0.25">
      <c r="B418" s="2"/>
      <c r="C418" s="2"/>
      <c r="AI418" s="43"/>
    </row>
    <row r="419" spans="2:35" x14ac:dyDescent="0.25">
      <c r="B419" s="2"/>
      <c r="C419" s="2"/>
      <c r="AI419" s="43"/>
    </row>
    <row r="420" spans="2:35" x14ac:dyDescent="0.25">
      <c r="B420" s="2"/>
      <c r="C420" s="2"/>
      <c r="AI420" s="43"/>
    </row>
    <row r="421" spans="2:35" x14ac:dyDescent="0.25">
      <c r="B421" s="2"/>
      <c r="C421" s="2"/>
      <c r="AI421" s="43"/>
    </row>
    <row r="422" spans="2:35" x14ac:dyDescent="0.25">
      <c r="B422" s="2"/>
      <c r="C422" s="2"/>
      <c r="AI422" s="43"/>
    </row>
    <row r="423" spans="2:35" x14ac:dyDescent="0.25">
      <c r="B423" s="2"/>
      <c r="C423" s="2"/>
      <c r="AI423" s="43"/>
    </row>
    <row r="424" spans="2:35" x14ac:dyDescent="0.25">
      <c r="B424" s="2"/>
      <c r="C424" s="2"/>
      <c r="AI424" s="43"/>
    </row>
    <row r="425" spans="2:35" x14ac:dyDescent="0.25">
      <c r="B425" s="2"/>
      <c r="C425" s="2"/>
      <c r="AI425" s="43"/>
    </row>
    <row r="426" spans="2:35" x14ac:dyDescent="0.25">
      <c r="B426" s="2"/>
      <c r="C426" s="2"/>
      <c r="AI426" s="43"/>
    </row>
    <row r="427" spans="2:35" x14ac:dyDescent="0.25">
      <c r="B427" s="2"/>
      <c r="C427" s="2"/>
      <c r="AI427" s="43"/>
    </row>
    <row r="428" spans="2:35" x14ac:dyDescent="0.25">
      <c r="B428" s="2"/>
      <c r="C428" s="2"/>
      <c r="AI428" s="43"/>
    </row>
    <row r="429" spans="2:35" x14ac:dyDescent="0.25">
      <c r="B429" s="2"/>
      <c r="C429" s="2"/>
      <c r="AI429" s="43"/>
    </row>
    <row r="430" spans="2:35" x14ac:dyDescent="0.25">
      <c r="B430" s="2"/>
      <c r="C430" s="2"/>
      <c r="AI430" s="43"/>
    </row>
    <row r="431" spans="2:35" x14ac:dyDescent="0.25">
      <c r="B431" s="2"/>
      <c r="C431" s="2"/>
      <c r="AI431" s="43"/>
    </row>
    <row r="432" spans="2:35" x14ac:dyDescent="0.25">
      <c r="B432" s="2"/>
      <c r="C432" s="2"/>
      <c r="AI432" s="43"/>
    </row>
    <row r="433" spans="2:35" x14ac:dyDescent="0.25">
      <c r="B433" s="2"/>
      <c r="C433" s="2"/>
      <c r="AI433" s="43"/>
    </row>
    <row r="434" spans="2:35" x14ac:dyDescent="0.25">
      <c r="B434" s="2"/>
      <c r="C434" s="2"/>
      <c r="AI434" s="43"/>
    </row>
    <row r="435" spans="2:35" x14ac:dyDescent="0.25">
      <c r="B435" s="2"/>
      <c r="C435" s="2"/>
      <c r="AI435" s="43"/>
    </row>
    <row r="436" spans="2:35" x14ac:dyDescent="0.25">
      <c r="B436" s="2"/>
      <c r="C436" s="2"/>
      <c r="AI436" s="43"/>
    </row>
    <row r="437" spans="2:35" x14ac:dyDescent="0.25">
      <c r="B437" s="2"/>
      <c r="C437" s="2"/>
      <c r="AI437" s="43"/>
    </row>
    <row r="438" spans="2:35" x14ac:dyDescent="0.25">
      <c r="B438" s="2"/>
      <c r="C438" s="2"/>
      <c r="AI438" s="43"/>
    </row>
    <row r="439" spans="2:35" x14ac:dyDescent="0.25">
      <c r="B439" s="2"/>
      <c r="C439" s="2"/>
      <c r="AI439" s="43"/>
    </row>
    <row r="440" spans="2:35" x14ac:dyDescent="0.25">
      <c r="B440" s="2"/>
      <c r="C440" s="2"/>
      <c r="AI440" s="43"/>
    </row>
    <row r="441" spans="2:35" x14ac:dyDescent="0.25">
      <c r="B441" s="2"/>
      <c r="C441" s="2"/>
      <c r="AI441" s="43"/>
    </row>
    <row r="442" spans="2:35" x14ac:dyDescent="0.25">
      <c r="B442" s="2"/>
      <c r="C442" s="2"/>
      <c r="AI442" s="43"/>
    </row>
    <row r="443" spans="2:35" x14ac:dyDescent="0.25">
      <c r="B443" s="2"/>
      <c r="C443" s="2"/>
      <c r="AI443" s="43"/>
    </row>
    <row r="444" spans="2:35" x14ac:dyDescent="0.25">
      <c r="B444" s="2"/>
      <c r="C444" s="2"/>
      <c r="AI444" s="43"/>
    </row>
    <row r="445" spans="2:35" x14ac:dyDescent="0.25">
      <c r="B445" s="2"/>
      <c r="C445" s="2"/>
      <c r="AI445" s="43"/>
    </row>
    <row r="446" spans="2:35" x14ac:dyDescent="0.25">
      <c r="B446" s="2"/>
      <c r="C446" s="2"/>
      <c r="AI446" s="43"/>
    </row>
    <row r="447" spans="2:35" x14ac:dyDescent="0.25">
      <c r="B447" s="2"/>
      <c r="C447" s="2"/>
      <c r="AI447" s="43"/>
    </row>
    <row r="448" spans="2:35" x14ac:dyDescent="0.25">
      <c r="B448" s="2"/>
      <c r="C448" s="2"/>
      <c r="AI448" s="43"/>
    </row>
    <row r="449" spans="2:35" x14ac:dyDescent="0.25">
      <c r="B449" s="2"/>
      <c r="C449" s="2"/>
      <c r="AI449" s="43"/>
    </row>
    <row r="450" spans="2:35" x14ac:dyDescent="0.25">
      <c r="B450" s="2"/>
      <c r="C450" s="2"/>
      <c r="AI450" s="43"/>
    </row>
    <row r="451" spans="2:35" x14ac:dyDescent="0.25">
      <c r="B451" s="2"/>
      <c r="C451" s="2"/>
      <c r="AI451" s="43"/>
    </row>
    <row r="452" spans="2:35" x14ac:dyDescent="0.25">
      <c r="B452" s="2"/>
      <c r="C452" s="2"/>
      <c r="AI452" s="43"/>
    </row>
    <row r="453" spans="2:35" x14ac:dyDescent="0.25">
      <c r="B453" s="2"/>
      <c r="C453" s="2"/>
      <c r="AI453" s="43"/>
    </row>
    <row r="454" spans="2:35" x14ac:dyDescent="0.25">
      <c r="B454" s="2"/>
      <c r="C454" s="2"/>
      <c r="AI454" s="43"/>
    </row>
    <row r="455" spans="2:35" x14ac:dyDescent="0.25">
      <c r="B455" s="2"/>
      <c r="C455" s="2"/>
      <c r="AI455" s="43"/>
    </row>
    <row r="456" spans="2:35" x14ac:dyDescent="0.25">
      <c r="B456" s="2"/>
      <c r="C456" s="2"/>
      <c r="AI456" s="43"/>
    </row>
    <row r="457" spans="2:35" x14ac:dyDescent="0.25">
      <c r="B457" s="2"/>
      <c r="C457" s="2"/>
      <c r="AI457" s="43"/>
    </row>
    <row r="458" spans="2:35" x14ac:dyDescent="0.25">
      <c r="B458" s="2"/>
      <c r="C458" s="2"/>
      <c r="AI458" s="43"/>
    </row>
    <row r="459" spans="2:35" x14ac:dyDescent="0.25">
      <c r="B459" s="2"/>
      <c r="C459" s="2"/>
      <c r="AI459" s="43"/>
    </row>
    <row r="460" spans="2:35" x14ac:dyDescent="0.25">
      <c r="B460" s="2"/>
      <c r="C460" s="2"/>
      <c r="AI460" s="43"/>
    </row>
    <row r="461" spans="2:35" x14ac:dyDescent="0.25">
      <c r="B461" s="2"/>
      <c r="C461" s="2"/>
      <c r="AI461" s="43"/>
    </row>
    <row r="462" spans="2:35" x14ac:dyDescent="0.25">
      <c r="B462" s="2"/>
      <c r="C462" s="2"/>
      <c r="AI462" s="43"/>
    </row>
    <row r="463" spans="2:35" x14ac:dyDescent="0.25">
      <c r="B463" s="2"/>
      <c r="C463" s="2"/>
      <c r="AI463" s="43"/>
    </row>
    <row r="464" spans="2:35" x14ac:dyDescent="0.25">
      <c r="B464" s="2"/>
      <c r="C464" s="2"/>
      <c r="AI464" s="43"/>
    </row>
    <row r="465" spans="2:35" x14ac:dyDescent="0.25">
      <c r="B465" s="2"/>
      <c r="C465" s="2"/>
      <c r="AI465" s="43"/>
    </row>
    <row r="466" spans="2:35" x14ac:dyDescent="0.25">
      <c r="B466" s="2"/>
      <c r="C466" s="2"/>
      <c r="AI466" s="43"/>
    </row>
    <row r="467" spans="2:35" x14ac:dyDescent="0.25">
      <c r="B467" s="2"/>
      <c r="C467" s="2"/>
      <c r="AI467" s="43"/>
    </row>
    <row r="468" spans="2:35" x14ac:dyDescent="0.25">
      <c r="B468" s="2"/>
      <c r="C468" s="2"/>
      <c r="AI468" s="43"/>
    </row>
    <row r="469" spans="2:35" x14ac:dyDescent="0.25">
      <c r="B469" s="2"/>
      <c r="C469" s="2"/>
      <c r="AI469" s="43"/>
    </row>
    <row r="470" spans="2:35" x14ac:dyDescent="0.25">
      <c r="B470" s="2"/>
      <c r="C470" s="2"/>
      <c r="AI470" s="43"/>
    </row>
    <row r="471" spans="2:35" x14ac:dyDescent="0.25">
      <c r="B471" s="2"/>
      <c r="C471" s="2"/>
      <c r="AI471" s="43"/>
    </row>
    <row r="472" spans="2:35" x14ac:dyDescent="0.25">
      <c r="B472" s="2"/>
      <c r="C472" s="2"/>
      <c r="AI472" s="43"/>
    </row>
    <row r="473" spans="2:35" x14ac:dyDescent="0.25">
      <c r="B473" s="2"/>
      <c r="C473" s="2"/>
      <c r="AI473" s="43"/>
    </row>
    <row r="474" spans="2:35" x14ac:dyDescent="0.25">
      <c r="B474" s="2"/>
      <c r="C474" s="2"/>
      <c r="AI474" s="43"/>
    </row>
    <row r="475" spans="2:35" x14ac:dyDescent="0.25">
      <c r="B475" s="2"/>
      <c r="C475" s="2"/>
      <c r="AI475" s="43"/>
    </row>
    <row r="476" spans="2:35" x14ac:dyDescent="0.25">
      <c r="B476" s="2"/>
      <c r="C476" s="2"/>
      <c r="AI476" s="43"/>
    </row>
    <row r="477" spans="2:35" x14ac:dyDescent="0.25">
      <c r="B477" s="2"/>
      <c r="C477" s="2"/>
      <c r="AI477" s="43"/>
    </row>
    <row r="478" spans="2:35" x14ac:dyDescent="0.25">
      <c r="B478" s="2"/>
      <c r="C478" s="2"/>
      <c r="AI478" s="43"/>
    </row>
    <row r="479" spans="2:35" x14ac:dyDescent="0.25">
      <c r="B479" s="2"/>
      <c r="C479" s="2"/>
      <c r="AI479" s="43"/>
    </row>
    <row r="480" spans="2:35" x14ac:dyDescent="0.25">
      <c r="B480" s="2"/>
      <c r="C480" s="2"/>
      <c r="AI480" s="43"/>
    </row>
    <row r="481" spans="2:35" x14ac:dyDescent="0.25">
      <c r="B481" s="2"/>
      <c r="C481" s="2"/>
      <c r="AI481" s="43"/>
    </row>
    <row r="482" spans="2:35" x14ac:dyDescent="0.25">
      <c r="B482" s="2"/>
      <c r="C482" s="2"/>
      <c r="AI482" s="43"/>
    </row>
    <row r="483" spans="2:35" x14ac:dyDescent="0.25">
      <c r="B483" s="2"/>
      <c r="C483" s="2"/>
      <c r="AI483" s="43"/>
    </row>
    <row r="484" spans="2:35" x14ac:dyDescent="0.25">
      <c r="B484" s="2"/>
      <c r="C484" s="2"/>
      <c r="AI484" s="43"/>
    </row>
    <row r="485" spans="2:35" x14ac:dyDescent="0.25">
      <c r="B485" s="2"/>
      <c r="C485" s="2"/>
      <c r="AI485" s="43"/>
    </row>
    <row r="486" spans="2:35" x14ac:dyDescent="0.25">
      <c r="B486" s="2"/>
      <c r="C486" s="2"/>
      <c r="AI486" s="43"/>
    </row>
    <row r="487" spans="2:35" x14ac:dyDescent="0.25">
      <c r="B487" s="2"/>
      <c r="C487" s="2"/>
      <c r="AI487" s="43"/>
    </row>
    <row r="488" spans="2:35" x14ac:dyDescent="0.25">
      <c r="B488" s="2"/>
      <c r="C488" s="2"/>
      <c r="AI488" s="43"/>
    </row>
    <row r="489" spans="2:35" x14ac:dyDescent="0.25">
      <c r="B489" s="2"/>
      <c r="C489" s="2"/>
      <c r="AI489" s="43"/>
    </row>
    <row r="490" spans="2:35" x14ac:dyDescent="0.25">
      <c r="B490" s="2"/>
      <c r="C490" s="2"/>
      <c r="AI490" s="43"/>
    </row>
    <row r="491" spans="2:35" x14ac:dyDescent="0.25">
      <c r="B491" s="2"/>
      <c r="C491" s="2"/>
      <c r="AI491" s="43"/>
    </row>
    <row r="492" spans="2:35" x14ac:dyDescent="0.25">
      <c r="B492" s="2"/>
      <c r="C492" s="2"/>
      <c r="AI492" s="43"/>
    </row>
    <row r="493" spans="2:35" x14ac:dyDescent="0.25">
      <c r="B493" s="2"/>
      <c r="C493" s="2"/>
      <c r="AI493" s="43"/>
    </row>
    <row r="494" spans="2:35" x14ac:dyDescent="0.25">
      <c r="B494" s="2"/>
      <c r="C494" s="2"/>
      <c r="AI494" s="43"/>
    </row>
    <row r="495" spans="2:35" x14ac:dyDescent="0.25">
      <c r="B495" s="2"/>
      <c r="C495" s="2"/>
      <c r="AI495" s="43"/>
    </row>
    <row r="496" spans="2:35" x14ac:dyDescent="0.25">
      <c r="B496" s="2"/>
      <c r="C496" s="2"/>
      <c r="AI496" s="43"/>
    </row>
    <row r="497" spans="2:35" x14ac:dyDescent="0.25">
      <c r="B497" s="2"/>
      <c r="C497" s="2"/>
      <c r="AI497" s="43"/>
    </row>
    <row r="498" spans="2:35" x14ac:dyDescent="0.25">
      <c r="B498" s="2"/>
      <c r="C498" s="2"/>
      <c r="AI498" s="43"/>
    </row>
    <row r="499" spans="2:35" x14ac:dyDescent="0.25">
      <c r="B499" s="2"/>
      <c r="C499" s="2"/>
      <c r="AI499" s="43"/>
    </row>
    <row r="500" spans="2:35" x14ac:dyDescent="0.25">
      <c r="B500" s="2"/>
      <c r="C500" s="2"/>
      <c r="AI500" s="43"/>
    </row>
    <row r="501" spans="2:35" x14ac:dyDescent="0.25">
      <c r="B501" s="2"/>
      <c r="C501" s="2"/>
      <c r="AI501" s="43"/>
    </row>
    <row r="502" spans="2:35" x14ac:dyDescent="0.25">
      <c r="B502" s="2"/>
      <c r="C502" s="2"/>
      <c r="AI502" s="43"/>
    </row>
    <row r="503" spans="2:35" x14ac:dyDescent="0.25">
      <c r="B503" s="2"/>
      <c r="C503" s="2"/>
      <c r="AI503" s="43"/>
    </row>
    <row r="504" spans="2:35" x14ac:dyDescent="0.25">
      <c r="B504" s="2"/>
      <c r="C504" s="2"/>
      <c r="AI504" s="43"/>
    </row>
    <row r="505" spans="2:35" x14ac:dyDescent="0.25">
      <c r="B505" s="2"/>
      <c r="C505" s="2"/>
      <c r="AI505" s="43"/>
    </row>
    <row r="506" spans="2:35" x14ac:dyDescent="0.25">
      <c r="B506" s="2"/>
      <c r="C506" s="2"/>
      <c r="AI506" s="43"/>
    </row>
    <row r="507" spans="2:35" x14ac:dyDescent="0.25">
      <c r="B507" s="2"/>
      <c r="C507" s="2"/>
      <c r="AI507" s="43"/>
    </row>
    <row r="508" spans="2:35" x14ac:dyDescent="0.25">
      <c r="B508" s="2"/>
      <c r="C508" s="2"/>
      <c r="AI508" s="43"/>
    </row>
    <row r="509" spans="2:35" x14ac:dyDescent="0.25">
      <c r="B509" s="2"/>
      <c r="C509" s="2"/>
      <c r="AI509" s="43"/>
    </row>
    <row r="510" spans="2:35" x14ac:dyDescent="0.25">
      <c r="B510" s="2"/>
      <c r="C510" s="2"/>
      <c r="AI510" s="43"/>
    </row>
    <row r="511" spans="2:35" x14ac:dyDescent="0.25">
      <c r="B511" s="2"/>
      <c r="C511" s="2"/>
      <c r="AI511" s="43"/>
    </row>
    <row r="512" spans="2:35" x14ac:dyDescent="0.25">
      <c r="B512" s="2"/>
      <c r="C512" s="2"/>
      <c r="AI512" s="43"/>
    </row>
    <row r="513" spans="2:35" x14ac:dyDescent="0.25">
      <c r="B513" s="2"/>
      <c r="C513" s="2"/>
      <c r="AI513" s="43"/>
    </row>
    <row r="514" spans="2:35" x14ac:dyDescent="0.25">
      <c r="B514" s="2"/>
      <c r="C514" s="2"/>
      <c r="AI514" s="43"/>
    </row>
    <row r="515" spans="2:35" x14ac:dyDescent="0.25">
      <c r="B515" s="2"/>
      <c r="C515" s="2"/>
      <c r="AI515" s="43"/>
    </row>
    <row r="516" spans="2:35" x14ac:dyDescent="0.25">
      <c r="B516" s="2"/>
      <c r="C516" s="2"/>
      <c r="AI516" s="43"/>
    </row>
    <row r="517" spans="2:35" x14ac:dyDescent="0.25">
      <c r="B517" s="2"/>
      <c r="C517" s="2"/>
      <c r="AI517" s="43"/>
    </row>
    <row r="518" spans="2:35" x14ac:dyDescent="0.25">
      <c r="B518" s="2"/>
      <c r="C518" s="2"/>
      <c r="AI518" s="43"/>
    </row>
    <row r="519" spans="2:35" x14ac:dyDescent="0.25">
      <c r="B519" s="2"/>
      <c r="C519" s="2"/>
      <c r="AI519" s="43"/>
    </row>
    <row r="520" spans="2:35" x14ac:dyDescent="0.25">
      <c r="B520" s="2"/>
      <c r="C520" s="2"/>
      <c r="AI520" s="43"/>
    </row>
    <row r="521" spans="2:35" x14ac:dyDescent="0.25">
      <c r="B521" s="2"/>
      <c r="C521" s="2"/>
      <c r="AI521" s="43"/>
    </row>
    <row r="522" spans="2:35" x14ac:dyDescent="0.25">
      <c r="B522" s="2"/>
      <c r="C522" s="2"/>
      <c r="AI522" s="43"/>
    </row>
    <row r="523" spans="2:35" x14ac:dyDescent="0.25">
      <c r="B523" s="2"/>
      <c r="C523" s="2"/>
      <c r="AI523" s="43"/>
    </row>
    <row r="524" spans="2:35" x14ac:dyDescent="0.25">
      <c r="B524" s="2"/>
      <c r="C524" s="2"/>
      <c r="AI524" s="43"/>
    </row>
    <row r="525" spans="2:35" x14ac:dyDescent="0.25">
      <c r="B525" s="2"/>
      <c r="C525" s="2"/>
      <c r="AI525" s="43"/>
    </row>
    <row r="526" spans="2:35" x14ac:dyDescent="0.25">
      <c r="B526" s="2"/>
      <c r="C526" s="2"/>
      <c r="AI526" s="43"/>
    </row>
    <row r="527" spans="2:35" x14ac:dyDescent="0.25">
      <c r="B527" s="2"/>
      <c r="C527" s="2"/>
      <c r="AI527" s="43"/>
    </row>
    <row r="528" spans="2:35" x14ac:dyDescent="0.25">
      <c r="B528" s="2"/>
      <c r="C528" s="2"/>
      <c r="AI528" s="43"/>
    </row>
    <row r="529" spans="2:35" x14ac:dyDescent="0.25">
      <c r="B529" s="2"/>
      <c r="C529" s="2"/>
      <c r="AI529" s="43"/>
    </row>
    <row r="530" spans="2:35" x14ac:dyDescent="0.25">
      <c r="B530" s="2"/>
      <c r="C530" s="2"/>
      <c r="AI530" s="43"/>
    </row>
    <row r="531" spans="2:35" x14ac:dyDescent="0.25">
      <c r="B531" s="2"/>
      <c r="C531" s="2"/>
      <c r="AI531" s="43"/>
    </row>
    <row r="532" spans="2:35" x14ac:dyDescent="0.25">
      <c r="B532" s="2"/>
      <c r="C532" s="2"/>
      <c r="AI532" s="43"/>
    </row>
    <row r="533" spans="2:35" x14ac:dyDescent="0.25">
      <c r="B533" s="2"/>
      <c r="C533" s="2"/>
      <c r="AI533" s="43"/>
    </row>
    <row r="534" spans="2:35" x14ac:dyDescent="0.25">
      <c r="B534" s="2"/>
      <c r="C534" s="2"/>
      <c r="AI534" s="43"/>
    </row>
    <row r="535" spans="2:35" x14ac:dyDescent="0.25">
      <c r="B535" s="2"/>
      <c r="C535" s="2"/>
      <c r="AI535" s="43"/>
    </row>
    <row r="536" spans="2:35" x14ac:dyDescent="0.25">
      <c r="B536" s="2"/>
      <c r="C536" s="2"/>
      <c r="AI536" s="43"/>
    </row>
    <row r="537" spans="2:35" x14ac:dyDescent="0.25">
      <c r="B537" s="2"/>
      <c r="C537" s="2"/>
      <c r="AI537" s="43"/>
    </row>
    <row r="538" spans="2:35" x14ac:dyDescent="0.25">
      <c r="B538" s="2"/>
      <c r="C538" s="2"/>
      <c r="AI538" s="43"/>
    </row>
    <row r="539" spans="2:35" x14ac:dyDescent="0.25">
      <c r="B539" s="2"/>
      <c r="C539" s="2"/>
      <c r="AI539" s="43"/>
    </row>
    <row r="540" spans="2:35" x14ac:dyDescent="0.25">
      <c r="B540" s="2"/>
      <c r="C540" s="2"/>
      <c r="AI540" s="43"/>
    </row>
    <row r="541" spans="2:35" x14ac:dyDescent="0.25">
      <c r="B541" s="2"/>
      <c r="C541" s="2"/>
      <c r="AI541" s="43"/>
    </row>
    <row r="542" spans="2:35" x14ac:dyDescent="0.25">
      <c r="B542" s="2"/>
      <c r="C542" s="2"/>
      <c r="AI542" s="43"/>
    </row>
    <row r="543" spans="2:35" x14ac:dyDescent="0.25">
      <c r="B543" s="2"/>
      <c r="C543" s="2"/>
      <c r="AI543" s="43"/>
    </row>
    <row r="544" spans="2:35" x14ac:dyDescent="0.25">
      <c r="B544" s="2"/>
      <c r="C544" s="2"/>
      <c r="AI544" s="43"/>
    </row>
    <row r="545" spans="2:35" x14ac:dyDescent="0.25">
      <c r="B545" s="2"/>
      <c r="C545" s="2"/>
      <c r="AI545" s="43"/>
    </row>
    <row r="546" spans="2:35" x14ac:dyDescent="0.25">
      <c r="B546" s="2"/>
      <c r="C546" s="2"/>
      <c r="AI546" s="43"/>
    </row>
    <row r="547" spans="2:35" x14ac:dyDescent="0.25">
      <c r="B547" s="2"/>
      <c r="C547" s="2"/>
      <c r="AI547" s="43"/>
    </row>
    <row r="548" spans="2:35" x14ac:dyDescent="0.25">
      <c r="B548" s="2"/>
      <c r="C548" s="2"/>
      <c r="AI548" s="43"/>
    </row>
    <row r="549" spans="2:35" x14ac:dyDescent="0.25">
      <c r="B549" s="2"/>
      <c r="C549" s="2"/>
      <c r="AI549" s="43"/>
    </row>
    <row r="550" spans="2:35" x14ac:dyDescent="0.25">
      <c r="B550" s="2"/>
      <c r="C550" s="2"/>
      <c r="AI550" s="43"/>
    </row>
    <row r="551" spans="2:35" x14ac:dyDescent="0.25">
      <c r="B551" s="2"/>
      <c r="C551" s="2"/>
      <c r="AI551" s="43"/>
    </row>
    <row r="552" spans="2:35" x14ac:dyDescent="0.25">
      <c r="B552" s="2"/>
      <c r="C552" s="2"/>
      <c r="AI552" s="43"/>
    </row>
    <row r="553" spans="2:35" x14ac:dyDescent="0.25">
      <c r="B553" s="2"/>
      <c r="C553" s="2"/>
      <c r="AI553" s="43"/>
    </row>
    <row r="554" spans="2:35" x14ac:dyDescent="0.25">
      <c r="B554" s="2"/>
      <c r="C554" s="2"/>
      <c r="AI554" s="43"/>
    </row>
    <row r="555" spans="2:35" x14ac:dyDescent="0.25">
      <c r="B555" s="2"/>
      <c r="C555" s="2"/>
      <c r="AI555" s="43"/>
    </row>
    <row r="556" spans="2:35" x14ac:dyDescent="0.25">
      <c r="B556" s="2"/>
      <c r="C556" s="2"/>
      <c r="AI556" s="43"/>
    </row>
    <row r="557" spans="2:35" x14ac:dyDescent="0.25">
      <c r="B557" s="2"/>
      <c r="C557" s="2"/>
      <c r="AI557" s="43"/>
    </row>
    <row r="558" spans="2:35" x14ac:dyDescent="0.25">
      <c r="B558" s="2"/>
      <c r="C558" s="2"/>
      <c r="AI558" s="43"/>
    </row>
    <row r="559" spans="2:35" x14ac:dyDescent="0.25">
      <c r="B559" s="2"/>
      <c r="C559" s="2"/>
      <c r="AI559" s="43"/>
    </row>
    <row r="560" spans="2:35" x14ac:dyDescent="0.25">
      <c r="B560" s="2"/>
      <c r="C560" s="2"/>
      <c r="AI560" s="43"/>
    </row>
    <row r="561" spans="2:35" x14ac:dyDescent="0.25">
      <c r="B561" s="2"/>
      <c r="C561" s="2"/>
      <c r="AI561" s="43"/>
    </row>
    <row r="562" spans="2:35" x14ac:dyDescent="0.25">
      <c r="B562" s="2"/>
      <c r="C562" s="2"/>
      <c r="AI562" s="43"/>
    </row>
    <row r="563" spans="2:35" x14ac:dyDescent="0.25">
      <c r="B563" s="2"/>
      <c r="C563" s="2"/>
      <c r="AI563" s="43"/>
    </row>
    <row r="564" spans="2:35" x14ac:dyDescent="0.25">
      <c r="B564" s="2"/>
      <c r="C564" s="2"/>
      <c r="AI564" s="43"/>
    </row>
    <row r="565" spans="2:35" x14ac:dyDescent="0.25">
      <c r="B565" s="2"/>
      <c r="C565" s="2"/>
      <c r="AI565" s="43"/>
    </row>
    <row r="566" spans="2:35" x14ac:dyDescent="0.25">
      <c r="B566" s="2"/>
      <c r="C566" s="2"/>
      <c r="AI566" s="43"/>
    </row>
    <row r="567" spans="2:35" x14ac:dyDescent="0.25">
      <c r="B567" s="2"/>
      <c r="C567" s="2"/>
      <c r="AI567" s="43"/>
    </row>
    <row r="568" spans="2:35" x14ac:dyDescent="0.25">
      <c r="B568" s="2"/>
      <c r="C568" s="2"/>
      <c r="AI568" s="43"/>
    </row>
    <row r="569" spans="2:35" x14ac:dyDescent="0.25">
      <c r="B569" s="2"/>
      <c r="C569" s="2"/>
      <c r="AI569" s="43"/>
    </row>
    <row r="570" spans="2:35" x14ac:dyDescent="0.25">
      <c r="B570" s="2"/>
      <c r="C570" s="2"/>
      <c r="AI570" s="43"/>
    </row>
    <row r="571" spans="2:35" x14ac:dyDescent="0.25">
      <c r="B571" s="2"/>
      <c r="C571" s="2"/>
      <c r="AI571" s="43"/>
    </row>
    <row r="572" spans="2:35" x14ac:dyDescent="0.25">
      <c r="B572" s="2"/>
      <c r="C572" s="2"/>
      <c r="AI572" s="43"/>
    </row>
    <row r="573" spans="2:35" x14ac:dyDescent="0.25">
      <c r="B573" s="2"/>
      <c r="C573" s="2"/>
      <c r="AI573" s="43"/>
    </row>
    <row r="574" spans="2:35" x14ac:dyDescent="0.25">
      <c r="B574" s="2"/>
      <c r="C574" s="2"/>
      <c r="AI574" s="43"/>
    </row>
    <row r="575" spans="2:35" x14ac:dyDescent="0.25">
      <c r="B575" s="2"/>
      <c r="C575" s="2"/>
      <c r="AI575" s="43"/>
    </row>
    <row r="576" spans="2:35" x14ac:dyDescent="0.25">
      <c r="B576" s="2"/>
      <c r="C576" s="2"/>
      <c r="AI576" s="43"/>
    </row>
    <row r="577" spans="2:35" x14ac:dyDescent="0.25">
      <c r="B577" s="2"/>
      <c r="C577" s="2"/>
      <c r="AI577" s="43"/>
    </row>
    <row r="578" spans="2:35" x14ac:dyDescent="0.25">
      <c r="B578" s="2"/>
      <c r="C578" s="2"/>
      <c r="AI578" s="43"/>
    </row>
    <row r="579" spans="2:35" x14ac:dyDescent="0.25">
      <c r="B579" s="2"/>
      <c r="C579" s="2"/>
      <c r="AI579" s="43"/>
    </row>
    <row r="580" spans="2:35" x14ac:dyDescent="0.25">
      <c r="B580" s="2"/>
      <c r="C580" s="2"/>
      <c r="AI580" s="43"/>
    </row>
    <row r="581" spans="2:35" x14ac:dyDescent="0.25">
      <c r="B581" s="2"/>
      <c r="C581" s="2"/>
      <c r="AI581" s="43"/>
    </row>
    <row r="582" spans="2:35" x14ac:dyDescent="0.25">
      <c r="B582" s="2"/>
      <c r="C582" s="2"/>
      <c r="AI582" s="43"/>
    </row>
    <row r="583" spans="2:35" x14ac:dyDescent="0.25">
      <c r="B583" s="2"/>
      <c r="C583" s="2"/>
      <c r="AI583" s="43"/>
    </row>
    <row r="584" spans="2:35" x14ac:dyDescent="0.25">
      <c r="B584" s="2"/>
      <c r="C584" s="2"/>
      <c r="AI584" s="43"/>
    </row>
    <row r="585" spans="2:35" x14ac:dyDescent="0.25">
      <c r="B585" s="2"/>
      <c r="C585" s="2"/>
      <c r="AI585" s="43"/>
    </row>
    <row r="586" spans="2:35" x14ac:dyDescent="0.25">
      <c r="B586" s="2"/>
      <c r="C586" s="2"/>
      <c r="AI586" s="43"/>
    </row>
    <row r="587" spans="2:35" x14ac:dyDescent="0.25">
      <c r="B587" s="2"/>
      <c r="C587" s="2"/>
      <c r="AI587" s="43"/>
    </row>
    <row r="588" spans="2:35" x14ac:dyDescent="0.25">
      <c r="B588" s="2"/>
      <c r="C588" s="2"/>
      <c r="AI588" s="43"/>
    </row>
    <row r="589" spans="2:35" x14ac:dyDescent="0.25">
      <c r="B589" s="2"/>
      <c r="C589" s="2"/>
      <c r="AI589" s="43"/>
    </row>
    <row r="590" spans="2:35" x14ac:dyDescent="0.25">
      <c r="B590" s="2"/>
      <c r="C590" s="2"/>
      <c r="AI590" s="43"/>
    </row>
    <row r="591" spans="2:35" x14ac:dyDescent="0.25">
      <c r="B591" s="2"/>
      <c r="C591" s="2"/>
      <c r="AI591" s="43"/>
    </row>
    <row r="592" spans="2:35" x14ac:dyDescent="0.25">
      <c r="B592" s="2"/>
      <c r="C592" s="2"/>
      <c r="AI592" s="43"/>
    </row>
    <row r="593" spans="2:35" x14ac:dyDescent="0.25">
      <c r="B593" s="2"/>
      <c r="C593" s="2"/>
      <c r="AI593" s="43"/>
    </row>
    <row r="594" spans="2:35" x14ac:dyDescent="0.25">
      <c r="B594" s="2"/>
      <c r="C594" s="2"/>
      <c r="AI594" s="43"/>
    </row>
    <row r="595" spans="2:35" x14ac:dyDescent="0.25">
      <c r="B595" s="2"/>
      <c r="C595" s="2"/>
      <c r="AI595" s="43"/>
    </row>
    <row r="596" spans="2:35" x14ac:dyDescent="0.25">
      <c r="B596" s="2"/>
      <c r="C596" s="2"/>
      <c r="AI596" s="43"/>
    </row>
    <row r="597" spans="2:35" x14ac:dyDescent="0.25">
      <c r="B597" s="2"/>
      <c r="C597" s="2"/>
      <c r="AI597" s="43"/>
    </row>
    <row r="598" spans="2:35" x14ac:dyDescent="0.25">
      <c r="B598" s="2"/>
      <c r="C598" s="2"/>
      <c r="AI598" s="43"/>
    </row>
    <row r="599" spans="2:35" x14ac:dyDescent="0.25">
      <c r="B599" s="2"/>
      <c r="C599" s="2"/>
      <c r="AI599" s="43"/>
    </row>
    <row r="600" spans="2:35" x14ac:dyDescent="0.25">
      <c r="B600" s="2"/>
      <c r="C600" s="2"/>
      <c r="AI600" s="43"/>
    </row>
    <row r="601" spans="2:35" x14ac:dyDescent="0.25">
      <c r="B601" s="2"/>
      <c r="C601" s="2"/>
      <c r="AI601" s="43"/>
    </row>
    <row r="602" spans="2:35" x14ac:dyDescent="0.25">
      <c r="B602" s="2"/>
      <c r="C602" s="2"/>
      <c r="AI602" s="43"/>
    </row>
    <row r="603" spans="2:35" x14ac:dyDescent="0.25">
      <c r="B603" s="2"/>
      <c r="C603" s="2"/>
      <c r="AI603" s="43"/>
    </row>
    <row r="604" spans="2:35" x14ac:dyDescent="0.25">
      <c r="B604" s="2"/>
      <c r="C604" s="2"/>
      <c r="AI604" s="43"/>
    </row>
    <row r="605" spans="2:35" x14ac:dyDescent="0.25">
      <c r="B605" s="2"/>
      <c r="C605" s="2"/>
      <c r="AI605" s="43"/>
    </row>
    <row r="606" spans="2:35" x14ac:dyDescent="0.25">
      <c r="B606" s="2"/>
      <c r="C606" s="2"/>
      <c r="AI606" s="43"/>
    </row>
    <row r="607" spans="2:35" x14ac:dyDescent="0.25">
      <c r="B607" s="2"/>
      <c r="C607" s="2"/>
      <c r="AI607" s="43"/>
    </row>
    <row r="608" spans="2:35" x14ac:dyDescent="0.25">
      <c r="B608" s="2"/>
      <c r="C608" s="2"/>
      <c r="AI608" s="43"/>
    </row>
    <row r="609" spans="2:35" x14ac:dyDescent="0.25">
      <c r="B609" s="2"/>
      <c r="C609" s="2"/>
      <c r="AI609" s="43"/>
    </row>
    <row r="610" spans="2:35" x14ac:dyDescent="0.25">
      <c r="B610" s="2"/>
      <c r="C610" s="2"/>
      <c r="AI610" s="43"/>
    </row>
    <row r="611" spans="2:35" x14ac:dyDescent="0.25">
      <c r="B611" s="2"/>
      <c r="C611" s="2"/>
      <c r="AI611" s="43"/>
    </row>
    <row r="612" spans="2:35" x14ac:dyDescent="0.25">
      <c r="B612" s="2"/>
      <c r="C612" s="2"/>
      <c r="AI612" s="43"/>
    </row>
    <row r="613" spans="2:35" x14ac:dyDescent="0.25">
      <c r="B613" s="2"/>
      <c r="C613" s="2"/>
      <c r="AI613" s="43"/>
    </row>
    <row r="614" spans="2:35" x14ac:dyDescent="0.25">
      <c r="B614" s="2"/>
      <c r="C614" s="2"/>
      <c r="AI614" s="43"/>
    </row>
    <row r="615" spans="2:35" x14ac:dyDescent="0.25">
      <c r="B615" s="2"/>
      <c r="C615" s="2"/>
      <c r="AI615" s="43"/>
    </row>
    <row r="616" spans="2:35" x14ac:dyDescent="0.25">
      <c r="B616" s="2"/>
      <c r="C616" s="2"/>
      <c r="AI616" s="43"/>
    </row>
    <row r="617" spans="2:35" x14ac:dyDescent="0.25">
      <c r="B617" s="2"/>
      <c r="C617" s="2"/>
      <c r="AI617" s="43"/>
    </row>
    <row r="618" spans="2:35" x14ac:dyDescent="0.25">
      <c r="B618" s="2"/>
      <c r="C618" s="2"/>
      <c r="AI618" s="43"/>
    </row>
    <row r="619" spans="2:35" x14ac:dyDescent="0.25">
      <c r="B619" s="2"/>
      <c r="C619" s="2"/>
      <c r="AI619" s="43"/>
    </row>
    <row r="620" spans="2:35" x14ac:dyDescent="0.25">
      <c r="B620" s="2"/>
      <c r="C620" s="2"/>
      <c r="AI620" s="43"/>
    </row>
    <row r="621" spans="2:35" x14ac:dyDescent="0.25">
      <c r="B621" s="2"/>
      <c r="C621" s="2"/>
      <c r="AI621" s="43"/>
    </row>
    <row r="622" spans="2:35" x14ac:dyDescent="0.25">
      <c r="B622" s="2"/>
      <c r="C622" s="2"/>
      <c r="AI622" s="43"/>
    </row>
    <row r="623" spans="2:35" x14ac:dyDescent="0.25">
      <c r="B623" s="2"/>
      <c r="C623" s="2"/>
      <c r="AI623" s="43"/>
    </row>
    <row r="624" spans="2:35" x14ac:dyDescent="0.25">
      <c r="B624" s="2"/>
      <c r="C624" s="2"/>
      <c r="AI624" s="43"/>
    </row>
    <row r="625" spans="2:35" x14ac:dyDescent="0.25">
      <c r="B625" s="2"/>
      <c r="C625" s="2"/>
      <c r="AI625" s="43"/>
    </row>
    <row r="626" spans="2:35" x14ac:dyDescent="0.25">
      <c r="B626" s="2"/>
      <c r="C626" s="2"/>
      <c r="AI626" s="43"/>
    </row>
    <row r="627" spans="2:35" x14ac:dyDescent="0.25">
      <c r="B627" s="2"/>
      <c r="C627" s="2"/>
      <c r="AI627" s="43"/>
    </row>
    <row r="628" spans="2:35" x14ac:dyDescent="0.25">
      <c r="B628" s="2"/>
      <c r="C628" s="2"/>
      <c r="AI628" s="43"/>
    </row>
    <row r="629" spans="2:35" x14ac:dyDescent="0.25">
      <c r="B629" s="2"/>
      <c r="C629" s="2"/>
      <c r="AI629" s="43"/>
    </row>
    <row r="630" spans="2:35" x14ac:dyDescent="0.25">
      <c r="B630" s="2"/>
      <c r="C630" s="2"/>
      <c r="AI630" s="43"/>
    </row>
    <row r="631" spans="2:35" x14ac:dyDescent="0.25">
      <c r="B631" s="2"/>
      <c r="C631" s="2"/>
      <c r="AI631" s="43"/>
    </row>
    <row r="632" spans="2:35" x14ac:dyDescent="0.25">
      <c r="B632" s="2"/>
      <c r="C632" s="2"/>
      <c r="AI632" s="43"/>
    </row>
    <row r="633" spans="2:35" x14ac:dyDescent="0.25">
      <c r="B633" s="2"/>
      <c r="C633" s="2"/>
      <c r="AI633" s="43"/>
    </row>
    <row r="634" spans="2:35" x14ac:dyDescent="0.25">
      <c r="B634" s="2"/>
      <c r="C634" s="2"/>
      <c r="AI634" s="43"/>
    </row>
    <row r="635" spans="2:35" x14ac:dyDescent="0.25">
      <c r="B635" s="2"/>
      <c r="C635" s="2"/>
      <c r="AI635" s="43"/>
    </row>
    <row r="636" spans="2:35" x14ac:dyDescent="0.25">
      <c r="B636" s="2"/>
      <c r="C636" s="2"/>
      <c r="AI636" s="43"/>
    </row>
    <row r="637" spans="2:35" x14ac:dyDescent="0.25">
      <c r="B637" s="2"/>
      <c r="C637" s="2"/>
      <c r="AI637" s="43"/>
    </row>
    <row r="638" spans="2:35" x14ac:dyDescent="0.25">
      <c r="B638" s="2"/>
      <c r="C638" s="2"/>
      <c r="AI638" s="43"/>
    </row>
    <row r="639" spans="2:35" x14ac:dyDescent="0.25">
      <c r="B639" s="2"/>
      <c r="C639" s="2"/>
      <c r="AI639" s="43"/>
    </row>
    <row r="640" spans="2:35" x14ac:dyDescent="0.25">
      <c r="B640" s="2"/>
      <c r="C640" s="2"/>
      <c r="AI640" s="43"/>
    </row>
    <row r="641" spans="2:35" x14ac:dyDescent="0.25">
      <c r="B641" s="2"/>
      <c r="C641" s="2"/>
      <c r="AI641" s="43"/>
    </row>
    <row r="642" spans="2:35" x14ac:dyDescent="0.25">
      <c r="B642" s="2"/>
      <c r="C642" s="2"/>
      <c r="AI642" s="43"/>
    </row>
    <row r="643" spans="2:35" x14ac:dyDescent="0.25">
      <c r="B643" s="2"/>
      <c r="C643" s="2"/>
      <c r="AI643" s="43"/>
    </row>
    <row r="644" spans="2:35" x14ac:dyDescent="0.25">
      <c r="B644" s="2"/>
      <c r="C644" s="2"/>
      <c r="AI644" s="43"/>
    </row>
    <row r="645" spans="2:35" x14ac:dyDescent="0.25">
      <c r="B645" s="2"/>
      <c r="C645" s="2"/>
      <c r="AI645" s="43"/>
    </row>
    <row r="646" spans="2:35" x14ac:dyDescent="0.25">
      <c r="B646" s="2"/>
      <c r="C646" s="2"/>
      <c r="AI646" s="43"/>
    </row>
    <row r="647" spans="2:35" x14ac:dyDescent="0.25">
      <c r="B647" s="2"/>
      <c r="C647" s="2"/>
      <c r="AI647" s="43"/>
    </row>
    <row r="648" spans="2:35" x14ac:dyDescent="0.25">
      <c r="B648" s="2"/>
      <c r="C648" s="2"/>
      <c r="AI648" s="43"/>
    </row>
    <row r="649" spans="2:35" x14ac:dyDescent="0.25">
      <c r="B649" s="2"/>
      <c r="C649" s="2"/>
      <c r="AI649" s="43"/>
    </row>
    <row r="650" spans="2:35" x14ac:dyDescent="0.25">
      <c r="B650" s="2"/>
      <c r="C650" s="2"/>
      <c r="AI650" s="43"/>
    </row>
    <row r="651" spans="2:35" x14ac:dyDescent="0.25">
      <c r="B651" s="2"/>
      <c r="C651" s="2"/>
      <c r="AI651" s="43"/>
    </row>
    <row r="652" spans="2:35" x14ac:dyDescent="0.25">
      <c r="B652" s="2"/>
      <c r="C652" s="2"/>
      <c r="AI652" s="43"/>
    </row>
    <row r="653" spans="2:35" x14ac:dyDescent="0.25">
      <c r="B653" s="2"/>
      <c r="C653" s="2"/>
      <c r="AI653" s="43"/>
    </row>
    <row r="654" spans="2:35" x14ac:dyDescent="0.25">
      <c r="B654" s="2"/>
      <c r="C654" s="2"/>
      <c r="AI654" s="43"/>
    </row>
    <row r="655" spans="2:35" x14ac:dyDescent="0.25">
      <c r="B655" s="2"/>
      <c r="C655" s="2"/>
      <c r="AI655" s="43"/>
    </row>
    <row r="656" spans="2:35" x14ac:dyDescent="0.25">
      <c r="B656" s="2"/>
      <c r="C656" s="2"/>
      <c r="AI656" s="43"/>
    </row>
    <row r="657" spans="2:35" x14ac:dyDescent="0.25">
      <c r="B657" s="2"/>
      <c r="C657" s="2"/>
      <c r="AI657" s="43"/>
    </row>
    <row r="658" spans="2:35" x14ac:dyDescent="0.25">
      <c r="B658" s="2"/>
      <c r="C658" s="2"/>
      <c r="AI658" s="43"/>
    </row>
    <row r="659" spans="2:35" x14ac:dyDescent="0.25">
      <c r="B659" s="2"/>
      <c r="C659" s="2"/>
      <c r="AI659" s="43"/>
    </row>
    <row r="660" spans="2:35" x14ac:dyDescent="0.25">
      <c r="B660" s="2"/>
      <c r="C660" s="2"/>
      <c r="AI660" s="43"/>
    </row>
    <row r="661" spans="2:35" x14ac:dyDescent="0.25">
      <c r="B661" s="2"/>
      <c r="C661" s="2"/>
      <c r="AI661" s="43"/>
    </row>
    <row r="662" spans="2:35" x14ac:dyDescent="0.25">
      <c r="B662" s="2"/>
      <c r="C662" s="2"/>
      <c r="AI662" s="43"/>
    </row>
    <row r="663" spans="2:35" x14ac:dyDescent="0.25">
      <c r="B663" s="2"/>
      <c r="C663" s="2"/>
      <c r="AI663" s="43"/>
    </row>
    <row r="664" spans="2:35" x14ac:dyDescent="0.25">
      <c r="B664" s="2"/>
      <c r="C664" s="2"/>
      <c r="AI664" s="43"/>
    </row>
    <row r="665" spans="2:35" x14ac:dyDescent="0.25">
      <c r="B665" s="2"/>
      <c r="C665" s="2"/>
      <c r="AI665" s="43"/>
    </row>
    <row r="666" spans="2:35" x14ac:dyDescent="0.25">
      <c r="B666" s="2"/>
      <c r="C666" s="2"/>
      <c r="AI666" s="43"/>
    </row>
    <row r="667" spans="2:35" x14ac:dyDescent="0.25">
      <c r="B667" s="2"/>
      <c r="C667" s="2"/>
      <c r="AI667" s="43"/>
    </row>
    <row r="668" spans="2:35" x14ac:dyDescent="0.25">
      <c r="B668" s="2"/>
      <c r="C668" s="2"/>
      <c r="AI668" s="43"/>
    </row>
    <row r="669" spans="2:35" x14ac:dyDescent="0.25">
      <c r="B669" s="2"/>
      <c r="C669" s="2"/>
      <c r="AI669" s="43"/>
    </row>
    <row r="670" spans="2:35" x14ac:dyDescent="0.25">
      <c r="B670" s="2"/>
      <c r="C670" s="2"/>
      <c r="AI670" s="43"/>
    </row>
    <row r="671" spans="2:35" x14ac:dyDescent="0.25">
      <c r="B671" s="2"/>
      <c r="C671" s="2"/>
      <c r="AI671" s="43"/>
    </row>
    <row r="672" spans="2:35" x14ac:dyDescent="0.25">
      <c r="B672" s="2"/>
      <c r="C672" s="2"/>
      <c r="AI672" s="43"/>
    </row>
    <row r="673" spans="2:35" x14ac:dyDescent="0.25">
      <c r="B673" s="2"/>
      <c r="C673" s="2"/>
      <c r="AI673" s="43"/>
    </row>
    <row r="674" spans="2:35" x14ac:dyDescent="0.25">
      <c r="B674" s="2"/>
      <c r="C674" s="2"/>
      <c r="AI674" s="43"/>
    </row>
    <row r="675" spans="2:35" x14ac:dyDescent="0.25">
      <c r="B675" s="2"/>
      <c r="C675" s="2"/>
      <c r="AI675" s="43"/>
    </row>
    <row r="676" spans="2:35" x14ac:dyDescent="0.25">
      <c r="B676" s="2"/>
      <c r="C676" s="2"/>
      <c r="AI676" s="43"/>
    </row>
    <row r="677" spans="2:35" x14ac:dyDescent="0.25">
      <c r="B677" s="2"/>
      <c r="C677" s="2"/>
      <c r="AI677" s="43"/>
    </row>
    <row r="678" spans="2:35" x14ac:dyDescent="0.25">
      <c r="B678" s="2"/>
      <c r="C678" s="2"/>
      <c r="AI678" s="43"/>
    </row>
    <row r="679" spans="2:35" x14ac:dyDescent="0.25">
      <c r="B679" s="2"/>
      <c r="C679" s="2"/>
      <c r="AI679" s="43"/>
    </row>
    <row r="680" spans="2:35" x14ac:dyDescent="0.25">
      <c r="B680" s="2"/>
      <c r="C680" s="2"/>
      <c r="AI680" s="43"/>
    </row>
    <row r="681" spans="2:35" x14ac:dyDescent="0.25">
      <c r="B681" s="2"/>
      <c r="C681" s="2"/>
      <c r="AI681" s="43"/>
    </row>
    <row r="682" spans="2:35" x14ac:dyDescent="0.25">
      <c r="B682" s="2"/>
      <c r="C682" s="2"/>
      <c r="AI682" s="43"/>
    </row>
    <row r="683" spans="2:35" x14ac:dyDescent="0.25">
      <c r="B683" s="2"/>
      <c r="C683" s="2"/>
      <c r="AI683" s="43"/>
    </row>
    <row r="684" spans="2:35" x14ac:dyDescent="0.25">
      <c r="B684" s="2"/>
      <c r="C684" s="2"/>
      <c r="AI684" s="43"/>
    </row>
    <row r="685" spans="2:35" x14ac:dyDescent="0.25">
      <c r="B685" s="2"/>
      <c r="C685" s="2"/>
      <c r="AI685" s="43"/>
    </row>
    <row r="686" spans="2:35" x14ac:dyDescent="0.25">
      <c r="B686" s="2"/>
      <c r="C686" s="2"/>
      <c r="AI686" s="43"/>
    </row>
    <row r="687" spans="2:35" x14ac:dyDescent="0.25">
      <c r="B687" s="2"/>
      <c r="C687" s="2"/>
      <c r="AI687" s="43"/>
    </row>
    <row r="688" spans="2:35" x14ac:dyDescent="0.25">
      <c r="B688" s="2"/>
      <c r="C688" s="2"/>
      <c r="AI688" s="43"/>
    </row>
    <row r="689" spans="2:35" x14ac:dyDescent="0.25">
      <c r="B689" s="2"/>
      <c r="C689" s="2"/>
      <c r="AI689" s="43"/>
    </row>
    <row r="690" spans="2:35" x14ac:dyDescent="0.25">
      <c r="B690" s="2"/>
      <c r="C690" s="2"/>
      <c r="AI690" s="43"/>
    </row>
    <row r="691" spans="2:35" x14ac:dyDescent="0.25">
      <c r="B691" s="2"/>
      <c r="C691" s="2"/>
      <c r="AI691" s="43"/>
    </row>
    <row r="692" spans="2:35" x14ac:dyDescent="0.25">
      <c r="B692" s="2"/>
      <c r="C692" s="2"/>
      <c r="AI692" s="43"/>
    </row>
    <row r="693" spans="2:35" x14ac:dyDescent="0.25">
      <c r="B693" s="2"/>
      <c r="C693" s="2"/>
      <c r="AI693" s="43"/>
    </row>
    <row r="694" spans="2:35" x14ac:dyDescent="0.25">
      <c r="B694" s="2"/>
      <c r="C694" s="2"/>
      <c r="AI694" s="43"/>
    </row>
    <row r="695" spans="2:35" x14ac:dyDescent="0.25">
      <c r="B695" s="2"/>
      <c r="C695" s="2"/>
      <c r="AI695" s="43"/>
    </row>
    <row r="696" spans="2:35" x14ac:dyDescent="0.25">
      <c r="B696" s="2"/>
      <c r="C696" s="2"/>
      <c r="AI696" s="43"/>
    </row>
    <row r="697" spans="2:35" x14ac:dyDescent="0.25">
      <c r="B697" s="2"/>
      <c r="C697" s="2"/>
      <c r="AI697" s="43"/>
    </row>
    <row r="698" spans="2:35" x14ac:dyDescent="0.25">
      <c r="B698" s="2"/>
      <c r="C698" s="2"/>
      <c r="AI698" s="43"/>
    </row>
    <row r="699" spans="2:35" x14ac:dyDescent="0.25">
      <c r="B699" s="2"/>
      <c r="C699" s="2"/>
      <c r="AI699" s="43"/>
    </row>
    <row r="700" spans="2:35" x14ac:dyDescent="0.25">
      <c r="B700" s="2"/>
      <c r="C700" s="2"/>
      <c r="AI700" s="43"/>
    </row>
    <row r="701" spans="2:35" x14ac:dyDescent="0.25">
      <c r="B701" s="2"/>
      <c r="C701" s="2"/>
      <c r="AI701" s="43"/>
    </row>
    <row r="702" spans="2:35" x14ac:dyDescent="0.25">
      <c r="B702" s="2"/>
      <c r="C702" s="2"/>
      <c r="AI702" s="43"/>
    </row>
    <row r="703" spans="2:35" x14ac:dyDescent="0.25">
      <c r="B703" s="2"/>
      <c r="C703" s="2"/>
      <c r="AI703" s="43"/>
    </row>
    <row r="704" spans="2:35" x14ac:dyDescent="0.25">
      <c r="B704" s="2"/>
      <c r="C704" s="2"/>
      <c r="AI704" s="43"/>
    </row>
    <row r="705" spans="2:35" x14ac:dyDescent="0.25">
      <c r="B705" s="2"/>
      <c r="C705" s="2"/>
      <c r="AI705" s="43"/>
    </row>
    <row r="706" spans="2:35" x14ac:dyDescent="0.25">
      <c r="B706" s="2"/>
      <c r="C706" s="2"/>
      <c r="AI706" s="43"/>
    </row>
    <row r="707" spans="2:35" x14ac:dyDescent="0.25">
      <c r="B707" s="2"/>
      <c r="C707" s="2"/>
      <c r="AI707" s="43"/>
    </row>
    <row r="708" spans="2:35" x14ac:dyDescent="0.25">
      <c r="B708" s="2"/>
      <c r="C708" s="2"/>
      <c r="AI708" s="43"/>
    </row>
    <row r="709" spans="2:35" x14ac:dyDescent="0.25">
      <c r="B709" s="2"/>
      <c r="C709" s="2"/>
      <c r="AI709" s="43"/>
    </row>
    <row r="710" spans="2:35" x14ac:dyDescent="0.25">
      <c r="B710" s="2"/>
      <c r="C710" s="2"/>
      <c r="AI710" s="43"/>
    </row>
    <row r="711" spans="2:35" x14ac:dyDescent="0.25">
      <c r="B711" s="2"/>
      <c r="C711" s="2"/>
      <c r="AI711" s="43"/>
    </row>
    <row r="712" spans="2:35" x14ac:dyDescent="0.25">
      <c r="B712" s="2"/>
      <c r="C712" s="2"/>
      <c r="AI712" s="43"/>
    </row>
    <row r="713" spans="2:35" x14ac:dyDescent="0.25">
      <c r="B713" s="2"/>
      <c r="C713" s="2"/>
      <c r="AI713" s="43"/>
    </row>
    <row r="714" spans="2:35" x14ac:dyDescent="0.25">
      <c r="B714" s="2"/>
      <c r="C714" s="2"/>
      <c r="AI714" s="43"/>
    </row>
    <row r="715" spans="2:35" x14ac:dyDescent="0.25">
      <c r="B715" s="2"/>
      <c r="C715" s="2"/>
      <c r="AI715" s="43"/>
    </row>
    <row r="716" spans="2:35" x14ac:dyDescent="0.25">
      <c r="B716" s="2"/>
      <c r="C716" s="2"/>
      <c r="AI716" s="43"/>
    </row>
    <row r="717" spans="2:35" x14ac:dyDescent="0.25">
      <c r="B717" s="2"/>
      <c r="C717" s="2"/>
      <c r="AI717" s="43"/>
    </row>
    <row r="718" spans="2:35" x14ac:dyDescent="0.25">
      <c r="B718" s="2"/>
      <c r="C718" s="2"/>
      <c r="AI718" s="43"/>
    </row>
    <row r="719" spans="2:35" x14ac:dyDescent="0.25">
      <c r="B719" s="2"/>
      <c r="C719" s="2"/>
      <c r="AI719" s="43"/>
    </row>
    <row r="720" spans="2:35" x14ac:dyDescent="0.25">
      <c r="B720" s="2"/>
      <c r="C720" s="2"/>
      <c r="AI720" s="43"/>
    </row>
    <row r="721" spans="2:35" x14ac:dyDescent="0.25">
      <c r="B721" s="2"/>
      <c r="C721" s="2"/>
      <c r="AI721" s="43"/>
    </row>
    <row r="722" spans="2:35" x14ac:dyDescent="0.25">
      <c r="B722" s="2"/>
      <c r="C722" s="2"/>
      <c r="AI722" s="43"/>
    </row>
    <row r="723" spans="2:35" x14ac:dyDescent="0.25">
      <c r="B723" s="2"/>
      <c r="C723" s="2"/>
      <c r="AI723" s="43"/>
    </row>
    <row r="724" spans="2:35" x14ac:dyDescent="0.25">
      <c r="B724" s="2"/>
      <c r="C724" s="2"/>
      <c r="AI724" s="43"/>
    </row>
    <row r="725" spans="2:35" x14ac:dyDescent="0.25">
      <c r="B725" s="2"/>
      <c r="C725" s="2"/>
      <c r="AI725" s="43"/>
    </row>
    <row r="726" spans="2:35" x14ac:dyDescent="0.25">
      <c r="B726" s="2"/>
      <c r="C726" s="2"/>
      <c r="AI726" s="43"/>
    </row>
    <row r="727" spans="2:35" x14ac:dyDescent="0.25">
      <c r="B727" s="2"/>
      <c r="C727" s="2"/>
      <c r="AI727" s="43"/>
    </row>
    <row r="728" spans="2:35" x14ac:dyDescent="0.25">
      <c r="B728" s="2"/>
      <c r="C728" s="2"/>
      <c r="AI728" s="43"/>
    </row>
    <row r="729" spans="2:35" x14ac:dyDescent="0.25">
      <c r="B729" s="2"/>
      <c r="C729" s="2"/>
      <c r="AI729" s="43"/>
    </row>
    <row r="730" spans="2:35" x14ac:dyDescent="0.25">
      <c r="B730" s="2"/>
      <c r="C730" s="2"/>
      <c r="AI730" s="43"/>
    </row>
    <row r="731" spans="2:35" x14ac:dyDescent="0.25">
      <c r="B731" s="2"/>
      <c r="C731" s="2"/>
      <c r="AI731" s="43"/>
    </row>
    <row r="732" spans="2:35" x14ac:dyDescent="0.25">
      <c r="B732" s="2"/>
      <c r="C732" s="2"/>
      <c r="AI732" s="43"/>
    </row>
    <row r="733" spans="2:35" x14ac:dyDescent="0.25">
      <c r="B733" s="2"/>
      <c r="C733" s="2"/>
      <c r="AI733" s="43"/>
    </row>
    <row r="734" spans="2:35" x14ac:dyDescent="0.25">
      <c r="B734" s="2"/>
      <c r="C734" s="2"/>
      <c r="AI734" s="43"/>
    </row>
    <row r="735" spans="2:35" x14ac:dyDescent="0.25">
      <c r="B735" s="2"/>
      <c r="C735" s="2"/>
      <c r="AI735" s="43"/>
    </row>
    <row r="736" spans="2:35" x14ac:dyDescent="0.25">
      <c r="B736" s="2"/>
      <c r="C736" s="2"/>
      <c r="AI736" s="43"/>
    </row>
    <row r="737" spans="2:35" x14ac:dyDescent="0.25">
      <c r="B737" s="2"/>
      <c r="C737" s="2"/>
      <c r="AI737" s="43"/>
    </row>
    <row r="738" spans="2:35" x14ac:dyDescent="0.25">
      <c r="B738" s="2"/>
      <c r="C738" s="2"/>
      <c r="AI738" s="43"/>
    </row>
    <row r="739" spans="2:35" x14ac:dyDescent="0.25">
      <c r="B739" s="2"/>
      <c r="C739" s="2"/>
      <c r="AI739" s="43"/>
    </row>
    <row r="740" spans="2:35" x14ac:dyDescent="0.25">
      <c r="B740" s="2"/>
      <c r="C740" s="2"/>
      <c r="AI740" s="43"/>
    </row>
    <row r="741" spans="2:35" x14ac:dyDescent="0.25">
      <c r="B741" s="2"/>
      <c r="C741" s="2"/>
      <c r="AI741" s="43"/>
    </row>
    <row r="742" spans="2:35" x14ac:dyDescent="0.25">
      <c r="B742" s="2"/>
      <c r="C742" s="2"/>
      <c r="AI742" s="43"/>
    </row>
    <row r="743" spans="2:35" x14ac:dyDescent="0.25">
      <c r="B743" s="2"/>
      <c r="C743" s="2"/>
      <c r="AI743" s="43"/>
    </row>
    <row r="744" spans="2:35" x14ac:dyDescent="0.25">
      <c r="B744" s="2"/>
      <c r="C744" s="2"/>
      <c r="AI744" s="43"/>
    </row>
    <row r="745" spans="2:35" x14ac:dyDescent="0.25">
      <c r="B745" s="2"/>
      <c r="C745" s="2"/>
      <c r="AI745" s="43"/>
    </row>
    <row r="746" spans="2:35" x14ac:dyDescent="0.25">
      <c r="B746" s="2"/>
      <c r="C746" s="2"/>
      <c r="AI746" s="43"/>
    </row>
    <row r="747" spans="2:35" x14ac:dyDescent="0.25">
      <c r="B747" s="2"/>
      <c r="C747" s="2"/>
      <c r="AI747" s="43"/>
    </row>
    <row r="748" spans="2:35" x14ac:dyDescent="0.25">
      <c r="B748" s="2"/>
      <c r="C748" s="2"/>
      <c r="AI748" s="43"/>
    </row>
    <row r="749" spans="2:35" x14ac:dyDescent="0.25">
      <c r="B749" s="2"/>
      <c r="C749" s="2"/>
      <c r="AI749" s="43"/>
    </row>
    <row r="750" spans="2:35" x14ac:dyDescent="0.25">
      <c r="B750" s="2"/>
      <c r="C750" s="2"/>
      <c r="AI750" s="43"/>
    </row>
    <row r="751" spans="2:35" x14ac:dyDescent="0.25">
      <c r="B751" s="2"/>
      <c r="C751" s="2"/>
      <c r="AI751" s="43"/>
    </row>
    <row r="752" spans="2:35" x14ac:dyDescent="0.25">
      <c r="B752" s="2"/>
      <c r="C752" s="2"/>
      <c r="AI752" s="43"/>
    </row>
    <row r="753" spans="2:35" x14ac:dyDescent="0.25">
      <c r="B753" s="2"/>
      <c r="C753" s="2"/>
      <c r="AI753" s="43"/>
    </row>
    <row r="754" spans="2:35" x14ac:dyDescent="0.25">
      <c r="B754" s="2"/>
      <c r="C754" s="2"/>
      <c r="AI754" s="43"/>
    </row>
    <row r="755" spans="2:35" x14ac:dyDescent="0.25">
      <c r="B755" s="2"/>
      <c r="C755" s="2"/>
      <c r="AI755" s="43"/>
    </row>
    <row r="756" spans="2:35" x14ac:dyDescent="0.25">
      <c r="B756" s="2"/>
      <c r="C756" s="2"/>
      <c r="AI756" s="43"/>
    </row>
    <row r="757" spans="2:35" x14ac:dyDescent="0.25">
      <c r="B757" s="2"/>
      <c r="C757" s="2"/>
      <c r="AI757" s="43"/>
    </row>
    <row r="758" spans="2:35" x14ac:dyDescent="0.25">
      <c r="B758" s="2"/>
      <c r="C758" s="2"/>
      <c r="AI758" s="43"/>
    </row>
    <row r="759" spans="2:35" x14ac:dyDescent="0.25">
      <c r="B759" s="2"/>
      <c r="C759" s="2"/>
      <c r="AI759" s="43"/>
    </row>
    <row r="760" spans="2:35" x14ac:dyDescent="0.25">
      <c r="B760" s="2"/>
      <c r="C760" s="2"/>
      <c r="AI760" s="43"/>
    </row>
    <row r="761" spans="2:35" x14ac:dyDescent="0.25">
      <c r="B761" s="2"/>
      <c r="C761" s="2"/>
      <c r="AI761" s="43"/>
    </row>
    <row r="762" spans="2:35" x14ac:dyDescent="0.25">
      <c r="B762" s="2"/>
      <c r="C762" s="2"/>
      <c r="AI762" s="43"/>
    </row>
    <row r="763" spans="2:35" x14ac:dyDescent="0.25">
      <c r="B763" s="2"/>
      <c r="C763" s="2"/>
      <c r="AI763" s="43"/>
    </row>
    <row r="764" spans="2:35" x14ac:dyDescent="0.25">
      <c r="B764" s="2"/>
      <c r="C764" s="2"/>
      <c r="AI764" s="43"/>
    </row>
    <row r="765" spans="2:35" x14ac:dyDescent="0.25">
      <c r="B765" s="2"/>
      <c r="C765" s="2"/>
      <c r="AI765" s="43"/>
    </row>
    <row r="766" spans="2:35" x14ac:dyDescent="0.25">
      <c r="B766" s="2"/>
      <c r="C766" s="2"/>
      <c r="AI766" s="43"/>
    </row>
    <row r="767" spans="2:35" x14ac:dyDescent="0.25">
      <c r="B767" s="2"/>
      <c r="C767" s="2"/>
      <c r="AI767" s="43"/>
    </row>
    <row r="768" spans="2:35" x14ac:dyDescent="0.25">
      <c r="B768" s="2"/>
      <c r="C768" s="2"/>
      <c r="AI768" s="43"/>
    </row>
    <row r="769" spans="2:35" x14ac:dyDescent="0.25">
      <c r="B769" s="2"/>
      <c r="C769" s="2"/>
      <c r="AI769" s="43"/>
    </row>
    <row r="770" spans="2:35" x14ac:dyDescent="0.25">
      <c r="B770" s="2"/>
      <c r="C770" s="2"/>
      <c r="AI770" s="43"/>
    </row>
    <row r="771" spans="2:35" x14ac:dyDescent="0.25">
      <c r="B771" s="2"/>
      <c r="C771" s="2"/>
      <c r="AI771" s="43"/>
    </row>
    <row r="772" spans="2:35" x14ac:dyDescent="0.25">
      <c r="B772" s="2"/>
      <c r="C772" s="2"/>
      <c r="AI772" s="43"/>
    </row>
    <row r="773" spans="2:35" x14ac:dyDescent="0.25">
      <c r="B773" s="2"/>
      <c r="C773" s="2"/>
      <c r="AI773" s="43"/>
    </row>
    <row r="774" spans="2:35" x14ac:dyDescent="0.25">
      <c r="B774" s="2"/>
      <c r="C774" s="2"/>
      <c r="AI774" s="43"/>
    </row>
    <row r="775" spans="2:35" x14ac:dyDescent="0.25">
      <c r="B775" s="2"/>
      <c r="C775" s="2"/>
      <c r="AI775" s="43"/>
    </row>
    <row r="776" spans="2:35" x14ac:dyDescent="0.25">
      <c r="B776" s="2"/>
      <c r="C776" s="2"/>
      <c r="AI776" s="43"/>
    </row>
    <row r="777" spans="2:35" x14ac:dyDescent="0.25">
      <c r="B777" s="2"/>
      <c r="C777" s="2"/>
      <c r="AI777" s="43"/>
    </row>
    <row r="778" spans="2:35" x14ac:dyDescent="0.25">
      <c r="B778" s="2"/>
      <c r="C778" s="2"/>
      <c r="AI778" s="43"/>
    </row>
    <row r="779" spans="2:35" x14ac:dyDescent="0.25">
      <c r="B779" s="2"/>
      <c r="C779" s="2"/>
      <c r="AI779" s="43"/>
    </row>
    <row r="780" spans="2:35" x14ac:dyDescent="0.25">
      <c r="B780" s="2"/>
      <c r="C780" s="2"/>
      <c r="AI780" s="43"/>
    </row>
    <row r="781" spans="2:35" x14ac:dyDescent="0.25">
      <c r="B781" s="2"/>
      <c r="C781" s="2"/>
      <c r="AI781" s="43"/>
    </row>
    <row r="782" spans="2:35" x14ac:dyDescent="0.25">
      <c r="B782" s="2"/>
      <c r="C782" s="2"/>
      <c r="AI782" s="43"/>
    </row>
    <row r="783" spans="2:35" x14ac:dyDescent="0.25">
      <c r="B783" s="2"/>
      <c r="C783" s="2"/>
      <c r="AI783" s="43"/>
    </row>
    <row r="784" spans="2:35" x14ac:dyDescent="0.25">
      <c r="B784" s="2"/>
      <c r="C784" s="2"/>
      <c r="AI784" s="43"/>
    </row>
    <row r="785" spans="2:35" x14ac:dyDescent="0.25">
      <c r="B785" s="2"/>
      <c r="C785" s="2"/>
      <c r="AI785" s="43"/>
    </row>
    <row r="786" spans="2:35" x14ac:dyDescent="0.25">
      <c r="B786" s="2"/>
      <c r="C786" s="2"/>
      <c r="AI786" s="43"/>
    </row>
    <row r="787" spans="2:35" x14ac:dyDescent="0.25">
      <c r="B787" s="2"/>
      <c r="C787" s="2"/>
      <c r="AI787" s="43"/>
    </row>
    <row r="788" spans="2:35" x14ac:dyDescent="0.25">
      <c r="B788" s="2"/>
      <c r="C788" s="2"/>
      <c r="AI788" s="43"/>
    </row>
    <row r="789" spans="2:35" x14ac:dyDescent="0.25">
      <c r="B789" s="2"/>
      <c r="C789" s="2"/>
      <c r="AI789" s="43"/>
    </row>
    <row r="790" spans="2:35" x14ac:dyDescent="0.25">
      <c r="B790" s="2"/>
      <c r="C790" s="2"/>
      <c r="AI790" s="43"/>
    </row>
    <row r="791" spans="2:35" x14ac:dyDescent="0.25">
      <c r="B791" s="2"/>
      <c r="C791" s="2"/>
      <c r="AI791" s="43"/>
    </row>
    <row r="792" spans="2:35" x14ac:dyDescent="0.25">
      <c r="B792" s="2"/>
      <c r="C792" s="2"/>
      <c r="AI792" s="43"/>
    </row>
    <row r="793" spans="2:35" x14ac:dyDescent="0.25">
      <c r="B793" s="2"/>
      <c r="C793" s="2"/>
      <c r="AI793" s="43"/>
    </row>
    <row r="794" spans="2:35" x14ac:dyDescent="0.25">
      <c r="B794" s="2"/>
      <c r="C794" s="2"/>
      <c r="AI794" s="43"/>
    </row>
    <row r="795" spans="2:35" x14ac:dyDescent="0.25">
      <c r="B795" s="2"/>
      <c r="C795" s="2"/>
      <c r="AI795" s="43"/>
    </row>
    <row r="796" spans="2:35" x14ac:dyDescent="0.25">
      <c r="B796" s="2"/>
      <c r="C796" s="2"/>
      <c r="AI796" s="43"/>
    </row>
    <row r="797" spans="2:35" x14ac:dyDescent="0.25">
      <c r="B797" s="2"/>
      <c r="C797" s="2"/>
      <c r="AI797" s="43"/>
    </row>
    <row r="798" spans="2:35" x14ac:dyDescent="0.25">
      <c r="B798" s="2"/>
      <c r="C798" s="2"/>
      <c r="AI798" s="43"/>
    </row>
    <row r="799" spans="2:35" x14ac:dyDescent="0.25">
      <c r="B799" s="2"/>
      <c r="C799" s="2"/>
      <c r="AI799" s="43"/>
    </row>
    <row r="800" spans="2:35" x14ac:dyDescent="0.25">
      <c r="B800" s="2"/>
      <c r="C800" s="2"/>
      <c r="AI800" s="43"/>
    </row>
    <row r="801" spans="2:35" x14ac:dyDescent="0.25">
      <c r="B801" s="2"/>
      <c r="C801" s="2"/>
      <c r="AI801" s="43"/>
    </row>
    <row r="802" spans="2:35" x14ac:dyDescent="0.25">
      <c r="B802" s="2"/>
      <c r="C802" s="2"/>
      <c r="AI802" s="43"/>
    </row>
    <row r="803" spans="2:35" x14ac:dyDescent="0.25">
      <c r="B803" s="2"/>
      <c r="C803" s="2"/>
      <c r="AI803" s="43"/>
    </row>
    <row r="804" spans="2:35" x14ac:dyDescent="0.25">
      <c r="B804" s="2"/>
      <c r="C804" s="2"/>
      <c r="AI804" s="43"/>
    </row>
    <row r="805" spans="2:35" x14ac:dyDescent="0.25">
      <c r="B805" s="2"/>
      <c r="C805" s="2"/>
      <c r="AI805" s="43"/>
    </row>
    <row r="806" spans="2:35" x14ac:dyDescent="0.25">
      <c r="B806" s="2"/>
      <c r="C806" s="2"/>
      <c r="AI806" s="43"/>
    </row>
    <row r="807" spans="2:35" x14ac:dyDescent="0.25">
      <c r="B807" s="2"/>
      <c r="C807" s="2"/>
      <c r="AI807" s="43"/>
    </row>
    <row r="808" spans="2:35" x14ac:dyDescent="0.25">
      <c r="B808" s="2"/>
      <c r="C808" s="2"/>
      <c r="AI808" s="43"/>
    </row>
    <row r="809" spans="2:35" x14ac:dyDescent="0.25">
      <c r="B809" s="2"/>
      <c r="C809" s="2"/>
      <c r="AI809" s="43"/>
    </row>
    <row r="810" spans="2:35" x14ac:dyDescent="0.25">
      <c r="B810" s="2"/>
      <c r="C810" s="2"/>
      <c r="AI810" s="43"/>
    </row>
    <row r="811" spans="2:35" x14ac:dyDescent="0.25">
      <c r="B811" s="2"/>
      <c r="C811" s="2"/>
      <c r="AI811" s="43"/>
    </row>
    <row r="812" spans="2:35" x14ac:dyDescent="0.25">
      <c r="B812" s="2"/>
      <c r="C812" s="2"/>
      <c r="AI812" s="43"/>
    </row>
    <row r="813" spans="2:35" x14ac:dyDescent="0.25">
      <c r="B813" s="2"/>
      <c r="C813" s="2"/>
      <c r="AI813" s="43"/>
    </row>
    <row r="814" spans="2:35" x14ac:dyDescent="0.25">
      <c r="B814" s="2"/>
      <c r="C814" s="2"/>
      <c r="AI814" s="43"/>
    </row>
    <row r="815" spans="2:35" x14ac:dyDescent="0.25">
      <c r="B815" s="2"/>
      <c r="C815" s="2"/>
      <c r="AI815" s="43"/>
    </row>
    <row r="816" spans="2:35" x14ac:dyDescent="0.25">
      <c r="B816" s="2"/>
      <c r="C816" s="2"/>
      <c r="AI816" s="43"/>
    </row>
    <row r="817" spans="2:35" x14ac:dyDescent="0.25">
      <c r="B817" s="2"/>
      <c r="C817" s="2"/>
      <c r="AI817" s="43"/>
    </row>
    <row r="818" spans="2:35" x14ac:dyDescent="0.25">
      <c r="B818" s="2"/>
      <c r="C818" s="2"/>
      <c r="AI818" s="43"/>
    </row>
    <row r="819" spans="2:35" x14ac:dyDescent="0.25">
      <c r="B819" s="2"/>
      <c r="C819" s="2"/>
      <c r="AI819" s="43"/>
    </row>
    <row r="820" spans="2:35" x14ac:dyDescent="0.25">
      <c r="B820" s="2"/>
      <c r="C820" s="2"/>
      <c r="AI820" s="43"/>
    </row>
    <row r="821" spans="2:35" x14ac:dyDescent="0.25">
      <c r="B821" s="2"/>
      <c r="C821" s="2"/>
      <c r="AI821" s="43"/>
    </row>
    <row r="822" spans="2:35" x14ac:dyDescent="0.25">
      <c r="B822" s="2"/>
      <c r="C822" s="2"/>
      <c r="AI822" s="43"/>
    </row>
    <row r="823" spans="2:35" x14ac:dyDescent="0.25">
      <c r="B823" s="2"/>
      <c r="C823" s="2"/>
      <c r="AI823" s="43"/>
    </row>
    <row r="824" spans="2:35" x14ac:dyDescent="0.25">
      <c r="B824" s="2"/>
      <c r="C824" s="2"/>
      <c r="AI824" s="43"/>
    </row>
    <row r="825" spans="2:35" x14ac:dyDescent="0.25">
      <c r="B825" s="2"/>
      <c r="C825" s="2"/>
      <c r="AI825" s="43"/>
    </row>
    <row r="826" spans="2:35" x14ac:dyDescent="0.25">
      <c r="B826" s="2"/>
      <c r="C826" s="2"/>
      <c r="AI826" s="43"/>
    </row>
    <row r="827" spans="2:35" x14ac:dyDescent="0.25">
      <c r="B827" s="2"/>
      <c r="C827" s="2"/>
      <c r="AI827" s="43"/>
    </row>
    <row r="828" spans="2:35" x14ac:dyDescent="0.25">
      <c r="B828" s="2"/>
      <c r="C828" s="2"/>
      <c r="AI828" s="43"/>
    </row>
    <row r="829" spans="2:35" x14ac:dyDescent="0.25">
      <c r="B829" s="2"/>
      <c r="C829" s="2"/>
      <c r="AI829" s="43"/>
    </row>
    <row r="830" spans="2:35" x14ac:dyDescent="0.25">
      <c r="B830" s="2"/>
      <c r="C830" s="2"/>
      <c r="AI830" s="43"/>
    </row>
    <row r="831" spans="2:35" x14ac:dyDescent="0.25">
      <c r="B831" s="2"/>
      <c r="C831" s="2"/>
      <c r="AI831" s="43"/>
    </row>
    <row r="832" spans="2:35" x14ac:dyDescent="0.25">
      <c r="B832" s="2"/>
      <c r="C832" s="2"/>
      <c r="AI832" s="43"/>
    </row>
    <row r="833" spans="2:35" x14ac:dyDescent="0.25">
      <c r="B833" s="2"/>
      <c r="C833" s="2"/>
      <c r="AI833" s="43"/>
    </row>
    <row r="834" spans="2:35" x14ac:dyDescent="0.25">
      <c r="B834" s="2"/>
      <c r="C834" s="2"/>
      <c r="AI834" s="43"/>
    </row>
    <row r="835" spans="2:35" x14ac:dyDescent="0.25">
      <c r="B835" s="2"/>
      <c r="C835" s="2"/>
      <c r="AI835" s="43"/>
    </row>
    <row r="836" spans="2:35" x14ac:dyDescent="0.25">
      <c r="B836" s="2"/>
      <c r="C836" s="2"/>
      <c r="AI836" s="43"/>
    </row>
    <row r="837" spans="2:35" x14ac:dyDescent="0.25">
      <c r="B837" s="2"/>
      <c r="C837" s="2"/>
      <c r="AI837" s="43"/>
    </row>
    <row r="838" spans="2:35" x14ac:dyDescent="0.25">
      <c r="B838" s="2"/>
      <c r="C838" s="2"/>
      <c r="AI838" s="43"/>
    </row>
    <row r="839" spans="2:35" x14ac:dyDescent="0.25">
      <c r="B839" s="2"/>
      <c r="C839" s="2"/>
      <c r="AI839" s="43"/>
    </row>
    <row r="840" spans="2:35" x14ac:dyDescent="0.25">
      <c r="B840" s="2"/>
      <c r="C840" s="2"/>
      <c r="AI840" s="43"/>
    </row>
    <row r="841" spans="2:35" x14ac:dyDescent="0.25">
      <c r="B841" s="2"/>
      <c r="C841" s="2"/>
      <c r="AI841" s="43"/>
    </row>
    <row r="842" spans="2:35" x14ac:dyDescent="0.25">
      <c r="B842" s="2"/>
      <c r="C842" s="2"/>
      <c r="AI842" s="43"/>
    </row>
    <row r="843" spans="2:35" x14ac:dyDescent="0.25">
      <c r="B843" s="2"/>
      <c r="C843" s="2"/>
      <c r="AI843" s="43"/>
    </row>
    <row r="844" spans="2:35" x14ac:dyDescent="0.25">
      <c r="B844" s="2"/>
      <c r="C844" s="2"/>
      <c r="AI844" s="43"/>
    </row>
    <row r="845" spans="2:35" x14ac:dyDescent="0.25">
      <c r="B845" s="2"/>
      <c r="C845" s="2"/>
      <c r="AI845" s="43"/>
    </row>
    <row r="846" spans="2:35" x14ac:dyDescent="0.25">
      <c r="B846" s="2"/>
      <c r="C846" s="2"/>
      <c r="AI846" s="43"/>
    </row>
    <row r="847" spans="2:35" x14ac:dyDescent="0.25">
      <c r="B847" s="2"/>
      <c r="C847" s="2"/>
      <c r="AI847" s="43"/>
    </row>
    <row r="848" spans="2:35" x14ac:dyDescent="0.25">
      <c r="B848" s="2"/>
      <c r="C848" s="2"/>
      <c r="AI848" s="43"/>
    </row>
    <row r="849" spans="2:35" x14ac:dyDescent="0.25">
      <c r="B849" s="2"/>
      <c r="C849" s="2"/>
      <c r="AI849" s="43"/>
    </row>
    <row r="850" spans="2:35" x14ac:dyDescent="0.25">
      <c r="B850" s="2"/>
      <c r="C850" s="2"/>
      <c r="AI850" s="43"/>
    </row>
    <row r="851" spans="2:35" x14ac:dyDescent="0.25">
      <c r="B851" s="2"/>
      <c r="C851" s="2"/>
      <c r="AI851" s="43"/>
    </row>
    <row r="852" spans="2:35" x14ac:dyDescent="0.25">
      <c r="B852" s="2"/>
      <c r="C852" s="2"/>
      <c r="AI852" s="43"/>
    </row>
    <row r="853" spans="2:35" x14ac:dyDescent="0.25">
      <c r="B853" s="2"/>
      <c r="C853" s="2"/>
      <c r="AI853" s="43"/>
    </row>
    <row r="854" spans="2:35" x14ac:dyDescent="0.25">
      <c r="B854" s="2"/>
      <c r="C854" s="2"/>
      <c r="AI854" s="43"/>
    </row>
    <row r="855" spans="2:35" x14ac:dyDescent="0.25">
      <c r="B855" s="2"/>
      <c r="C855" s="2"/>
      <c r="AI855" s="43"/>
    </row>
    <row r="856" spans="2:35" x14ac:dyDescent="0.25">
      <c r="B856" s="2"/>
      <c r="C856" s="2"/>
      <c r="AI856" s="43"/>
    </row>
    <row r="857" spans="2:35" x14ac:dyDescent="0.25">
      <c r="B857" s="2"/>
      <c r="C857" s="2"/>
      <c r="AI857" s="43"/>
    </row>
    <row r="858" spans="2:35" x14ac:dyDescent="0.25">
      <c r="B858" s="2"/>
      <c r="C858" s="2"/>
      <c r="AI858" s="43"/>
    </row>
    <row r="859" spans="2:35" x14ac:dyDescent="0.25">
      <c r="B859" s="2"/>
      <c r="C859" s="2"/>
      <c r="AI859" s="43"/>
    </row>
    <row r="860" spans="2:35" x14ac:dyDescent="0.25">
      <c r="B860" s="2"/>
      <c r="C860" s="2"/>
      <c r="AI860" s="43"/>
    </row>
    <row r="861" spans="2:35" x14ac:dyDescent="0.25">
      <c r="B861" s="2"/>
      <c r="C861" s="2"/>
      <c r="AI861" s="43"/>
    </row>
    <row r="862" spans="2:35" x14ac:dyDescent="0.25">
      <c r="B862" s="2"/>
      <c r="C862" s="2"/>
      <c r="AI862" s="43"/>
    </row>
    <row r="863" spans="2:35" x14ac:dyDescent="0.25">
      <c r="B863" s="2"/>
      <c r="C863" s="2"/>
      <c r="AI863" s="43"/>
    </row>
    <row r="864" spans="2:35" x14ac:dyDescent="0.25">
      <c r="B864" s="2"/>
      <c r="C864" s="2"/>
      <c r="AI864" s="43"/>
    </row>
    <row r="865" spans="2:35" x14ac:dyDescent="0.25">
      <c r="B865" s="2"/>
      <c r="C865" s="2"/>
      <c r="AI865" s="43"/>
    </row>
    <row r="866" spans="2:35" x14ac:dyDescent="0.25">
      <c r="B866" s="2"/>
      <c r="C866" s="2"/>
      <c r="AI866" s="43"/>
    </row>
    <row r="867" spans="2:35" x14ac:dyDescent="0.25">
      <c r="B867" s="2"/>
      <c r="C867" s="2"/>
      <c r="AI867" s="43"/>
    </row>
    <row r="868" spans="2:35" x14ac:dyDescent="0.25">
      <c r="B868" s="2"/>
      <c r="C868" s="2"/>
      <c r="AI868" s="43"/>
    </row>
    <row r="869" spans="2:35" x14ac:dyDescent="0.25">
      <c r="B869" s="2"/>
      <c r="C869" s="2"/>
      <c r="AI869" s="43"/>
    </row>
    <row r="870" spans="2:35" x14ac:dyDescent="0.25">
      <c r="B870" s="2"/>
      <c r="C870" s="2"/>
      <c r="AI870" s="43"/>
    </row>
    <row r="871" spans="2:35" x14ac:dyDescent="0.25">
      <c r="B871" s="2"/>
      <c r="C871" s="2"/>
      <c r="AI871" s="43"/>
    </row>
    <row r="872" spans="2:35" x14ac:dyDescent="0.25">
      <c r="B872" s="2"/>
      <c r="C872" s="2"/>
      <c r="AI872" s="43"/>
    </row>
    <row r="873" spans="2:35" x14ac:dyDescent="0.25">
      <c r="B873" s="2"/>
      <c r="C873" s="2"/>
      <c r="AI873" s="43"/>
    </row>
    <row r="874" spans="2:35" x14ac:dyDescent="0.25">
      <c r="B874" s="2"/>
      <c r="C874" s="2"/>
      <c r="AI874" s="43"/>
    </row>
    <row r="875" spans="2:35" x14ac:dyDescent="0.25">
      <c r="B875" s="2"/>
      <c r="C875" s="2"/>
      <c r="AI875" s="43"/>
    </row>
    <row r="876" spans="2:35" x14ac:dyDescent="0.25">
      <c r="B876" s="2"/>
      <c r="C876" s="2"/>
      <c r="AI876" s="43"/>
    </row>
    <row r="877" spans="2:35" x14ac:dyDescent="0.25">
      <c r="B877" s="2"/>
      <c r="C877" s="2"/>
      <c r="AI877" s="43"/>
    </row>
    <row r="878" spans="2:35" x14ac:dyDescent="0.25">
      <c r="B878" s="2"/>
      <c r="C878" s="2"/>
      <c r="AI878" s="43"/>
    </row>
    <row r="879" spans="2:35" x14ac:dyDescent="0.25">
      <c r="B879" s="2"/>
      <c r="C879" s="2"/>
      <c r="AI879" s="43"/>
    </row>
    <row r="880" spans="2:35" x14ac:dyDescent="0.25">
      <c r="B880" s="2"/>
      <c r="C880" s="2"/>
      <c r="AI880" s="43"/>
    </row>
    <row r="881" spans="2:35" x14ac:dyDescent="0.25">
      <c r="B881" s="2"/>
      <c r="C881" s="2"/>
      <c r="AI881" s="43"/>
    </row>
    <row r="882" spans="2:35" x14ac:dyDescent="0.25">
      <c r="B882" s="2"/>
      <c r="C882" s="2"/>
      <c r="AI882" s="43"/>
    </row>
    <row r="883" spans="2:35" x14ac:dyDescent="0.25">
      <c r="B883" s="2"/>
      <c r="C883" s="2"/>
      <c r="AI883" s="43"/>
    </row>
    <row r="884" spans="2:35" x14ac:dyDescent="0.25">
      <c r="B884" s="2"/>
      <c r="C884" s="2"/>
      <c r="AI884" s="43"/>
    </row>
    <row r="885" spans="2:35" x14ac:dyDescent="0.25">
      <c r="B885" s="2"/>
      <c r="C885" s="2"/>
      <c r="AI885" s="43"/>
    </row>
    <row r="886" spans="2:35" x14ac:dyDescent="0.25">
      <c r="B886" s="2"/>
      <c r="C886" s="2"/>
      <c r="AI886" s="43"/>
    </row>
    <row r="887" spans="2:35" x14ac:dyDescent="0.25">
      <c r="B887" s="2"/>
      <c r="C887" s="2"/>
      <c r="AI887" s="43"/>
    </row>
    <row r="888" spans="2:35" x14ac:dyDescent="0.25">
      <c r="B888" s="2"/>
      <c r="C888" s="2"/>
      <c r="AI888" s="43"/>
    </row>
    <row r="889" spans="2:35" x14ac:dyDescent="0.25">
      <c r="B889" s="2"/>
      <c r="C889" s="2"/>
      <c r="AI889" s="43"/>
    </row>
    <row r="890" spans="2:35" x14ac:dyDescent="0.25">
      <c r="B890" s="2"/>
      <c r="C890" s="2"/>
      <c r="AI890" s="43"/>
    </row>
    <row r="891" spans="2:35" x14ac:dyDescent="0.25">
      <c r="B891" s="2"/>
      <c r="C891" s="2"/>
      <c r="AI891" s="43"/>
    </row>
    <row r="892" spans="2:35" x14ac:dyDescent="0.25">
      <c r="B892" s="2"/>
      <c r="C892" s="2"/>
      <c r="AI892" s="43"/>
    </row>
    <row r="893" spans="2:35" x14ac:dyDescent="0.25">
      <c r="B893" s="2"/>
      <c r="C893" s="2"/>
      <c r="AI893" s="43"/>
    </row>
    <row r="894" spans="2:35" x14ac:dyDescent="0.25">
      <c r="B894" s="2"/>
      <c r="C894" s="2"/>
      <c r="AI894" s="43"/>
    </row>
    <row r="895" spans="2:35" x14ac:dyDescent="0.25">
      <c r="B895" s="2"/>
      <c r="C895" s="2"/>
      <c r="AI895" s="43"/>
    </row>
    <row r="896" spans="2:35" x14ac:dyDescent="0.25">
      <c r="B896" s="2"/>
      <c r="C896" s="2"/>
      <c r="AI896" s="43"/>
    </row>
    <row r="897" spans="2:35" x14ac:dyDescent="0.25">
      <c r="B897" s="2"/>
      <c r="C897" s="2"/>
      <c r="AI897" s="43"/>
    </row>
    <row r="898" spans="2:35" x14ac:dyDescent="0.25">
      <c r="B898" s="2"/>
      <c r="C898" s="2"/>
      <c r="AI898" s="43"/>
    </row>
    <row r="899" spans="2:35" x14ac:dyDescent="0.25">
      <c r="B899" s="2"/>
      <c r="C899" s="2"/>
      <c r="AI899" s="43"/>
    </row>
    <row r="900" spans="2:35" x14ac:dyDescent="0.25">
      <c r="B900" s="2"/>
      <c r="C900" s="2"/>
      <c r="AI900" s="43"/>
    </row>
    <row r="901" spans="2:35" x14ac:dyDescent="0.25">
      <c r="B901" s="2"/>
      <c r="C901" s="2"/>
      <c r="AI901" s="43"/>
    </row>
    <row r="902" spans="2:35" x14ac:dyDescent="0.25">
      <c r="B902" s="2"/>
      <c r="C902" s="2"/>
      <c r="AI902" s="43"/>
    </row>
    <row r="903" spans="2:35" x14ac:dyDescent="0.25">
      <c r="B903" s="2"/>
      <c r="C903" s="2"/>
      <c r="AI903" s="43"/>
    </row>
    <row r="904" spans="2:35" x14ac:dyDescent="0.25">
      <c r="B904" s="2"/>
      <c r="C904" s="2"/>
      <c r="AI904" s="43"/>
    </row>
    <row r="905" spans="2:35" x14ac:dyDescent="0.25">
      <c r="B905" s="2"/>
      <c r="C905" s="2"/>
      <c r="AI905" s="43"/>
    </row>
    <row r="906" spans="2:35" x14ac:dyDescent="0.25">
      <c r="B906" s="2"/>
      <c r="C906" s="2"/>
      <c r="AI906" s="43"/>
    </row>
    <row r="907" spans="2:35" x14ac:dyDescent="0.25">
      <c r="B907" s="2"/>
      <c r="C907" s="2"/>
      <c r="AI907" s="43"/>
    </row>
    <row r="908" spans="2:35" x14ac:dyDescent="0.25">
      <c r="B908" s="2"/>
      <c r="C908" s="2"/>
      <c r="AI908" s="43"/>
    </row>
    <row r="909" spans="2:35" x14ac:dyDescent="0.25">
      <c r="B909" s="2"/>
      <c r="C909" s="2"/>
      <c r="AI909" s="43"/>
    </row>
    <row r="910" spans="2:35" x14ac:dyDescent="0.25">
      <c r="B910" s="2"/>
      <c r="C910" s="2"/>
      <c r="AI910" s="43"/>
    </row>
    <row r="911" spans="2:35" x14ac:dyDescent="0.25">
      <c r="B911" s="2"/>
      <c r="C911" s="2"/>
      <c r="AI911" s="43"/>
    </row>
    <row r="912" spans="2:35" x14ac:dyDescent="0.25">
      <c r="B912" s="2"/>
      <c r="C912" s="2"/>
      <c r="AI912" s="43"/>
    </row>
    <row r="913" spans="2:35" x14ac:dyDescent="0.25">
      <c r="B913" s="2"/>
      <c r="C913" s="2"/>
      <c r="AI913" s="43"/>
    </row>
    <row r="914" spans="2:35" x14ac:dyDescent="0.25">
      <c r="B914" s="2"/>
      <c r="C914" s="2"/>
      <c r="AI914" s="43"/>
    </row>
    <row r="915" spans="2:35" x14ac:dyDescent="0.25">
      <c r="B915" s="2"/>
      <c r="C915" s="2"/>
      <c r="AI915" s="43"/>
    </row>
    <row r="916" spans="2:35" x14ac:dyDescent="0.25">
      <c r="B916" s="2"/>
      <c r="C916" s="2"/>
      <c r="AI916" s="43"/>
    </row>
    <row r="917" spans="2:35" x14ac:dyDescent="0.25">
      <c r="B917" s="2"/>
      <c r="C917" s="2"/>
      <c r="AI917" s="43"/>
    </row>
    <row r="918" spans="2:35" x14ac:dyDescent="0.25">
      <c r="B918" s="2"/>
      <c r="C918" s="2"/>
      <c r="AI918" s="43"/>
    </row>
    <row r="919" spans="2:35" x14ac:dyDescent="0.25">
      <c r="B919" s="2"/>
      <c r="C919" s="2"/>
      <c r="AI919" s="43"/>
    </row>
    <row r="920" spans="2:35" x14ac:dyDescent="0.25">
      <c r="B920" s="2"/>
      <c r="C920" s="2"/>
      <c r="AI920" s="43"/>
    </row>
    <row r="921" spans="2:35" x14ac:dyDescent="0.25">
      <c r="B921" s="2"/>
      <c r="C921" s="2"/>
      <c r="AI921" s="43"/>
    </row>
    <row r="922" spans="2:35" x14ac:dyDescent="0.25">
      <c r="B922" s="2"/>
      <c r="C922" s="2"/>
      <c r="AI922" s="43"/>
    </row>
    <row r="923" spans="2:35" x14ac:dyDescent="0.25">
      <c r="B923" s="2"/>
      <c r="C923" s="2"/>
      <c r="AI923" s="43"/>
    </row>
    <row r="924" spans="2:35" x14ac:dyDescent="0.25">
      <c r="B924" s="2"/>
      <c r="C924" s="2"/>
      <c r="AI924" s="43"/>
    </row>
    <row r="925" spans="2:35" x14ac:dyDescent="0.25">
      <c r="B925" s="2"/>
      <c r="C925" s="2"/>
      <c r="AI925" s="43"/>
    </row>
    <row r="926" spans="2:35" x14ac:dyDescent="0.25">
      <c r="B926" s="2"/>
      <c r="C926" s="2"/>
      <c r="AI926" s="43"/>
    </row>
    <row r="927" spans="2:35" x14ac:dyDescent="0.25">
      <c r="B927" s="2"/>
      <c r="C927" s="2"/>
      <c r="AI927" s="43"/>
    </row>
    <row r="928" spans="2:35" x14ac:dyDescent="0.25">
      <c r="B928" s="2"/>
      <c r="C928" s="2"/>
      <c r="AI928" s="43"/>
    </row>
    <row r="929" spans="2:35" x14ac:dyDescent="0.25">
      <c r="B929" s="2"/>
      <c r="C929" s="2"/>
      <c r="AI929" s="43"/>
    </row>
    <row r="930" spans="2:35" x14ac:dyDescent="0.25">
      <c r="B930" s="2"/>
      <c r="C930" s="2"/>
      <c r="AI930" s="43"/>
    </row>
    <row r="931" spans="2:35" x14ac:dyDescent="0.25">
      <c r="B931" s="2"/>
      <c r="C931" s="2"/>
      <c r="AI931" s="43"/>
    </row>
    <row r="932" spans="2:35" x14ac:dyDescent="0.25">
      <c r="B932" s="2"/>
      <c r="C932" s="2"/>
      <c r="AI932" s="43"/>
    </row>
    <row r="933" spans="2:35" x14ac:dyDescent="0.25">
      <c r="B933" s="2"/>
      <c r="C933" s="2"/>
      <c r="AI933" s="43"/>
    </row>
    <row r="934" spans="2:35" x14ac:dyDescent="0.25">
      <c r="B934" s="2"/>
      <c r="C934" s="2"/>
      <c r="AI934" s="43"/>
    </row>
    <row r="935" spans="2:35" x14ac:dyDescent="0.25">
      <c r="B935" s="2"/>
      <c r="C935" s="2"/>
      <c r="AI935" s="43"/>
    </row>
    <row r="936" spans="2:35" x14ac:dyDescent="0.25">
      <c r="B936" s="2"/>
      <c r="C936" s="2"/>
      <c r="AI936" s="43"/>
    </row>
    <row r="937" spans="2:35" x14ac:dyDescent="0.25">
      <c r="B937" s="2"/>
      <c r="C937" s="2"/>
      <c r="AI937" s="43"/>
    </row>
    <row r="938" spans="2:35" x14ac:dyDescent="0.25">
      <c r="B938" s="2"/>
      <c r="C938" s="2"/>
      <c r="AI938" s="43"/>
    </row>
    <row r="939" spans="2:35" x14ac:dyDescent="0.25">
      <c r="B939" s="2"/>
      <c r="C939" s="2"/>
      <c r="AI939" s="43"/>
    </row>
    <row r="940" spans="2:35" x14ac:dyDescent="0.25">
      <c r="B940" s="2"/>
      <c r="C940" s="2"/>
      <c r="AI940" s="43"/>
    </row>
    <row r="941" spans="2:35" x14ac:dyDescent="0.25">
      <c r="B941" s="2"/>
      <c r="C941" s="2"/>
      <c r="AI941" s="43"/>
    </row>
    <row r="942" spans="2:35" x14ac:dyDescent="0.25">
      <c r="B942" s="2"/>
      <c r="C942" s="2"/>
      <c r="AI942" s="43"/>
    </row>
    <row r="943" spans="2:35" x14ac:dyDescent="0.25">
      <c r="B943" s="2"/>
      <c r="C943" s="2"/>
      <c r="AI943" s="43"/>
    </row>
    <row r="944" spans="2:35" x14ac:dyDescent="0.25">
      <c r="B944" s="2"/>
      <c r="C944" s="2"/>
      <c r="AI944" s="43"/>
    </row>
    <row r="945" spans="2:35" x14ac:dyDescent="0.25">
      <c r="B945" s="2"/>
      <c r="C945" s="2"/>
      <c r="AI945" s="43"/>
    </row>
    <row r="946" spans="2:35" x14ac:dyDescent="0.25">
      <c r="B946" s="2"/>
      <c r="C946" s="2"/>
      <c r="AI946" s="43"/>
    </row>
    <row r="947" spans="2:35" x14ac:dyDescent="0.25">
      <c r="B947" s="2"/>
      <c r="C947" s="2"/>
      <c r="AI947" s="43"/>
    </row>
    <row r="948" spans="2:35" x14ac:dyDescent="0.25">
      <c r="B948" s="2"/>
      <c r="C948" s="2"/>
      <c r="AI948" s="43"/>
    </row>
    <row r="949" spans="2:35" x14ac:dyDescent="0.25">
      <c r="B949" s="2"/>
      <c r="C949" s="2"/>
      <c r="AI949" s="43"/>
    </row>
    <row r="950" spans="2:35" x14ac:dyDescent="0.25">
      <c r="B950" s="2"/>
      <c r="C950" s="2"/>
      <c r="AI950" s="43"/>
    </row>
    <row r="951" spans="2:35" x14ac:dyDescent="0.25">
      <c r="B951" s="2"/>
      <c r="C951" s="2"/>
      <c r="AI951" s="43"/>
    </row>
    <row r="952" spans="2:35" x14ac:dyDescent="0.25">
      <c r="B952" s="2"/>
      <c r="C952" s="2"/>
      <c r="AI952" s="43"/>
    </row>
    <row r="953" spans="2:35" x14ac:dyDescent="0.25">
      <c r="B953" s="2"/>
      <c r="C953" s="2"/>
      <c r="AI953" s="43"/>
    </row>
    <row r="954" spans="2:35" x14ac:dyDescent="0.25">
      <c r="B954" s="2"/>
      <c r="C954" s="2"/>
      <c r="AI954" s="43"/>
    </row>
    <row r="955" spans="2:35" x14ac:dyDescent="0.25">
      <c r="B955" s="2"/>
      <c r="C955" s="2"/>
      <c r="AI955" s="43"/>
    </row>
    <row r="956" spans="2:35" x14ac:dyDescent="0.25">
      <c r="B956" s="2"/>
      <c r="C956" s="2"/>
      <c r="AI956" s="43"/>
    </row>
    <row r="957" spans="2:35" x14ac:dyDescent="0.25">
      <c r="B957" s="2"/>
      <c r="C957" s="2"/>
      <c r="AI957" s="43"/>
    </row>
    <row r="958" spans="2:35" x14ac:dyDescent="0.25">
      <c r="B958" s="2"/>
      <c r="C958" s="2"/>
      <c r="AI958" s="43"/>
    </row>
    <row r="959" spans="2:35" x14ac:dyDescent="0.25">
      <c r="B959" s="2"/>
      <c r="C959" s="2"/>
      <c r="AI959" s="43"/>
    </row>
    <row r="960" spans="2:35" x14ac:dyDescent="0.25">
      <c r="B960" s="2"/>
      <c r="C960" s="2"/>
      <c r="AI960" s="43"/>
    </row>
    <row r="961" spans="2:35" x14ac:dyDescent="0.25">
      <c r="B961" s="2"/>
      <c r="C961" s="2"/>
      <c r="AI961" s="43"/>
    </row>
    <row r="962" spans="2:35" x14ac:dyDescent="0.25">
      <c r="B962" s="2"/>
      <c r="C962" s="2"/>
      <c r="AI962" s="43"/>
    </row>
    <row r="963" spans="2:35" x14ac:dyDescent="0.25">
      <c r="B963" s="2"/>
      <c r="C963" s="2"/>
      <c r="AI963" s="43"/>
    </row>
    <row r="964" spans="2:35" x14ac:dyDescent="0.25">
      <c r="B964" s="2"/>
      <c r="C964" s="2"/>
      <c r="AI964" s="43"/>
    </row>
    <row r="965" spans="2:35" x14ac:dyDescent="0.25">
      <c r="B965" s="2"/>
      <c r="C965" s="2"/>
      <c r="AI965" s="43"/>
    </row>
    <row r="966" spans="2:35" x14ac:dyDescent="0.25">
      <c r="B966" s="2"/>
      <c r="C966" s="2"/>
      <c r="AI966" s="43"/>
    </row>
    <row r="967" spans="2:35" x14ac:dyDescent="0.25">
      <c r="B967" s="2"/>
      <c r="C967" s="2"/>
      <c r="AI967" s="43"/>
    </row>
    <row r="968" spans="2:35" x14ac:dyDescent="0.25">
      <c r="B968" s="2"/>
      <c r="C968" s="2"/>
      <c r="AI968" s="43"/>
    </row>
    <row r="969" spans="2:35" x14ac:dyDescent="0.25">
      <c r="B969" s="2"/>
      <c r="C969" s="2"/>
      <c r="AI969" s="43"/>
    </row>
    <row r="970" spans="2:35" x14ac:dyDescent="0.25">
      <c r="B970" s="2"/>
      <c r="C970" s="2"/>
      <c r="AI970" s="43"/>
    </row>
    <row r="971" spans="2:35" x14ac:dyDescent="0.25">
      <c r="B971" s="2"/>
      <c r="C971" s="2"/>
      <c r="AI971" s="43"/>
    </row>
    <row r="972" spans="2:35" x14ac:dyDescent="0.25">
      <c r="B972" s="2"/>
      <c r="C972" s="2"/>
      <c r="AI972" s="43"/>
    </row>
    <row r="973" spans="2:35" x14ac:dyDescent="0.25">
      <c r="B973" s="2"/>
      <c r="C973" s="2"/>
      <c r="AI973" s="43"/>
    </row>
    <row r="974" spans="2:35" x14ac:dyDescent="0.25">
      <c r="B974" s="2"/>
      <c r="C974" s="2"/>
      <c r="AI974" s="43"/>
    </row>
    <row r="975" spans="2:35" x14ac:dyDescent="0.25">
      <c r="B975" s="2"/>
      <c r="C975" s="2"/>
      <c r="AI975" s="43"/>
    </row>
    <row r="976" spans="2:35" x14ac:dyDescent="0.25">
      <c r="B976" s="2"/>
      <c r="C976" s="2"/>
      <c r="AI976" s="43"/>
    </row>
    <row r="977" spans="2:35" x14ac:dyDescent="0.25">
      <c r="B977" s="2"/>
      <c r="C977" s="2"/>
      <c r="AI977" s="43"/>
    </row>
    <row r="978" spans="2:35" x14ac:dyDescent="0.25">
      <c r="B978" s="2"/>
      <c r="C978" s="2"/>
      <c r="AI978" s="43"/>
    </row>
    <row r="979" spans="2:35" x14ac:dyDescent="0.25">
      <c r="B979" s="2"/>
      <c r="C979" s="2"/>
      <c r="AI979" s="43"/>
    </row>
    <row r="980" spans="2:35" x14ac:dyDescent="0.25">
      <c r="B980" s="2"/>
      <c r="C980" s="2"/>
      <c r="AI980" s="43"/>
    </row>
    <row r="981" spans="2:35" x14ac:dyDescent="0.25">
      <c r="B981" s="2"/>
      <c r="C981" s="2"/>
      <c r="AI981" s="43"/>
    </row>
    <row r="982" spans="2:35" x14ac:dyDescent="0.25">
      <c r="B982" s="2"/>
      <c r="C982" s="2"/>
      <c r="AI982" s="43"/>
    </row>
    <row r="983" spans="2:35" x14ac:dyDescent="0.25">
      <c r="B983" s="2"/>
      <c r="C983" s="2"/>
      <c r="AI983" s="43"/>
    </row>
    <row r="984" spans="2:35" x14ac:dyDescent="0.25">
      <c r="B984" s="2"/>
      <c r="C984" s="2"/>
      <c r="AI984" s="43"/>
    </row>
    <row r="985" spans="2:35" x14ac:dyDescent="0.25">
      <c r="B985" s="2"/>
      <c r="C985" s="2"/>
      <c r="AI985" s="43"/>
    </row>
    <row r="986" spans="2:35" x14ac:dyDescent="0.25">
      <c r="B986" s="2"/>
      <c r="C986" s="2"/>
      <c r="AI986" s="43"/>
    </row>
    <row r="987" spans="2:35" x14ac:dyDescent="0.25">
      <c r="B987" s="2"/>
      <c r="C987" s="2"/>
      <c r="AI987" s="43"/>
    </row>
    <row r="988" spans="2:35" x14ac:dyDescent="0.25">
      <c r="B988" s="2"/>
      <c r="C988" s="2"/>
      <c r="AI988" s="43"/>
    </row>
    <row r="989" spans="2:35" x14ac:dyDescent="0.25">
      <c r="B989" s="2"/>
      <c r="C989" s="2"/>
      <c r="AI989" s="43"/>
    </row>
    <row r="990" spans="2:35" x14ac:dyDescent="0.25">
      <c r="B990" s="2"/>
      <c r="C990" s="2"/>
      <c r="AI990" s="43"/>
    </row>
    <row r="991" spans="2:35" x14ac:dyDescent="0.25">
      <c r="B991" s="2"/>
      <c r="C991" s="2"/>
      <c r="AI991" s="43"/>
    </row>
    <row r="992" spans="2:35" x14ac:dyDescent="0.25">
      <c r="B992" s="2"/>
      <c r="C992" s="2"/>
      <c r="AI992" s="43"/>
    </row>
    <row r="993" spans="2:35" x14ac:dyDescent="0.25">
      <c r="B993" s="2"/>
      <c r="C993" s="2"/>
      <c r="AI993" s="43"/>
    </row>
    <row r="994" spans="2:35" x14ac:dyDescent="0.25">
      <c r="B994" s="2"/>
      <c r="C994" s="2"/>
      <c r="AI994" s="43"/>
    </row>
    <row r="995" spans="2:35" x14ac:dyDescent="0.25">
      <c r="B995" s="2"/>
      <c r="C995" s="2"/>
      <c r="AI995" s="43"/>
    </row>
    <row r="996" spans="2:35" x14ac:dyDescent="0.25">
      <c r="B996" s="2"/>
      <c r="C996" s="2"/>
      <c r="AI996" s="43"/>
    </row>
    <row r="997" spans="2:35" x14ac:dyDescent="0.25">
      <c r="B997" s="2"/>
      <c r="C997" s="2"/>
      <c r="AI997" s="43"/>
    </row>
    <row r="998" spans="2:35" x14ac:dyDescent="0.25">
      <c r="B998" s="2"/>
      <c r="C998" s="2"/>
      <c r="AI998" s="43"/>
    </row>
    <row r="999" spans="2:35" x14ac:dyDescent="0.25">
      <c r="B999" s="2"/>
      <c r="C999" s="2"/>
      <c r="AI999" s="43"/>
    </row>
    <row r="1000" spans="2:35" x14ac:dyDescent="0.25">
      <c r="B1000" s="2"/>
      <c r="C1000" s="2"/>
      <c r="AI1000" s="43"/>
    </row>
    <row r="1001" spans="2:35" x14ac:dyDescent="0.25">
      <c r="B1001" s="2"/>
      <c r="C1001" s="2"/>
      <c r="AI1001" s="43"/>
    </row>
    <row r="1002" spans="2:35" x14ac:dyDescent="0.25">
      <c r="B1002" s="2"/>
      <c r="C1002" s="2"/>
      <c r="AI1002" s="43"/>
    </row>
    <row r="1003" spans="2:35" x14ac:dyDescent="0.25">
      <c r="B1003" s="2"/>
      <c r="C1003" s="2"/>
      <c r="AI1003" s="43"/>
    </row>
    <row r="1004" spans="2:35" x14ac:dyDescent="0.25">
      <c r="B1004" s="2"/>
      <c r="C1004" s="2"/>
      <c r="AI1004" s="43"/>
    </row>
    <row r="1005" spans="2:35" x14ac:dyDescent="0.25">
      <c r="B1005" s="2"/>
      <c r="C1005" s="2"/>
      <c r="AI1005" s="43"/>
    </row>
    <row r="1006" spans="2:35" x14ac:dyDescent="0.25">
      <c r="B1006" s="2"/>
      <c r="C1006" s="2"/>
      <c r="AI1006" s="43"/>
    </row>
    <row r="1007" spans="2:35" x14ac:dyDescent="0.25">
      <c r="B1007" s="2"/>
      <c r="C1007" s="2"/>
      <c r="AI1007" s="43"/>
    </row>
    <row r="1008" spans="2:35" x14ac:dyDescent="0.25">
      <c r="B1008" s="2"/>
      <c r="C1008" s="2"/>
      <c r="AI1008" s="43"/>
    </row>
    <row r="1009" spans="2:35" x14ac:dyDescent="0.25">
      <c r="B1009" s="2"/>
      <c r="C1009" s="2"/>
      <c r="AI1009" s="43"/>
    </row>
    <row r="1010" spans="2:35" x14ac:dyDescent="0.25">
      <c r="B1010" s="2"/>
      <c r="C1010" s="2"/>
      <c r="AI1010" s="43"/>
    </row>
    <row r="1011" spans="2:35" x14ac:dyDescent="0.25">
      <c r="B1011" s="2"/>
      <c r="C1011" s="2"/>
      <c r="AI1011" s="43"/>
    </row>
    <row r="1012" spans="2:35" x14ac:dyDescent="0.25">
      <c r="B1012" s="2"/>
      <c r="C1012" s="2"/>
      <c r="AI1012" s="43"/>
    </row>
    <row r="1013" spans="2:35" x14ac:dyDescent="0.25">
      <c r="B1013" s="2"/>
      <c r="C1013" s="2"/>
      <c r="AI1013" s="43"/>
    </row>
    <row r="1014" spans="2:35" x14ac:dyDescent="0.25">
      <c r="B1014" s="2"/>
      <c r="C1014" s="2"/>
      <c r="AI1014" s="43"/>
    </row>
    <row r="1015" spans="2:35" x14ac:dyDescent="0.25">
      <c r="B1015" s="2"/>
      <c r="C1015" s="2"/>
      <c r="AI1015" s="43"/>
    </row>
    <row r="1016" spans="2:35" x14ac:dyDescent="0.25">
      <c r="B1016" s="2"/>
      <c r="C1016" s="2"/>
      <c r="AI1016" s="43"/>
    </row>
    <row r="1017" spans="2:35" x14ac:dyDescent="0.25">
      <c r="B1017" s="2"/>
      <c r="C1017" s="2"/>
      <c r="AI1017" s="43"/>
    </row>
    <row r="1018" spans="2:35" x14ac:dyDescent="0.25">
      <c r="B1018" s="2"/>
      <c r="C1018" s="2"/>
      <c r="AI1018" s="43"/>
    </row>
    <row r="1019" spans="2:35" x14ac:dyDescent="0.25">
      <c r="B1019" s="2"/>
      <c r="C1019" s="2"/>
      <c r="AI1019" s="43"/>
    </row>
    <row r="1020" spans="2:35" x14ac:dyDescent="0.25">
      <c r="B1020" s="2"/>
      <c r="C1020" s="2"/>
      <c r="AI1020" s="43"/>
    </row>
    <row r="1021" spans="2:35" x14ac:dyDescent="0.25">
      <c r="B1021" s="2"/>
      <c r="C1021" s="2"/>
      <c r="AI1021" s="43"/>
    </row>
    <row r="1022" spans="2:35" x14ac:dyDescent="0.25">
      <c r="B1022" s="2"/>
      <c r="C1022" s="2"/>
      <c r="AI1022" s="43"/>
    </row>
    <row r="1023" spans="2:35" x14ac:dyDescent="0.25">
      <c r="B1023" s="2"/>
      <c r="C1023" s="2"/>
      <c r="AI1023" s="43"/>
    </row>
    <row r="1024" spans="2:35" x14ac:dyDescent="0.25">
      <c r="B1024" s="2"/>
      <c r="C1024" s="2"/>
      <c r="AI1024" s="43"/>
    </row>
    <row r="1025" spans="2:35" x14ac:dyDescent="0.25">
      <c r="B1025" s="2"/>
      <c r="C1025" s="2"/>
      <c r="AI1025" s="43"/>
    </row>
    <row r="1026" spans="2:35" x14ac:dyDescent="0.25">
      <c r="B1026" s="2"/>
      <c r="C1026" s="2"/>
      <c r="AI1026" s="43"/>
    </row>
    <row r="1027" spans="2:35" x14ac:dyDescent="0.25">
      <c r="B1027" s="2"/>
      <c r="C1027" s="2"/>
      <c r="AI1027" s="43"/>
    </row>
    <row r="1028" spans="2:35" x14ac:dyDescent="0.25">
      <c r="B1028" s="2"/>
      <c r="C1028" s="2"/>
      <c r="AI1028" s="43"/>
    </row>
    <row r="1029" spans="2:35" x14ac:dyDescent="0.25">
      <c r="B1029" s="2"/>
      <c r="C1029" s="2"/>
      <c r="AI1029" s="43"/>
    </row>
    <row r="1030" spans="2:35" x14ac:dyDescent="0.25">
      <c r="B1030" s="2"/>
      <c r="C1030" s="2"/>
      <c r="AI1030" s="43"/>
    </row>
    <row r="1031" spans="2:35" x14ac:dyDescent="0.25">
      <c r="B1031" s="2"/>
      <c r="C1031" s="2"/>
      <c r="AI1031" s="43"/>
    </row>
    <row r="1032" spans="2:35" x14ac:dyDescent="0.25">
      <c r="B1032" s="2"/>
      <c r="C1032" s="2"/>
      <c r="AI1032" s="43"/>
    </row>
    <row r="1033" spans="2:35" x14ac:dyDescent="0.25">
      <c r="B1033" s="2"/>
      <c r="C1033" s="2"/>
      <c r="AI1033" s="43"/>
    </row>
    <row r="1034" spans="2:35" x14ac:dyDescent="0.25">
      <c r="B1034" s="2"/>
      <c r="C1034" s="2"/>
      <c r="AI1034" s="43"/>
    </row>
    <row r="1035" spans="2:35" x14ac:dyDescent="0.25">
      <c r="B1035" s="2"/>
      <c r="C1035" s="2"/>
      <c r="AI1035" s="43"/>
    </row>
    <row r="1036" spans="2:35" x14ac:dyDescent="0.25">
      <c r="B1036" s="2"/>
      <c r="C1036" s="2"/>
      <c r="AI1036" s="43"/>
    </row>
    <row r="1037" spans="2:35" x14ac:dyDescent="0.25">
      <c r="B1037" s="2"/>
      <c r="C1037" s="2"/>
      <c r="AI1037" s="43"/>
    </row>
    <row r="1038" spans="2:35" x14ac:dyDescent="0.25">
      <c r="B1038" s="2"/>
      <c r="C1038" s="2"/>
      <c r="AI1038" s="43"/>
    </row>
    <row r="1039" spans="2:35" x14ac:dyDescent="0.25">
      <c r="B1039" s="2"/>
      <c r="C1039" s="2"/>
      <c r="AI1039" s="43"/>
    </row>
    <row r="1040" spans="2:35" x14ac:dyDescent="0.25">
      <c r="B1040" s="2"/>
      <c r="C1040" s="2"/>
      <c r="AI1040" s="43"/>
    </row>
    <row r="1041" spans="2:35" x14ac:dyDescent="0.25">
      <c r="B1041" s="2"/>
      <c r="C1041" s="2"/>
      <c r="AI1041" s="43"/>
    </row>
    <row r="1042" spans="2:35" x14ac:dyDescent="0.25">
      <c r="B1042" s="2"/>
      <c r="C1042" s="2"/>
      <c r="AI1042" s="43"/>
    </row>
    <row r="1043" spans="2:35" x14ac:dyDescent="0.25">
      <c r="B1043" s="2"/>
      <c r="C1043" s="2"/>
      <c r="AI1043" s="43"/>
    </row>
    <row r="1044" spans="2:35" x14ac:dyDescent="0.25">
      <c r="B1044" s="2"/>
      <c r="C1044" s="2"/>
      <c r="AI1044" s="43"/>
    </row>
    <row r="1045" spans="2:35" x14ac:dyDescent="0.25">
      <c r="B1045" s="2"/>
      <c r="C1045" s="2"/>
      <c r="AI1045" s="43"/>
    </row>
    <row r="1046" spans="2:35" x14ac:dyDescent="0.25">
      <c r="B1046" s="2"/>
      <c r="C1046" s="2"/>
      <c r="AI1046" s="43"/>
    </row>
    <row r="1047" spans="2:35" x14ac:dyDescent="0.25">
      <c r="B1047" s="2"/>
      <c r="C1047" s="2"/>
      <c r="AI1047" s="43"/>
    </row>
    <row r="1048" spans="2:35" x14ac:dyDescent="0.25">
      <c r="B1048" s="2"/>
      <c r="C1048" s="2"/>
      <c r="AI1048" s="43"/>
    </row>
    <row r="1049" spans="2:35" x14ac:dyDescent="0.25">
      <c r="B1049" s="2"/>
      <c r="C1049" s="2"/>
      <c r="AI1049" s="43"/>
    </row>
    <row r="1050" spans="2:35" x14ac:dyDescent="0.25">
      <c r="B1050" s="2"/>
      <c r="C1050" s="2"/>
      <c r="AI1050" s="43"/>
    </row>
    <row r="1051" spans="2:35" x14ac:dyDescent="0.25">
      <c r="B1051" s="2"/>
      <c r="C1051" s="2"/>
      <c r="AI1051" s="43"/>
    </row>
    <row r="1052" spans="2:35" x14ac:dyDescent="0.25">
      <c r="B1052" s="2"/>
      <c r="C1052" s="2"/>
      <c r="AI1052" s="43"/>
    </row>
    <row r="1053" spans="2:35" x14ac:dyDescent="0.25">
      <c r="B1053" s="2"/>
      <c r="C1053" s="2"/>
      <c r="AI1053" s="43"/>
    </row>
    <row r="1054" spans="2:35" x14ac:dyDescent="0.25">
      <c r="B1054" s="2"/>
      <c r="C1054" s="2"/>
      <c r="AI1054" s="43"/>
    </row>
    <row r="1055" spans="2:35" x14ac:dyDescent="0.25">
      <c r="B1055" s="2"/>
      <c r="C1055" s="2"/>
      <c r="AI1055" s="43"/>
    </row>
    <row r="1056" spans="2:35" x14ac:dyDescent="0.25">
      <c r="B1056" s="2"/>
      <c r="C1056" s="2"/>
      <c r="AI1056" s="43"/>
    </row>
    <row r="1057" spans="2:35" x14ac:dyDescent="0.25">
      <c r="B1057" s="2"/>
      <c r="C1057" s="2"/>
      <c r="AI1057" s="43"/>
    </row>
    <row r="1058" spans="2:35" x14ac:dyDescent="0.25">
      <c r="B1058" s="2"/>
      <c r="C1058" s="2"/>
      <c r="AI1058" s="43"/>
    </row>
    <row r="1059" spans="2:35" x14ac:dyDescent="0.25">
      <c r="B1059" s="2"/>
      <c r="C1059" s="2"/>
      <c r="AI1059" s="43"/>
    </row>
    <row r="1060" spans="2:35" x14ac:dyDescent="0.25">
      <c r="B1060" s="2"/>
      <c r="C1060" s="2"/>
      <c r="AI1060" s="43"/>
    </row>
    <row r="1061" spans="2:35" x14ac:dyDescent="0.25">
      <c r="B1061" s="2"/>
      <c r="C1061" s="2"/>
      <c r="AI1061" s="43"/>
    </row>
    <row r="1062" spans="2:35" x14ac:dyDescent="0.25">
      <c r="B1062" s="2"/>
      <c r="C1062" s="2"/>
      <c r="AI1062" s="43"/>
    </row>
    <row r="1063" spans="2:35" x14ac:dyDescent="0.25">
      <c r="B1063" s="2"/>
      <c r="C1063" s="2"/>
      <c r="AI1063" s="43"/>
    </row>
    <row r="1064" spans="2:35" x14ac:dyDescent="0.25">
      <c r="B1064" s="2"/>
      <c r="C1064" s="2"/>
      <c r="AI1064" s="43"/>
    </row>
    <row r="1065" spans="2:35" x14ac:dyDescent="0.25">
      <c r="B1065" s="2"/>
      <c r="C1065" s="2"/>
      <c r="AI1065" s="43"/>
    </row>
    <row r="1066" spans="2:35" x14ac:dyDescent="0.25">
      <c r="B1066" s="2"/>
      <c r="C1066" s="2"/>
      <c r="AI1066" s="43"/>
    </row>
    <row r="1067" spans="2:35" x14ac:dyDescent="0.25">
      <c r="B1067" s="2"/>
      <c r="C1067" s="2"/>
      <c r="AI1067" s="43"/>
    </row>
    <row r="1068" spans="2:35" x14ac:dyDescent="0.25">
      <c r="B1068" s="2"/>
      <c r="C1068" s="2"/>
      <c r="AI1068" s="43"/>
    </row>
    <row r="1069" spans="2:35" x14ac:dyDescent="0.25">
      <c r="B1069" s="2"/>
      <c r="C1069" s="2"/>
      <c r="AI1069" s="43"/>
    </row>
    <row r="1070" spans="2:35" x14ac:dyDescent="0.25">
      <c r="B1070" s="2"/>
      <c r="C1070" s="2"/>
      <c r="AI1070" s="43"/>
    </row>
    <row r="1071" spans="2:35" x14ac:dyDescent="0.25">
      <c r="B1071" s="2"/>
      <c r="C1071" s="2"/>
      <c r="AI1071" s="43"/>
    </row>
    <row r="1072" spans="2:35" x14ac:dyDescent="0.25">
      <c r="B1072" s="2"/>
      <c r="C1072" s="2"/>
      <c r="AI1072" s="43"/>
    </row>
    <row r="1073" spans="2:35" x14ac:dyDescent="0.25">
      <c r="B1073" s="2"/>
      <c r="C1073" s="2"/>
      <c r="AI1073" s="43"/>
    </row>
    <row r="1074" spans="2:35" x14ac:dyDescent="0.25">
      <c r="B1074" s="2"/>
      <c r="C1074" s="2"/>
      <c r="AI1074" s="43"/>
    </row>
    <row r="1075" spans="2:35" x14ac:dyDescent="0.25">
      <c r="B1075" s="2"/>
      <c r="C1075" s="2"/>
      <c r="AI1075" s="43"/>
    </row>
    <row r="1076" spans="2:35" x14ac:dyDescent="0.25">
      <c r="B1076" s="2"/>
      <c r="C1076" s="2"/>
      <c r="AI1076" s="43"/>
    </row>
    <row r="1077" spans="2:35" x14ac:dyDescent="0.25">
      <c r="B1077" s="2"/>
      <c r="C1077" s="2"/>
      <c r="AI1077" s="43"/>
    </row>
    <row r="1078" spans="2:35" x14ac:dyDescent="0.25">
      <c r="B1078" s="2"/>
      <c r="C1078" s="2"/>
      <c r="AI1078" s="43"/>
    </row>
    <row r="1079" spans="2:35" x14ac:dyDescent="0.25">
      <c r="B1079" s="2"/>
      <c r="C1079" s="2"/>
      <c r="AI1079" s="43"/>
    </row>
    <row r="1080" spans="2:35" x14ac:dyDescent="0.25">
      <c r="B1080" s="2"/>
      <c r="C1080" s="2"/>
      <c r="AI1080" s="43"/>
    </row>
    <row r="1081" spans="2:35" x14ac:dyDescent="0.25">
      <c r="B1081" s="2"/>
      <c r="C1081" s="2"/>
      <c r="AI1081" s="43"/>
    </row>
    <row r="1082" spans="2:35" x14ac:dyDescent="0.25">
      <c r="B1082" s="2"/>
      <c r="C1082" s="2"/>
      <c r="AI1082" s="43"/>
    </row>
    <row r="1083" spans="2:35" x14ac:dyDescent="0.25">
      <c r="B1083" s="2"/>
      <c r="C1083" s="2"/>
      <c r="AI1083" s="43"/>
    </row>
    <row r="1084" spans="2:35" x14ac:dyDescent="0.25">
      <c r="B1084" s="2"/>
      <c r="C1084" s="2"/>
      <c r="AI1084" s="43"/>
    </row>
    <row r="1085" spans="2:35" x14ac:dyDescent="0.25">
      <c r="B1085" s="2"/>
      <c r="C1085" s="2"/>
      <c r="AI1085" s="43"/>
    </row>
    <row r="1086" spans="2:35" x14ac:dyDescent="0.25">
      <c r="B1086" s="2"/>
      <c r="C1086" s="2"/>
      <c r="AI1086" s="43"/>
    </row>
    <row r="1087" spans="2:35" x14ac:dyDescent="0.25">
      <c r="B1087" s="2"/>
      <c r="C1087" s="2"/>
      <c r="AI1087" s="43"/>
    </row>
    <row r="1088" spans="2:35" x14ac:dyDescent="0.25">
      <c r="B1088" s="2"/>
      <c r="C1088" s="2"/>
      <c r="AI1088" s="43"/>
    </row>
    <row r="1089" spans="2:35" x14ac:dyDescent="0.25">
      <c r="B1089" s="2"/>
      <c r="C1089" s="2"/>
      <c r="AI1089" s="43"/>
    </row>
    <row r="1090" spans="2:35" x14ac:dyDescent="0.25">
      <c r="B1090" s="2"/>
      <c r="C1090" s="2"/>
      <c r="AI1090" s="43"/>
    </row>
    <row r="1091" spans="2:35" x14ac:dyDescent="0.25">
      <c r="B1091" s="2"/>
      <c r="C1091" s="2"/>
      <c r="AI1091" s="43"/>
    </row>
    <row r="1092" spans="2:35" x14ac:dyDescent="0.25">
      <c r="B1092" s="2"/>
      <c r="C1092" s="2"/>
      <c r="AI1092" s="43"/>
    </row>
    <row r="1093" spans="2:35" x14ac:dyDescent="0.25">
      <c r="B1093" s="2"/>
      <c r="C1093" s="2"/>
      <c r="AI1093" s="43"/>
    </row>
    <row r="1094" spans="2:35" x14ac:dyDescent="0.25">
      <c r="B1094" s="2"/>
      <c r="C1094" s="2"/>
      <c r="AI1094" s="43"/>
    </row>
    <row r="1095" spans="2:35" x14ac:dyDescent="0.25">
      <c r="B1095" s="2"/>
      <c r="C1095" s="2"/>
      <c r="AI1095" s="43"/>
    </row>
    <row r="1096" spans="2:35" x14ac:dyDescent="0.25">
      <c r="B1096" s="2"/>
      <c r="C1096" s="2"/>
      <c r="AI1096" s="43"/>
    </row>
    <row r="1097" spans="2:35" x14ac:dyDescent="0.25">
      <c r="B1097" s="2"/>
      <c r="C1097" s="2"/>
      <c r="AI1097" s="43"/>
    </row>
    <row r="1098" spans="2:35" x14ac:dyDescent="0.25">
      <c r="B1098" s="2"/>
      <c r="C1098" s="2"/>
      <c r="AI1098" s="43"/>
    </row>
    <row r="1099" spans="2:35" x14ac:dyDescent="0.25">
      <c r="B1099" s="2"/>
      <c r="C1099" s="2"/>
      <c r="AI1099" s="43"/>
    </row>
    <row r="1100" spans="2:35" x14ac:dyDescent="0.25">
      <c r="B1100" s="2"/>
      <c r="C1100" s="2"/>
      <c r="AI1100" s="43"/>
    </row>
    <row r="1101" spans="2:35" x14ac:dyDescent="0.25">
      <c r="B1101" s="2"/>
      <c r="C1101" s="2"/>
      <c r="AI1101" s="43"/>
    </row>
    <row r="1102" spans="2:35" x14ac:dyDescent="0.25">
      <c r="B1102" s="2"/>
      <c r="C1102" s="2"/>
      <c r="AI1102" s="43"/>
    </row>
    <row r="1103" spans="2:35" x14ac:dyDescent="0.25">
      <c r="B1103" s="2"/>
      <c r="C1103" s="2"/>
      <c r="AI1103" s="43"/>
    </row>
    <row r="1104" spans="2:35" x14ac:dyDescent="0.25">
      <c r="B1104" s="2"/>
      <c r="C1104" s="2"/>
      <c r="AI1104" s="43"/>
    </row>
    <row r="1105" spans="2:35" x14ac:dyDescent="0.25">
      <c r="B1105" s="2"/>
      <c r="C1105" s="2"/>
      <c r="AI1105" s="43"/>
    </row>
    <row r="1106" spans="2:35" x14ac:dyDescent="0.25">
      <c r="B1106" s="2"/>
      <c r="C1106" s="2"/>
      <c r="AI1106" s="43"/>
    </row>
    <row r="1107" spans="2:35" x14ac:dyDescent="0.25">
      <c r="B1107" s="2"/>
      <c r="C1107" s="2"/>
      <c r="AI1107" s="43"/>
    </row>
    <row r="1108" spans="2:35" x14ac:dyDescent="0.25">
      <c r="B1108" s="2"/>
      <c r="C1108" s="2"/>
      <c r="AI1108" s="43"/>
    </row>
    <row r="1109" spans="2:35" x14ac:dyDescent="0.25">
      <c r="B1109" s="2"/>
      <c r="C1109" s="2"/>
      <c r="AI1109" s="43"/>
    </row>
    <row r="1110" spans="2:35" x14ac:dyDescent="0.25">
      <c r="B1110" s="2"/>
      <c r="C1110" s="2"/>
      <c r="AI1110" s="43"/>
    </row>
    <row r="1111" spans="2:35" x14ac:dyDescent="0.25">
      <c r="B1111" s="2"/>
      <c r="C1111" s="2"/>
      <c r="AI1111" s="43"/>
    </row>
    <row r="1112" spans="2:35" x14ac:dyDescent="0.25">
      <c r="B1112" s="2"/>
      <c r="C1112" s="2"/>
      <c r="AI1112" s="43"/>
    </row>
    <row r="1113" spans="2:35" x14ac:dyDescent="0.25">
      <c r="B1113" s="2"/>
      <c r="C1113" s="2"/>
      <c r="AI1113" s="43"/>
    </row>
    <row r="1114" spans="2:35" x14ac:dyDescent="0.25">
      <c r="B1114" s="2"/>
      <c r="C1114" s="2"/>
      <c r="AI1114" s="43"/>
    </row>
    <row r="1115" spans="2:35" x14ac:dyDescent="0.25">
      <c r="B1115" s="2"/>
      <c r="C1115" s="2"/>
      <c r="AI1115" s="43"/>
    </row>
    <row r="1116" spans="2:35" x14ac:dyDescent="0.25">
      <c r="B1116" s="2"/>
      <c r="C1116" s="2"/>
      <c r="AI1116" s="43"/>
    </row>
    <row r="1117" spans="2:35" x14ac:dyDescent="0.25">
      <c r="B1117" s="2"/>
      <c r="C1117" s="2"/>
      <c r="AI1117" s="43"/>
    </row>
    <row r="1118" spans="2:35" x14ac:dyDescent="0.25">
      <c r="B1118" s="2"/>
      <c r="C1118" s="2"/>
      <c r="AI1118" s="43"/>
    </row>
    <row r="1119" spans="2:35" x14ac:dyDescent="0.25">
      <c r="B1119" s="2"/>
      <c r="C1119" s="2"/>
      <c r="AI1119" s="43"/>
    </row>
    <row r="1120" spans="2:35" x14ac:dyDescent="0.25">
      <c r="B1120" s="2"/>
      <c r="C1120" s="2"/>
      <c r="AI1120" s="43"/>
    </row>
    <row r="1121" spans="2:35" x14ac:dyDescent="0.25">
      <c r="B1121" s="2"/>
      <c r="C1121" s="2"/>
      <c r="AI1121" s="43"/>
    </row>
    <row r="1122" spans="2:35" x14ac:dyDescent="0.25">
      <c r="B1122" s="2"/>
      <c r="C1122" s="2"/>
      <c r="AI1122" s="43"/>
    </row>
    <row r="1123" spans="2:35" x14ac:dyDescent="0.25">
      <c r="B1123" s="2"/>
      <c r="C1123" s="2"/>
      <c r="AI1123" s="43"/>
    </row>
    <row r="1124" spans="2:35" x14ac:dyDescent="0.25">
      <c r="B1124" s="2"/>
      <c r="C1124" s="2"/>
      <c r="AI1124" s="43"/>
    </row>
    <row r="1125" spans="2:35" x14ac:dyDescent="0.25">
      <c r="B1125" s="2"/>
      <c r="C1125" s="2"/>
      <c r="AI1125" s="43"/>
    </row>
    <row r="1126" spans="2:35" x14ac:dyDescent="0.25">
      <c r="B1126" s="2"/>
      <c r="C1126" s="2"/>
      <c r="AI1126" s="43"/>
    </row>
    <row r="1127" spans="2:35" x14ac:dyDescent="0.25">
      <c r="B1127" s="2"/>
      <c r="C1127" s="2"/>
      <c r="AI1127" s="43"/>
    </row>
    <row r="1128" spans="2:35" x14ac:dyDescent="0.25">
      <c r="B1128" s="2"/>
      <c r="C1128" s="2"/>
      <c r="AI1128" s="43"/>
    </row>
    <row r="1129" spans="2:35" x14ac:dyDescent="0.25">
      <c r="B1129" s="2"/>
      <c r="C1129" s="2"/>
      <c r="AI1129" s="43"/>
    </row>
    <row r="1130" spans="2:35" x14ac:dyDescent="0.25">
      <c r="B1130" s="2"/>
      <c r="C1130" s="2"/>
      <c r="AI1130" s="43"/>
    </row>
    <row r="1131" spans="2:35" x14ac:dyDescent="0.25">
      <c r="B1131" s="2"/>
      <c r="C1131" s="2"/>
      <c r="AI1131" s="43"/>
    </row>
    <row r="1132" spans="2:35" x14ac:dyDescent="0.25">
      <c r="B1132" s="2"/>
      <c r="C1132" s="2"/>
      <c r="AI1132" s="43"/>
    </row>
    <row r="1133" spans="2:35" x14ac:dyDescent="0.25">
      <c r="B1133" s="2"/>
      <c r="C1133" s="2"/>
      <c r="AI1133" s="43"/>
    </row>
    <row r="1134" spans="2:35" x14ac:dyDescent="0.25">
      <c r="B1134" s="2"/>
      <c r="C1134" s="2"/>
      <c r="AI1134" s="43"/>
    </row>
    <row r="1135" spans="2:35" x14ac:dyDescent="0.25">
      <c r="B1135" s="2"/>
      <c r="C1135" s="2"/>
      <c r="AI1135" s="43"/>
    </row>
    <row r="1136" spans="2:35" x14ac:dyDescent="0.25">
      <c r="B1136" s="2"/>
      <c r="C1136" s="2"/>
      <c r="AI1136" s="43"/>
    </row>
    <row r="1137" spans="2:35" x14ac:dyDescent="0.25">
      <c r="B1137" s="2"/>
      <c r="C1137" s="2"/>
      <c r="AI1137" s="43"/>
    </row>
    <row r="1138" spans="2:35" x14ac:dyDescent="0.25">
      <c r="B1138" s="2"/>
      <c r="C1138" s="2"/>
      <c r="AI1138" s="43"/>
    </row>
    <row r="1139" spans="2:35" x14ac:dyDescent="0.25">
      <c r="B1139" s="2"/>
      <c r="C1139" s="2"/>
      <c r="AI1139" s="43"/>
    </row>
    <row r="1140" spans="2:35" x14ac:dyDescent="0.25">
      <c r="B1140" s="2"/>
      <c r="C1140" s="2"/>
      <c r="AI1140" s="43"/>
    </row>
    <row r="1141" spans="2:35" x14ac:dyDescent="0.25">
      <c r="B1141" s="2"/>
      <c r="C1141" s="2"/>
      <c r="AI1141" s="43"/>
    </row>
    <row r="1142" spans="2:35" x14ac:dyDescent="0.25">
      <c r="B1142" s="2"/>
      <c r="C1142" s="2"/>
      <c r="AI1142" s="43"/>
    </row>
    <row r="1143" spans="2:35" x14ac:dyDescent="0.25">
      <c r="B1143" s="2"/>
      <c r="C1143" s="2"/>
      <c r="AI1143" s="43"/>
    </row>
    <row r="1144" spans="2:35" x14ac:dyDescent="0.25">
      <c r="B1144" s="2"/>
      <c r="C1144" s="2"/>
      <c r="AI1144" s="43"/>
    </row>
    <row r="1145" spans="2:35" x14ac:dyDescent="0.25">
      <c r="B1145" s="2"/>
      <c r="C1145" s="2"/>
      <c r="AI1145" s="43"/>
    </row>
    <row r="1146" spans="2:35" x14ac:dyDescent="0.25">
      <c r="B1146" s="2"/>
      <c r="C1146" s="2"/>
      <c r="AI1146" s="43"/>
    </row>
    <row r="1147" spans="2:35" x14ac:dyDescent="0.25">
      <c r="B1147" s="2"/>
      <c r="C1147" s="2"/>
      <c r="AI1147" s="43"/>
    </row>
    <row r="1148" spans="2:35" x14ac:dyDescent="0.25">
      <c r="B1148" s="2"/>
      <c r="C1148" s="2"/>
      <c r="AI1148" s="43"/>
    </row>
    <row r="1149" spans="2:35" x14ac:dyDescent="0.25">
      <c r="B1149" s="2"/>
      <c r="C1149" s="2"/>
      <c r="AI1149" s="43"/>
    </row>
    <row r="1150" spans="2:35" x14ac:dyDescent="0.25">
      <c r="B1150" s="2"/>
      <c r="C1150" s="2"/>
      <c r="AI1150" s="43"/>
    </row>
    <row r="1151" spans="2:35" x14ac:dyDescent="0.25">
      <c r="B1151" s="2"/>
      <c r="C1151" s="2"/>
      <c r="AI1151" s="43"/>
    </row>
    <row r="1152" spans="2:35" x14ac:dyDescent="0.25">
      <c r="B1152" s="2"/>
      <c r="C1152" s="2"/>
      <c r="AI1152" s="43"/>
    </row>
    <row r="1153" spans="2:35" x14ac:dyDescent="0.25">
      <c r="B1153" s="2"/>
      <c r="C1153" s="2"/>
      <c r="AI1153" s="43"/>
    </row>
    <row r="1154" spans="2:35" x14ac:dyDescent="0.25">
      <c r="B1154" s="2"/>
      <c r="C1154" s="2"/>
      <c r="AI1154" s="43"/>
    </row>
    <row r="1155" spans="2:35" x14ac:dyDescent="0.25">
      <c r="B1155" s="2"/>
      <c r="C1155" s="2"/>
      <c r="AI1155" s="43"/>
    </row>
    <row r="1156" spans="2:35" x14ac:dyDescent="0.25">
      <c r="B1156" s="2"/>
      <c r="C1156" s="2"/>
      <c r="AI1156" s="43"/>
    </row>
    <row r="1157" spans="2:35" x14ac:dyDescent="0.25">
      <c r="B1157" s="2"/>
      <c r="C1157" s="2"/>
      <c r="AI1157" s="43"/>
    </row>
    <row r="1158" spans="2:35" x14ac:dyDescent="0.25">
      <c r="B1158" s="2"/>
      <c r="C1158" s="2"/>
      <c r="AI1158" s="43"/>
    </row>
    <row r="1159" spans="2:35" x14ac:dyDescent="0.25">
      <c r="B1159" s="2"/>
      <c r="C1159" s="2"/>
      <c r="AI1159" s="43"/>
    </row>
    <row r="1160" spans="2:35" x14ac:dyDescent="0.25">
      <c r="B1160" s="2"/>
      <c r="C1160" s="2"/>
      <c r="AI1160" s="43"/>
    </row>
    <row r="1161" spans="2:35" x14ac:dyDescent="0.25">
      <c r="B1161" s="2"/>
      <c r="C1161" s="2"/>
      <c r="AI1161" s="43"/>
    </row>
    <row r="1162" spans="2:35" x14ac:dyDescent="0.25">
      <c r="B1162" s="2"/>
      <c r="C1162" s="2"/>
      <c r="AI1162" s="43"/>
    </row>
    <row r="1163" spans="2:35" x14ac:dyDescent="0.25">
      <c r="B1163" s="2"/>
      <c r="C1163" s="2"/>
      <c r="AI1163" s="43"/>
    </row>
    <row r="1164" spans="2:35" x14ac:dyDescent="0.25">
      <c r="B1164" s="2"/>
      <c r="C1164" s="2"/>
      <c r="AI1164" s="43"/>
    </row>
    <row r="1165" spans="2:35" x14ac:dyDescent="0.25">
      <c r="B1165" s="2"/>
      <c r="C1165" s="2"/>
      <c r="AI1165" s="43"/>
    </row>
    <row r="1166" spans="2:35" x14ac:dyDescent="0.25">
      <c r="B1166" s="2"/>
      <c r="C1166" s="2"/>
      <c r="AI1166" s="43"/>
    </row>
    <row r="1167" spans="2:35" x14ac:dyDescent="0.25">
      <c r="B1167" s="2"/>
      <c r="C1167" s="2"/>
      <c r="AI1167" s="43"/>
    </row>
    <row r="1168" spans="2:35" x14ac:dyDescent="0.25">
      <c r="B1168" s="2"/>
      <c r="C1168" s="2"/>
      <c r="AI1168" s="43"/>
    </row>
    <row r="1169" spans="2:35" x14ac:dyDescent="0.25">
      <c r="B1169" s="2"/>
      <c r="C1169" s="2"/>
      <c r="AI1169" s="43"/>
    </row>
    <row r="1170" spans="2:35" x14ac:dyDescent="0.25">
      <c r="B1170" s="2"/>
      <c r="C1170" s="2"/>
      <c r="AI1170" s="43"/>
    </row>
    <row r="1171" spans="2:35" x14ac:dyDescent="0.25">
      <c r="B1171" s="2"/>
      <c r="C1171" s="2"/>
      <c r="AI1171" s="43"/>
    </row>
    <row r="1172" spans="2:35" x14ac:dyDescent="0.25">
      <c r="B1172" s="2"/>
      <c r="C1172" s="2"/>
      <c r="AI1172" s="43"/>
    </row>
    <row r="1173" spans="2:35" x14ac:dyDescent="0.25">
      <c r="B1173" s="2"/>
      <c r="C1173" s="2"/>
      <c r="AI1173" s="43"/>
    </row>
    <row r="1174" spans="2:35" x14ac:dyDescent="0.25">
      <c r="B1174" s="2"/>
      <c r="C1174" s="2"/>
      <c r="AI1174" s="43"/>
    </row>
    <row r="1175" spans="2:35" x14ac:dyDescent="0.25">
      <c r="B1175" s="2"/>
      <c r="C1175" s="2"/>
      <c r="AI1175" s="43"/>
    </row>
    <row r="1176" spans="2:35" x14ac:dyDescent="0.25">
      <c r="B1176" s="2"/>
      <c r="C1176" s="2"/>
      <c r="AI1176" s="43"/>
    </row>
    <row r="1177" spans="2:35" x14ac:dyDescent="0.25">
      <c r="B1177" s="2"/>
      <c r="C1177" s="2"/>
      <c r="AI1177" s="43"/>
    </row>
    <row r="1178" spans="2:35" x14ac:dyDescent="0.25">
      <c r="B1178" s="2"/>
      <c r="C1178" s="2"/>
      <c r="AI1178" s="43"/>
    </row>
    <row r="1179" spans="2:35" x14ac:dyDescent="0.25">
      <c r="B1179" s="2"/>
      <c r="C1179" s="2"/>
      <c r="AI1179" s="43"/>
    </row>
    <row r="1180" spans="2:35" x14ac:dyDescent="0.25">
      <c r="B1180" s="2"/>
      <c r="C1180" s="2"/>
      <c r="AI1180" s="43"/>
    </row>
    <row r="1181" spans="2:35" x14ac:dyDescent="0.25">
      <c r="B1181" s="2"/>
      <c r="C1181" s="2"/>
      <c r="AI1181" s="43"/>
    </row>
    <row r="1182" spans="2:35" x14ac:dyDescent="0.25">
      <c r="B1182" s="2"/>
      <c r="C1182" s="2"/>
      <c r="AI1182" s="43"/>
    </row>
    <row r="1183" spans="2:35" x14ac:dyDescent="0.25">
      <c r="B1183" s="2"/>
      <c r="C1183" s="2"/>
      <c r="AI1183" s="43"/>
    </row>
    <row r="1184" spans="2:35" x14ac:dyDescent="0.25">
      <c r="B1184" s="2"/>
      <c r="C1184" s="2"/>
      <c r="AI1184" s="43"/>
    </row>
    <row r="1185" spans="2:35" x14ac:dyDescent="0.25">
      <c r="B1185" s="2"/>
      <c r="C1185" s="2"/>
      <c r="AI1185" s="43"/>
    </row>
    <row r="1186" spans="2:35" x14ac:dyDescent="0.25">
      <c r="B1186" s="2"/>
      <c r="C1186" s="2"/>
      <c r="AI1186" s="43"/>
    </row>
    <row r="1187" spans="2:35" x14ac:dyDescent="0.25">
      <c r="B1187" s="2"/>
      <c r="C1187" s="2"/>
      <c r="AI1187" s="43"/>
    </row>
    <row r="1188" spans="2:35" x14ac:dyDescent="0.25">
      <c r="B1188" s="2"/>
      <c r="C1188" s="2"/>
      <c r="AI1188" s="43"/>
    </row>
    <row r="1189" spans="2:35" x14ac:dyDescent="0.25">
      <c r="B1189" s="2"/>
      <c r="C1189" s="2"/>
      <c r="AI1189" s="43"/>
    </row>
    <row r="1190" spans="2:35" x14ac:dyDescent="0.25">
      <c r="B1190" s="2"/>
      <c r="C1190" s="2"/>
      <c r="AI1190" s="43"/>
    </row>
    <row r="1191" spans="2:35" x14ac:dyDescent="0.25">
      <c r="B1191" s="2"/>
      <c r="C1191" s="2"/>
      <c r="AI1191" s="43"/>
    </row>
    <row r="1192" spans="2:35" x14ac:dyDescent="0.25">
      <c r="B1192" s="2"/>
      <c r="C1192" s="2"/>
      <c r="AI1192" s="43"/>
    </row>
    <row r="1193" spans="2:35" x14ac:dyDescent="0.25">
      <c r="B1193" s="2"/>
      <c r="C1193" s="2"/>
      <c r="AI1193" s="43"/>
    </row>
    <row r="1194" spans="2:35" x14ac:dyDescent="0.25">
      <c r="B1194" s="2"/>
      <c r="C1194" s="2"/>
      <c r="AI1194" s="43"/>
    </row>
    <row r="1195" spans="2:35" x14ac:dyDescent="0.25">
      <c r="B1195" s="2"/>
      <c r="C1195" s="2"/>
      <c r="AI1195" s="43"/>
    </row>
    <row r="1196" spans="2:35" x14ac:dyDescent="0.25">
      <c r="B1196" s="2"/>
      <c r="C1196" s="2"/>
      <c r="AI1196" s="43"/>
    </row>
    <row r="1197" spans="2:35" x14ac:dyDescent="0.25">
      <c r="B1197" s="2"/>
      <c r="C1197" s="2"/>
      <c r="AI1197" s="43"/>
    </row>
    <row r="1198" spans="2:35" x14ac:dyDescent="0.25">
      <c r="B1198" s="2"/>
      <c r="C1198" s="2"/>
      <c r="AI1198" s="43"/>
    </row>
    <row r="1199" spans="2:35" x14ac:dyDescent="0.25">
      <c r="B1199" s="2"/>
      <c r="C1199" s="2"/>
      <c r="AI1199" s="43"/>
    </row>
    <row r="1200" spans="2:35" x14ac:dyDescent="0.25">
      <c r="B1200" s="2"/>
      <c r="C1200" s="2"/>
      <c r="AI1200" s="43"/>
    </row>
    <row r="1201" spans="2:35" x14ac:dyDescent="0.25">
      <c r="B1201" s="2"/>
      <c r="C1201" s="2"/>
      <c r="AI1201" s="43"/>
    </row>
    <row r="1202" spans="2:35" x14ac:dyDescent="0.25">
      <c r="B1202" s="2"/>
      <c r="C1202" s="2"/>
      <c r="AI1202" s="43"/>
    </row>
    <row r="1203" spans="2:35" x14ac:dyDescent="0.25">
      <c r="B1203" s="2"/>
      <c r="C1203" s="2"/>
      <c r="AI1203" s="43"/>
    </row>
    <row r="1204" spans="2:35" x14ac:dyDescent="0.25">
      <c r="B1204" s="2"/>
      <c r="C1204" s="2"/>
      <c r="AI1204" s="43"/>
    </row>
    <row r="1205" spans="2:35" x14ac:dyDescent="0.25">
      <c r="B1205" s="2"/>
      <c r="C1205" s="2"/>
      <c r="AI1205" s="43"/>
    </row>
    <row r="1206" spans="2:35" x14ac:dyDescent="0.25">
      <c r="B1206" s="2"/>
      <c r="C1206" s="2"/>
      <c r="AI1206" s="43"/>
    </row>
    <row r="1207" spans="2:35" x14ac:dyDescent="0.25">
      <c r="B1207" s="2"/>
      <c r="C1207" s="2"/>
      <c r="AI1207" s="43"/>
    </row>
    <row r="1208" spans="2:35" x14ac:dyDescent="0.25">
      <c r="B1208" s="2"/>
      <c r="C1208" s="2"/>
      <c r="AI1208" s="43"/>
    </row>
    <row r="1209" spans="2:35" x14ac:dyDescent="0.25">
      <c r="B1209" s="2"/>
      <c r="C1209" s="2"/>
      <c r="AI1209" s="43"/>
    </row>
    <row r="1210" spans="2:35" x14ac:dyDescent="0.25">
      <c r="B1210" s="2"/>
      <c r="C1210" s="2"/>
      <c r="AI1210" s="43"/>
    </row>
    <row r="1211" spans="2:35" x14ac:dyDescent="0.25">
      <c r="B1211" s="2"/>
      <c r="C1211" s="2"/>
      <c r="AI1211" s="43"/>
    </row>
    <row r="1212" spans="2:35" x14ac:dyDescent="0.25">
      <c r="B1212" s="2"/>
      <c r="C1212" s="2"/>
      <c r="AI1212" s="43"/>
    </row>
    <row r="1213" spans="2:35" x14ac:dyDescent="0.25">
      <c r="B1213" s="2"/>
      <c r="C1213" s="2"/>
      <c r="AI1213" s="43"/>
    </row>
    <row r="1214" spans="2:35" x14ac:dyDescent="0.25">
      <c r="B1214" s="2"/>
      <c r="C1214" s="2"/>
      <c r="AI1214" s="43"/>
    </row>
    <row r="1215" spans="2:35" x14ac:dyDescent="0.25">
      <c r="B1215" s="2"/>
      <c r="C1215" s="2"/>
      <c r="AI1215" s="43"/>
    </row>
    <row r="1216" spans="2:35" x14ac:dyDescent="0.25">
      <c r="B1216" s="2"/>
      <c r="C1216" s="2"/>
      <c r="AI1216" s="43"/>
    </row>
    <row r="1217" spans="2:35" x14ac:dyDescent="0.25">
      <c r="B1217" s="2"/>
      <c r="C1217" s="2"/>
      <c r="AI1217" s="43"/>
    </row>
    <row r="1218" spans="2:35" x14ac:dyDescent="0.25">
      <c r="B1218" s="2"/>
      <c r="C1218" s="2"/>
      <c r="AI1218" s="43"/>
    </row>
    <row r="1219" spans="2:35" x14ac:dyDescent="0.25">
      <c r="B1219" s="2"/>
      <c r="C1219" s="2"/>
      <c r="AI1219" s="43"/>
    </row>
    <row r="1220" spans="2:35" x14ac:dyDescent="0.25">
      <c r="B1220" s="2"/>
      <c r="C1220" s="2"/>
      <c r="AI1220" s="43"/>
    </row>
    <row r="1221" spans="2:35" x14ac:dyDescent="0.25">
      <c r="B1221" s="2"/>
      <c r="C1221" s="2"/>
      <c r="AI1221" s="43"/>
    </row>
    <row r="1222" spans="2:35" x14ac:dyDescent="0.25">
      <c r="B1222" s="2"/>
      <c r="C1222" s="2"/>
      <c r="AI1222" s="43"/>
    </row>
    <row r="1223" spans="2:35" x14ac:dyDescent="0.25">
      <c r="B1223" s="2"/>
      <c r="C1223" s="2"/>
      <c r="AI1223" s="43"/>
    </row>
    <row r="1224" spans="2:35" x14ac:dyDescent="0.25">
      <c r="B1224" s="2"/>
      <c r="C1224" s="2"/>
      <c r="AI1224" s="43"/>
    </row>
    <row r="1225" spans="2:35" x14ac:dyDescent="0.25">
      <c r="B1225" s="2"/>
      <c r="C1225" s="2"/>
      <c r="AI1225" s="43"/>
    </row>
    <row r="1226" spans="2:35" x14ac:dyDescent="0.25">
      <c r="B1226" s="2"/>
      <c r="C1226" s="2"/>
      <c r="AI1226" s="43"/>
    </row>
    <row r="1227" spans="2:35" x14ac:dyDescent="0.25">
      <c r="B1227" s="2"/>
      <c r="C1227" s="2"/>
      <c r="AI1227" s="43"/>
    </row>
    <row r="1228" spans="2:35" x14ac:dyDescent="0.25">
      <c r="B1228" s="2"/>
      <c r="C1228" s="2"/>
      <c r="AI1228" s="43"/>
    </row>
    <row r="1229" spans="2:35" x14ac:dyDescent="0.25">
      <c r="B1229" s="2"/>
      <c r="C1229" s="2"/>
      <c r="AI1229" s="43"/>
    </row>
    <row r="1230" spans="2:35" x14ac:dyDescent="0.25">
      <c r="B1230" s="2"/>
      <c r="C1230" s="2"/>
      <c r="AI1230" s="43"/>
    </row>
    <row r="1231" spans="2:35" x14ac:dyDescent="0.25">
      <c r="B1231" s="2"/>
      <c r="C1231" s="2"/>
      <c r="AI1231" s="43"/>
    </row>
    <row r="1232" spans="2:35" x14ac:dyDescent="0.25">
      <c r="B1232" s="2"/>
      <c r="C1232" s="2"/>
      <c r="AI1232" s="43"/>
    </row>
    <row r="1233" spans="2:35" x14ac:dyDescent="0.25">
      <c r="B1233" s="2"/>
      <c r="C1233" s="2"/>
      <c r="AI1233" s="43"/>
    </row>
    <row r="1234" spans="2:35" x14ac:dyDescent="0.25">
      <c r="B1234" s="2"/>
      <c r="C1234" s="2"/>
      <c r="AI1234" s="43"/>
    </row>
    <row r="1235" spans="2:35" x14ac:dyDescent="0.25">
      <c r="B1235" s="2"/>
      <c r="C1235" s="2"/>
      <c r="AI1235" s="43"/>
    </row>
    <row r="1236" spans="2:35" x14ac:dyDescent="0.25">
      <c r="B1236" s="2"/>
      <c r="C1236" s="2"/>
      <c r="AI1236" s="43"/>
    </row>
    <row r="1237" spans="2:35" x14ac:dyDescent="0.25">
      <c r="B1237" s="2"/>
      <c r="C1237" s="2"/>
      <c r="AI1237" s="43"/>
    </row>
    <row r="1238" spans="2:35" x14ac:dyDescent="0.25">
      <c r="B1238" s="2"/>
      <c r="C1238" s="2"/>
      <c r="AI1238" s="43"/>
    </row>
    <row r="1239" spans="2:35" x14ac:dyDescent="0.25">
      <c r="B1239" s="2"/>
      <c r="C1239" s="2"/>
      <c r="AI1239" s="43"/>
    </row>
    <row r="1240" spans="2:35" x14ac:dyDescent="0.25">
      <c r="B1240" s="2"/>
      <c r="C1240" s="2"/>
      <c r="AI1240" s="43"/>
    </row>
    <row r="1241" spans="2:35" x14ac:dyDescent="0.25">
      <c r="B1241" s="2"/>
      <c r="C1241" s="2"/>
      <c r="AI1241" s="43"/>
    </row>
    <row r="1242" spans="2:35" x14ac:dyDescent="0.25">
      <c r="B1242" s="2"/>
      <c r="C1242" s="2"/>
      <c r="AI1242" s="43"/>
    </row>
    <row r="1243" spans="2:35" x14ac:dyDescent="0.25">
      <c r="B1243" s="2"/>
      <c r="C1243" s="2"/>
      <c r="AI1243" s="43"/>
    </row>
    <row r="1244" spans="2:35" x14ac:dyDescent="0.25">
      <c r="B1244" s="2"/>
      <c r="C1244" s="2"/>
      <c r="AI1244" s="43"/>
    </row>
    <row r="1245" spans="2:35" x14ac:dyDescent="0.25">
      <c r="B1245" s="2"/>
      <c r="C1245" s="2"/>
      <c r="AI1245" s="43"/>
    </row>
    <row r="1246" spans="2:35" x14ac:dyDescent="0.25">
      <c r="B1246" s="2"/>
      <c r="C1246" s="2"/>
      <c r="AI1246" s="43"/>
    </row>
    <row r="1247" spans="2:35" x14ac:dyDescent="0.25">
      <c r="B1247" s="2"/>
      <c r="C1247" s="2"/>
      <c r="AI1247" s="43"/>
    </row>
    <row r="1248" spans="2:35" x14ac:dyDescent="0.25">
      <c r="B1248" s="2"/>
      <c r="C1248" s="2"/>
      <c r="AI1248" s="43"/>
    </row>
    <row r="1249" spans="2:35" x14ac:dyDescent="0.25">
      <c r="B1249" s="2"/>
      <c r="C1249" s="2"/>
      <c r="AI1249" s="43"/>
    </row>
    <row r="1250" spans="2:35" x14ac:dyDescent="0.25">
      <c r="B1250" s="2"/>
      <c r="C1250" s="2"/>
      <c r="AI1250" s="43"/>
    </row>
    <row r="1251" spans="2:35" x14ac:dyDescent="0.25">
      <c r="B1251" s="2"/>
      <c r="C1251" s="2"/>
      <c r="AI1251" s="43"/>
    </row>
    <row r="1252" spans="2:35" x14ac:dyDescent="0.25">
      <c r="B1252" s="2"/>
      <c r="C1252" s="2"/>
      <c r="AI1252" s="43"/>
    </row>
    <row r="1253" spans="2:35" x14ac:dyDescent="0.25">
      <c r="B1253" s="2"/>
      <c r="C1253" s="2"/>
      <c r="AI1253" s="43"/>
    </row>
    <row r="1254" spans="2:35" x14ac:dyDescent="0.25">
      <c r="B1254" s="2"/>
      <c r="C1254" s="2"/>
      <c r="AI1254" s="43"/>
    </row>
    <row r="1255" spans="2:35" x14ac:dyDescent="0.25">
      <c r="B1255" s="2"/>
      <c r="C1255" s="2"/>
      <c r="AI1255" s="43"/>
    </row>
    <row r="1256" spans="2:35" x14ac:dyDescent="0.25">
      <c r="B1256" s="2"/>
      <c r="C1256" s="2"/>
      <c r="AI1256" s="43"/>
    </row>
    <row r="1257" spans="2:35" x14ac:dyDescent="0.25">
      <c r="B1257" s="2"/>
      <c r="C1257" s="2"/>
      <c r="AI1257" s="43"/>
    </row>
    <row r="1258" spans="2:35" x14ac:dyDescent="0.25">
      <c r="B1258" s="2"/>
      <c r="C1258" s="2"/>
      <c r="AI1258" s="43"/>
    </row>
    <row r="1259" spans="2:35" x14ac:dyDescent="0.25">
      <c r="B1259" s="2"/>
      <c r="C1259" s="2"/>
      <c r="AI1259" s="43"/>
    </row>
    <row r="1260" spans="2:35" x14ac:dyDescent="0.25">
      <c r="B1260" s="2"/>
      <c r="C1260" s="2"/>
      <c r="AI1260" s="43"/>
    </row>
    <row r="1261" spans="2:35" x14ac:dyDescent="0.25">
      <c r="B1261" s="2"/>
      <c r="C1261" s="2"/>
      <c r="AI1261" s="43"/>
    </row>
    <row r="1262" spans="2:35" x14ac:dyDescent="0.25">
      <c r="B1262" s="2"/>
      <c r="C1262" s="2"/>
      <c r="AI1262" s="43"/>
    </row>
    <row r="1263" spans="2:35" x14ac:dyDescent="0.25">
      <c r="B1263" s="2"/>
      <c r="C1263" s="2"/>
      <c r="AI1263" s="43"/>
    </row>
    <row r="1264" spans="2:35" x14ac:dyDescent="0.25">
      <c r="B1264" s="2"/>
      <c r="C1264" s="2"/>
      <c r="AI1264" s="43"/>
    </row>
    <row r="1265" spans="2:35" x14ac:dyDescent="0.25">
      <c r="B1265" s="2"/>
      <c r="C1265" s="2"/>
      <c r="AI1265" s="43"/>
    </row>
    <row r="1266" spans="2:35" x14ac:dyDescent="0.25">
      <c r="B1266" s="2"/>
      <c r="C1266" s="2"/>
      <c r="AI1266" s="43"/>
    </row>
    <row r="1267" spans="2:35" x14ac:dyDescent="0.25">
      <c r="B1267" s="2"/>
      <c r="C1267" s="2"/>
      <c r="AI1267" s="43"/>
    </row>
    <row r="1268" spans="2:35" x14ac:dyDescent="0.25">
      <c r="B1268" s="2"/>
      <c r="C1268" s="2"/>
      <c r="AI1268" s="43"/>
    </row>
    <row r="1269" spans="2:35" x14ac:dyDescent="0.25">
      <c r="B1269" s="2"/>
      <c r="C1269" s="2"/>
      <c r="AI1269" s="43"/>
    </row>
    <row r="1270" spans="2:35" x14ac:dyDescent="0.25">
      <c r="B1270" s="2"/>
      <c r="C1270" s="2"/>
      <c r="AI1270" s="43"/>
    </row>
    <row r="1271" spans="2:35" x14ac:dyDescent="0.25">
      <c r="B1271" s="2"/>
      <c r="C1271" s="2"/>
      <c r="AI1271" s="43"/>
    </row>
    <row r="1272" spans="2:35" x14ac:dyDescent="0.25">
      <c r="B1272" s="2"/>
      <c r="C1272" s="2"/>
      <c r="AI1272" s="43"/>
    </row>
    <row r="1273" spans="2:35" x14ac:dyDescent="0.25">
      <c r="B1273" s="2"/>
      <c r="C1273" s="2"/>
      <c r="AI1273" s="43"/>
    </row>
    <row r="1274" spans="2:35" x14ac:dyDescent="0.25">
      <c r="B1274" s="2"/>
      <c r="C1274" s="2"/>
      <c r="AI1274" s="43"/>
    </row>
    <row r="1275" spans="2:35" x14ac:dyDescent="0.25">
      <c r="B1275" s="2"/>
      <c r="C1275" s="2"/>
      <c r="AI1275" s="43"/>
    </row>
    <row r="1276" spans="2:35" x14ac:dyDescent="0.25">
      <c r="B1276" s="2"/>
      <c r="C1276" s="2"/>
      <c r="AI1276" s="43"/>
    </row>
    <row r="1277" spans="2:35" x14ac:dyDescent="0.25">
      <c r="B1277" s="2"/>
      <c r="C1277" s="2"/>
      <c r="AI1277" s="43"/>
    </row>
    <row r="1278" spans="2:35" x14ac:dyDescent="0.25">
      <c r="B1278" s="2"/>
      <c r="C1278" s="2"/>
      <c r="AI1278" s="43"/>
    </row>
    <row r="1279" spans="2:35" x14ac:dyDescent="0.25">
      <c r="B1279" s="2"/>
      <c r="C1279" s="2"/>
      <c r="AI1279" s="43"/>
    </row>
    <row r="1280" spans="2:35" x14ac:dyDescent="0.25">
      <c r="B1280" s="2"/>
      <c r="C1280" s="2"/>
      <c r="AI1280" s="43"/>
    </row>
    <row r="1281" spans="2:35" x14ac:dyDescent="0.25">
      <c r="B1281" s="2"/>
      <c r="C1281" s="2"/>
      <c r="AI1281" s="43"/>
    </row>
    <row r="1282" spans="2:35" x14ac:dyDescent="0.25">
      <c r="B1282" s="2"/>
      <c r="C1282" s="2"/>
      <c r="AI1282" s="43"/>
    </row>
    <row r="1283" spans="2:35" x14ac:dyDescent="0.25">
      <c r="B1283" s="2"/>
      <c r="C1283" s="2"/>
      <c r="AI1283" s="43"/>
    </row>
    <row r="1284" spans="2:35" x14ac:dyDescent="0.25">
      <c r="B1284" s="2"/>
      <c r="C1284" s="2"/>
      <c r="AI1284" s="43"/>
    </row>
    <row r="1285" spans="2:35" x14ac:dyDescent="0.25">
      <c r="B1285" s="2"/>
      <c r="C1285" s="2"/>
      <c r="AI1285" s="43"/>
    </row>
    <row r="1286" spans="2:35" x14ac:dyDescent="0.25">
      <c r="B1286" s="2"/>
      <c r="C1286" s="2"/>
      <c r="AI1286" s="43"/>
    </row>
    <row r="1287" spans="2:35" x14ac:dyDescent="0.25">
      <c r="B1287" s="2"/>
      <c r="C1287" s="2"/>
      <c r="AI1287" s="43"/>
    </row>
    <row r="1288" spans="2:35" x14ac:dyDescent="0.25">
      <c r="B1288" s="2"/>
      <c r="C1288" s="2"/>
      <c r="AI1288" s="43"/>
    </row>
    <row r="1289" spans="2:35" x14ac:dyDescent="0.25">
      <c r="B1289" s="2"/>
      <c r="C1289" s="2"/>
      <c r="AI1289" s="43"/>
    </row>
    <row r="1290" spans="2:35" x14ac:dyDescent="0.25">
      <c r="B1290" s="2"/>
      <c r="C1290" s="2"/>
      <c r="AI1290" s="43"/>
    </row>
    <row r="1291" spans="2:35" x14ac:dyDescent="0.25">
      <c r="B1291" s="2"/>
      <c r="C1291" s="2"/>
      <c r="AI1291" s="43"/>
    </row>
    <row r="1292" spans="2:35" x14ac:dyDescent="0.25">
      <c r="B1292" s="2"/>
      <c r="C1292" s="2"/>
      <c r="AI1292" s="43"/>
    </row>
    <row r="1293" spans="2:35" x14ac:dyDescent="0.25">
      <c r="B1293" s="2"/>
      <c r="C1293" s="2"/>
      <c r="AI1293" s="43"/>
    </row>
    <row r="1294" spans="2:35" x14ac:dyDescent="0.25">
      <c r="B1294" s="2"/>
      <c r="C1294" s="2"/>
      <c r="AI1294" s="43"/>
    </row>
    <row r="1295" spans="2:35" x14ac:dyDescent="0.25">
      <c r="B1295" s="2"/>
      <c r="C1295" s="2"/>
      <c r="AI1295" s="43"/>
    </row>
    <row r="1296" spans="2:35" x14ac:dyDescent="0.25">
      <c r="B1296" s="2"/>
      <c r="C1296" s="2"/>
      <c r="AI1296" s="43"/>
    </row>
    <row r="1297" spans="2:35" x14ac:dyDescent="0.25">
      <c r="B1297" s="2"/>
      <c r="C1297" s="2"/>
      <c r="AI1297" s="43"/>
    </row>
    <row r="1298" spans="2:35" x14ac:dyDescent="0.25">
      <c r="B1298" s="2"/>
      <c r="C1298" s="2"/>
      <c r="AI1298" s="43"/>
    </row>
    <row r="1299" spans="2:35" x14ac:dyDescent="0.25">
      <c r="B1299" s="2"/>
      <c r="C1299" s="2"/>
      <c r="AI1299" s="43"/>
    </row>
    <row r="1300" spans="2:35" x14ac:dyDescent="0.25">
      <c r="B1300" s="2"/>
      <c r="C1300" s="2"/>
      <c r="AI1300" s="43"/>
    </row>
    <row r="1301" spans="2:35" x14ac:dyDescent="0.25">
      <c r="B1301" s="2"/>
      <c r="C1301" s="2"/>
      <c r="AI1301" s="43"/>
    </row>
    <row r="1302" spans="2:35" x14ac:dyDescent="0.25">
      <c r="B1302" s="2"/>
      <c r="C1302" s="2"/>
      <c r="AI1302" s="43"/>
    </row>
    <row r="1303" spans="2:35" x14ac:dyDescent="0.25">
      <c r="B1303" s="2"/>
      <c r="C1303" s="2"/>
      <c r="AI1303" s="43"/>
    </row>
    <row r="1304" spans="2:35" x14ac:dyDescent="0.25">
      <c r="B1304" s="2"/>
      <c r="C1304" s="2"/>
      <c r="AI1304" s="43"/>
    </row>
    <row r="1305" spans="2:35" x14ac:dyDescent="0.25">
      <c r="B1305" s="2"/>
      <c r="C1305" s="2"/>
      <c r="AI1305" s="43"/>
    </row>
    <row r="1306" spans="2:35" x14ac:dyDescent="0.25">
      <c r="B1306" s="2"/>
      <c r="C1306" s="2"/>
      <c r="AI1306" s="43"/>
    </row>
    <row r="1307" spans="2:35" x14ac:dyDescent="0.25">
      <c r="B1307" s="2"/>
      <c r="C1307" s="2"/>
      <c r="AI1307" s="43"/>
    </row>
    <row r="1308" spans="2:35" x14ac:dyDescent="0.25">
      <c r="B1308" s="2"/>
      <c r="C1308" s="2"/>
      <c r="AI1308" s="43"/>
    </row>
    <row r="1309" spans="2:35" x14ac:dyDescent="0.25">
      <c r="B1309" s="2"/>
      <c r="C1309" s="2"/>
      <c r="AI1309" s="43"/>
    </row>
    <row r="1310" spans="2:35" x14ac:dyDescent="0.25">
      <c r="B1310" s="2"/>
      <c r="C1310" s="2"/>
      <c r="AI1310" s="43"/>
    </row>
    <row r="1311" spans="2:35" x14ac:dyDescent="0.25">
      <c r="B1311" s="2"/>
      <c r="C1311" s="2"/>
      <c r="AI1311" s="43"/>
    </row>
    <row r="1312" spans="2:35" x14ac:dyDescent="0.25">
      <c r="B1312" s="2"/>
      <c r="C1312" s="2"/>
      <c r="AI1312" s="43"/>
    </row>
    <row r="1313" spans="2:35" x14ac:dyDescent="0.25">
      <c r="B1313" s="2"/>
      <c r="C1313" s="2"/>
      <c r="AI1313" s="43"/>
    </row>
    <row r="1314" spans="2:35" x14ac:dyDescent="0.25">
      <c r="B1314" s="2"/>
      <c r="C1314" s="2"/>
      <c r="AI1314" s="43"/>
    </row>
    <row r="1315" spans="2:35" x14ac:dyDescent="0.25">
      <c r="B1315" s="2"/>
      <c r="C1315" s="2"/>
      <c r="AI1315" s="43"/>
    </row>
    <row r="1316" spans="2:35" x14ac:dyDescent="0.25">
      <c r="B1316" s="2"/>
      <c r="C1316" s="2"/>
      <c r="AI1316" s="43"/>
    </row>
    <row r="1317" spans="2:35" x14ac:dyDescent="0.25">
      <c r="B1317" s="2"/>
      <c r="C1317" s="2"/>
      <c r="AI1317" s="43"/>
    </row>
    <row r="1318" spans="2:35" x14ac:dyDescent="0.25">
      <c r="B1318" s="2"/>
      <c r="C1318" s="2"/>
      <c r="AI1318" s="43"/>
    </row>
    <row r="1319" spans="2:35" x14ac:dyDescent="0.25">
      <c r="B1319" s="2"/>
      <c r="C1319" s="2"/>
      <c r="AI1319" s="43"/>
    </row>
    <row r="1320" spans="2:35" x14ac:dyDescent="0.25">
      <c r="B1320" s="2"/>
      <c r="C1320" s="2"/>
      <c r="AI1320" s="43"/>
    </row>
    <row r="1321" spans="2:35" x14ac:dyDescent="0.25">
      <c r="B1321" s="2"/>
      <c r="C1321" s="2"/>
      <c r="AI1321" s="43"/>
    </row>
    <row r="1322" spans="2:35" x14ac:dyDescent="0.25">
      <c r="B1322" s="2"/>
      <c r="C1322" s="2"/>
      <c r="AI1322" s="43"/>
    </row>
    <row r="1323" spans="2:35" x14ac:dyDescent="0.25">
      <c r="B1323" s="2"/>
      <c r="C1323" s="2"/>
      <c r="AI1323" s="43"/>
    </row>
    <row r="1324" spans="2:35" x14ac:dyDescent="0.25">
      <c r="B1324" s="2"/>
      <c r="C1324" s="2"/>
      <c r="AI1324" s="43"/>
    </row>
    <row r="1325" spans="2:35" x14ac:dyDescent="0.25">
      <c r="B1325" s="2"/>
      <c r="C1325" s="2"/>
      <c r="AI1325" s="43"/>
    </row>
    <row r="1326" spans="2:35" x14ac:dyDescent="0.25">
      <c r="B1326" s="2"/>
      <c r="C1326" s="2"/>
      <c r="AI1326" s="43"/>
    </row>
    <row r="1327" spans="2:35" x14ac:dyDescent="0.25">
      <c r="B1327" s="2"/>
      <c r="C1327" s="2"/>
      <c r="AI1327" s="43"/>
    </row>
    <row r="1328" spans="2:35" x14ac:dyDescent="0.25">
      <c r="B1328" s="2"/>
      <c r="C1328" s="2"/>
      <c r="AI1328" s="43"/>
    </row>
    <row r="1329" spans="2:35" x14ac:dyDescent="0.25">
      <c r="B1329" s="2"/>
      <c r="C1329" s="2"/>
      <c r="AI1329" s="43"/>
    </row>
    <row r="1330" spans="2:35" x14ac:dyDescent="0.25">
      <c r="B1330" s="2"/>
      <c r="C1330" s="2"/>
      <c r="AI1330" s="43"/>
    </row>
    <row r="1331" spans="2:35" x14ac:dyDescent="0.25">
      <c r="B1331" s="2"/>
      <c r="C1331" s="2"/>
      <c r="AI1331" s="43"/>
    </row>
    <row r="1332" spans="2:35" x14ac:dyDescent="0.25">
      <c r="B1332" s="2"/>
      <c r="C1332" s="2"/>
      <c r="AI1332" s="43"/>
    </row>
    <row r="1333" spans="2:35" x14ac:dyDescent="0.25">
      <c r="B1333" s="2"/>
      <c r="C1333" s="2"/>
      <c r="AI1333" s="43"/>
    </row>
    <row r="1334" spans="2:35" x14ac:dyDescent="0.25">
      <c r="B1334" s="2"/>
      <c r="C1334" s="2"/>
      <c r="AI1334" s="43"/>
    </row>
    <row r="1335" spans="2:35" x14ac:dyDescent="0.25">
      <c r="B1335" s="2"/>
      <c r="C1335" s="2"/>
      <c r="AI1335" s="43"/>
    </row>
    <row r="1336" spans="2:35" x14ac:dyDescent="0.25">
      <c r="B1336" s="2"/>
      <c r="C1336" s="2"/>
      <c r="AI1336" s="43"/>
    </row>
    <row r="1337" spans="2:35" x14ac:dyDescent="0.25">
      <c r="B1337" s="2"/>
      <c r="C1337" s="2"/>
      <c r="AI1337" s="43"/>
    </row>
    <row r="1338" spans="2:35" x14ac:dyDescent="0.25">
      <c r="B1338" s="2"/>
      <c r="C1338" s="2"/>
      <c r="AI1338" s="43"/>
    </row>
    <row r="1339" spans="2:35" x14ac:dyDescent="0.25">
      <c r="B1339" s="2"/>
      <c r="C1339" s="2"/>
      <c r="AI1339" s="43"/>
    </row>
    <row r="1340" spans="2:35" x14ac:dyDescent="0.25">
      <c r="B1340" s="2"/>
      <c r="C1340" s="2"/>
      <c r="AI1340" s="43"/>
    </row>
    <row r="1341" spans="2:35" x14ac:dyDescent="0.25">
      <c r="B1341" s="2"/>
      <c r="C1341" s="2"/>
      <c r="AI1341" s="43"/>
    </row>
    <row r="1342" spans="2:35" x14ac:dyDescent="0.25">
      <c r="B1342" s="2"/>
      <c r="C1342" s="2"/>
      <c r="AI1342" s="43"/>
    </row>
    <row r="1343" spans="2:35" x14ac:dyDescent="0.25">
      <c r="B1343" s="2"/>
      <c r="C1343" s="2"/>
      <c r="AI1343" s="43"/>
    </row>
    <row r="1344" spans="2:35" x14ac:dyDescent="0.25">
      <c r="B1344" s="2"/>
      <c r="C1344" s="2"/>
      <c r="AI1344" s="43"/>
    </row>
    <row r="1345" spans="2:35" x14ac:dyDescent="0.25">
      <c r="B1345" s="2"/>
      <c r="C1345" s="2"/>
      <c r="AI1345" s="43"/>
    </row>
    <row r="1346" spans="2:35" x14ac:dyDescent="0.25">
      <c r="B1346" s="2"/>
      <c r="C1346" s="2"/>
      <c r="AI1346" s="43"/>
    </row>
    <row r="1347" spans="2:35" x14ac:dyDescent="0.25">
      <c r="B1347" s="2"/>
      <c r="C1347" s="2"/>
      <c r="AI1347" s="43"/>
    </row>
    <row r="1348" spans="2:35" x14ac:dyDescent="0.25">
      <c r="B1348" s="2"/>
      <c r="C1348" s="2"/>
      <c r="AI1348" s="43"/>
    </row>
    <row r="1349" spans="2:35" x14ac:dyDescent="0.25">
      <c r="B1349" s="2"/>
      <c r="C1349" s="2"/>
      <c r="AI1349" s="43"/>
    </row>
    <row r="1350" spans="2:35" x14ac:dyDescent="0.25">
      <c r="B1350" s="2"/>
      <c r="C1350" s="2"/>
      <c r="AI1350" s="43"/>
    </row>
    <row r="1351" spans="2:35" x14ac:dyDescent="0.25">
      <c r="B1351" s="2"/>
      <c r="C1351" s="2"/>
      <c r="AI1351" s="43"/>
    </row>
    <row r="1352" spans="2:35" x14ac:dyDescent="0.25">
      <c r="B1352" s="2"/>
      <c r="C1352" s="2"/>
      <c r="AI1352" s="43"/>
    </row>
    <row r="1353" spans="2:35" x14ac:dyDescent="0.25">
      <c r="B1353" s="2"/>
      <c r="C1353" s="2"/>
      <c r="AI1353" s="43"/>
    </row>
    <row r="1354" spans="2:35" x14ac:dyDescent="0.25">
      <c r="B1354" s="2"/>
      <c r="C1354" s="2"/>
      <c r="AI1354" s="43"/>
    </row>
    <row r="1355" spans="2:35" x14ac:dyDescent="0.25">
      <c r="B1355" s="2"/>
      <c r="C1355" s="2"/>
      <c r="AI1355" s="43"/>
    </row>
    <row r="1356" spans="2:35" x14ac:dyDescent="0.25">
      <c r="B1356" s="2"/>
      <c r="C1356" s="2"/>
      <c r="AI1356" s="43"/>
    </row>
    <row r="1357" spans="2:35" x14ac:dyDescent="0.25">
      <c r="B1357" s="2"/>
      <c r="C1357" s="2"/>
      <c r="AI1357" s="43"/>
    </row>
    <row r="1358" spans="2:35" x14ac:dyDescent="0.25">
      <c r="B1358" s="2"/>
      <c r="C1358" s="2"/>
      <c r="AI1358" s="43"/>
    </row>
    <row r="1359" spans="2:35" x14ac:dyDescent="0.25">
      <c r="B1359" s="2"/>
      <c r="C1359" s="2"/>
      <c r="AI1359" s="43"/>
    </row>
    <row r="1360" spans="2:35" x14ac:dyDescent="0.25">
      <c r="B1360" s="2"/>
      <c r="C1360" s="2"/>
      <c r="AI1360" s="43"/>
    </row>
    <row r="1361" spans="2:35" x14ac:dyDescent="0.25">
      <c r="B1361" s="2"/>
      <c r="C1361" s="2"/>
      <c r="AI1361" s="43"/>
    </row>
    <row r="1362" spans="2:35" x14ac:dyDescent="0.25">
      <c r="B1362" s="2"/>
      <c r="C1362" s="2"/>
      <c r="AI1362" s="43"/>
    </row>
    <row r="1363" spans="2:35" x14ac:dyDescent="0.25">
      <c r="B1363" s="2"/>
      <c r="C1363" s="2"/>
      <c r="AI1363" s="43"/>
    </row>
    <row r="1364" spans="2:35" x14ac:dyDescent="0.25">
      <c r="B1364" s="2"/>
      <c r="C1364" s="2"/>
      <c r="AI1364" s="43"/>
    </row>
    <row r="1365" spans="2:35" x14ac:dyDescent="0.25">
      <c r="B1365" s="2"/>
      <c r="C1365" s="2"/>
      <c r="AI1365" s="43"/>
    </row>
    <row r="1366" spans="2:35" x14ac:dyDescent="0.25">
      <c r="B1366" s="2"/>
      <c r="C1366" s="2"/>
      <c r="AI1366" s="43"/>
    </row>
    <row r="1367" spans="2:35" x14ac:dyDescent="0.25">
      <c r="B1367" s="2"/>
      <c r="C1367" s="2"/>
      <c r="AI1367" s="43"/>
    </row>
    <row r="1368" spans="2:35" x14ac:dyDescent="0.25">
      <c r="B1368" s="2"/>
      <c r="C1368" s="2"/>
      <c r="AI1368" s="43"/>
    </row>
    <row r="1369" spans="2:35" x14ac:dyDescent="0.25">
      <c r="B1369" s="2"/>
      <c r="C1369" s="2"/>
      <c r="AI1369" s="43"/>
    </row>
    <row r="1370" spans="2:35" x14ac:dyDescent="0.25">
      <c r="B1370" s="2"/>
      <c r="C1370" s="2"/>
      <c r="AI1370" s="43"/>
    </row>
    <row r="1371" spans="2:35" x14ac:dyDescent="0.25">
      <c r="B1371" s="2"/>
      <c r="C1371" s="2"/>
      <c r="AI1371" s="43"/>
    </row>
    <row r="1372" spans="2:35" x14ac:dyDescent="0.25">
      <c r="B1372" s="2"/>
      <c r="C1372" s="2"/>
      <c r="AI1372" s="43"/>
    </row>
    <row r="1373" spans="2:35" x14ac:dyDescent="0.25">
      <c r="B1373" s="2"/>
      <c r="C1373" s="2"/>
      <c r="AI1373" s="43"/>
    </row>
    <row r="1374" spans="2:35" x14ac:dyDescent="0.25">
      <c r="B1374" s="2"/>
      <c r="C1374" s="2"/>
      <c r="AI1374" s="43"/>
    </row>
    <row r="1375" spans="2:35" x14ac:dyDescent="0.25">
      <c r="B1375" s="2"/>
      <c r="C1375" s="2"/>
      <c r="AI1375" s="43"/>
    </row>
    <row r="1376" spans="2:35" x14ac:dyDescent="0.25">
      <c r="B1376" s="2"/>
      <c r="C1376" s="2"/>
      <c r="AI1376" s="43"/>
    </row>
    <row r="1377" spans="2:35" x14ac:dyDescent="0.25">
      <c r="B1377" s="2"/>
      <c r="C1377" s="2"/>
      <c r="AI1377" s="43"/>
    </row>
    <row r="1378" spans="2:35" x14ac:dyDescent="0.25">
      <c r="B1378" s="2"/>
      <c r="C1378" s="2"/>
      <c r="AI1378" s="43"/>
    </row>
    <row r="1379" spans="2:35" x14ac:dyDescent="0.25">
      <c r="B1379" s="2"/>
      <c r="C1379" s="2"/>
      <c r="AI1379" s="43"/>
    </row>
    <row r="1380" spans="2:35" x14ac:dyDescent="0.25">
      <c r="B1380" s="2"/>
      <c r="C1380" s="2"/>
      <c r="AI1380" s="43"/>
    </row>
    <row r="1381" spans="2:35" x14ac:dyDescent="0.25">
      <c r="B1381" s="2"/>
      <c r="C1381" s="2"/>
      <c r="AI1381" s="43"/>
    </row>
    <row r="1382" spans="2:35" x14ac:dyDescent="0.25">
      <c r="B1382" s="2"/>
      <c r="C1382" s="2"/>
      <c r="AI1382" s="43"/>
    </row>
    <row r="1383" spans="2:35" x14ac:dyDescent="0.25">
      <c r="B1383" s="2"/>
      <c r="C1383" s="2"/>
      <c r="AI1383" s="43"/>
    </row>
    <row r="1384" spans="2:35" x14ac:dyDescent="0.25">
      <c r="B1384" s="2"/>
      <c r="C1384" s="2"/>
      <c r="AI1384" s="43"/>
    </row>
    <row r="1385" spans="2:35" x14ac:dyDescent="0.25">
      <c r="B1385" s="2"/>
      <c r="C1385" s="2"/>
      <c r="AI1385" s="43"/>
    </row>
    <row r="1386" spans="2:35" x14ac:dyDescent="0.25">
      <c r="B1386" s="2"/>
      <c r="C1386" s="2"/>
      <c r="AI1386" s="43"/>
    </row>
    <row r="1387" spans="2:35" x14ac:dyDescent="0.25">
      <c r="B1387" s="2"/>
      <c r="C1387" s="2"/>
      <c r="AI1387" s="43"/>
    </row>
    <row r="1388" spans="2:35" x14ac:dyDescent="0.25">
      <c r="B1388" s="2"/>
      <c r="C1388" s="2"/>
      <c r="AI1388" s="43"/>
    </row>
    <row r="1389" spans="2:35" x14ac:dyDescent="0.25">
      <c r="B1389" s="2"/>
      <c r="C1389" s="2"/>
      <c r="AI1389" s="43"/>
    </row>
    <row r="1390" spans="2:35" x14ac:dyDescent="0.25">
      <c r="B1390" s="2"/>
      <c r="C1390" s="2"/>
      <c r="AI1390" s="43"/>
    </row>
    <row r="1391" spans="2:35" x14ac:dyDescent="0.25">
      <c r="B1391" s="2"/>
      <c r="C1391" s="2"/>
      <c r="AI1391" s="43"/>
    </row>
    <row r="1392" spans="2:35" x14ac:dyDescent="0.25">
      <c r="B1392" s="2"/>
      <c r="C1392" s="2"/>
      <c r="AI1392" s="43"/>
    </row>
    <row r="1393" spans="2:35" x14ac:dyDescent="0.25">
      <c r="B1393" s="2"/>
      <c r="C1393" s="2"/>
      <c r="AI1393" s="43"/>
    </row>
    <row r="1394" spans="2:35" x14ac:dyDescent="0.25">
      <c r="B1394" s="2"/>
      <c r="C1394" s="2"/>
      <c r="AI1394" s="43"/>
    </row>
    <row r="1395" spans="2:35" x14ac:dyDescent="0.25">
      <c r="B1395" s="2"/>
      <c r="C1395" s="2"/>
      <c r="AI1395" s="43"/>
    </row>
    <row r="1396" spans="2:35" x14ac:dyDescent="0.25">
      <c r="B1396" s="2"/>
      <c r="C1396" s="2"/>
      <c r="AI1396" s="43"/>
    </row>
    <row r="1397" spans="2:35" x14ac:dyDescent="0.25">
      <c r="B1397" s="2"/>
      <c r="C1397" s="2"/>
      <c r="AI1397" s="43"/>
    </row>
    <row r="1398" spans="2:35" x14ac:dyDescent="0.25">
      <c r="B1398" s="2"/>
      <c r="C1398" s="2"/>
      <c r="AI1398" s="43"/>
    </row>
    <row r="1399" spans="2:35" x14ac:dyDescent="0.25">
      <c r="B1399" s="2"/>
      <c r="C1399" s="2"/>
      <c r="AI1399" s="43"/>
    </row>
    <row r="1400" spans="2:35" x14ac:dyDescent="0.25">
      <c r="B1400" s="2"/>
      <c r="C1400" s="2"/>
      <c r="AI1400" s="43"/>
    </row>
    <row r="1401" spans="2:35" x14ac:dyDescent="0.25">
      <c r="B1401" s="2"/>
      <c r="C1401" s="2"/>
      <c r="AI1401" s="43"/>
    </row>
    <row r="1402" spans="2:35" x14ac:dyDescent="0.25">
      <c r="B1402" s="2"/>
      <c r="C1402" s="2"/>
      <c r="AI1402" s="43"/>
    </row>
    <row r="1403" spans="2:35" x14ac:dyDescent="0.25">
      <c r="B1403" s="2"/>
      <c r="C1403" s="2"/>
      <c r="AI1403" s="43"/>
    </row>
    <row r="1404" spans="2:35" x14ac:dyDescent="0.25">
      <c r="B1404" s="2"/>
      <c r="C1404" s="2"/>
      <c r="AI1404" s="43"/>
    </row>
    <row r="1405" spans="2:35" x14ac:dyDescent="0.25">
      <c r="B1405" s="2"/>
      <c r="C1405" s="2"/>
      <c r="AI1405" s="43"/>
    </row>
    <row r="1406" spans="2:35" x14ac:dyDescent="0.25">
      <c r="B1406" s="2"/>
      <c r="C1406" s="2"/>
      <c r="AI1406" s="43"/>
    </row>
    <row r="1407" spans="2:35" x14ac:dyDescent="0.25">
      <c r="B1407" s="2"/>
      <c r="C1407" s="2"/>
      <c r="AI1407" s="43"/>
    </row>
    <row r="1408" spans="2:35" x14ac:dyDescent="0.25">
      <c r="B1408" s="2"/>
      <c r="C1408" s="2"/>
      <c r="AI1408" s="43"/>
    </row>
    <row r="1409" spans="2:35" x14ac:dyDescent="0.25">
      <c r="B1409" s="2"/>
      <c r="C1409" s="2"/>
      <c r="AI1409" s="43"/>
    </row>
    <row r="1410" spans="2:35" x14ac:dyDescent="0.25">
      <c r="B1410" s="2"/>
      <c r="C1410" s="2"/>
      <c r="AI1410" s="43"/>
    </row>
    <row r="1411" spans="2:35" x14ac:dyDescent="0.25">
      <c r="B1411" s="2"/>
      <c r="C1411" s="2"/>
      <c r="AI1411" s="43"/>
    </row>
    <row r="1412" spans="2:35" x14ac:dyDescent="0.25">
      <c r="B1412" s="2"/>
      <c r="C1412" s="2"/>
      <c r="AI1412" s="43"/>
    </row>
    <row r="1413" spans="2:35" x14ac:dyDescent="0.25">
      <c r="B1413" s="2"/>
      <c r="C1413" s="2"/>
      <c r="AI1413" s="43"/>
    </row>
    <row r="1414" spans="2:35" x14ac:dyDescent="0.25">
      <c r="B1414" s="2"/>
      <c r="C1414" s="2"/>
      <c r="AI1414" s="43"/>
    </row>
    <row r="1415" spans="2:35" x14ac:dyDescent="0.25">
      <c r="B1415" s="2"/>
      <c r="C1415" s="2"/>
      <c r="AI1415" s="43"/>
    </row>
    <row r="1416" spans="2:35" x14ac:dyDescent="0.25">
      <c r="B1416" s="2"/>
      <c r="C1416" s="2"/>
      <c r="AI1416" s="43"/>
    </row>
    <row r="1417" spans="2:35" x14ac:dyDescent="0.25">
      <c r="B1417" s="2"/>
      <c r="C1417" s="2"/>
      <c r="AI1417" s="43"/>
    </row>
    <row r="1418" spans="2:35" x14ac:dyDescent="0.25">
      <c r="B1418" s="2"/>
      <c r="C1418" s="2"/>
      <c r="AI1418" s="43"/>
    </row>
    <row r="1419" spans="2:35" x14ac:dyDescent="0.25">
      <c r="B1419" s="2"/>
      <c r="C1419" s="2"/>
      <c r="AI1419" s="43"/>
    </row>
    <row r="1420" spans="2:35" x14ac:dyDescent="0.25">
      <c r="B1420" s="2"/>
      <c r="C1420" s="2"/>
      <c r="AI1420" s="43"/>
    </row>
    <row r="1421" spans="2:35" x14ac:dyDescent="0.25">
      <c r="B1421" s="2"/>
      <c r="C1421" s="2"/>
      <c r="AI1421" s="43"/>
    </row>
    <row r="1422" spans="2:35" x14ac:dyDescent="0.25">
      <c r="B1422" s="2"/>
      <c r="C1422" s="2"/>
      <c r="AI1422" s="43"/>
    </row>
    <row r="1423" spans="2:35" x14ac:dyDescent="0.25">
      <c r="B1423" s="2"/>
      <c r="C1423" s="2"/>
      <c r="AI1423" s="43"/>
    </row>
    <row r="1424" spans="2:35" x14ac:dyDescent="0.25">
      <c r="B1424" s="2"/>
      <c r="C1424" s="2"/>
      <c r="AI1424" s="43"/>
    </row>
    <row r="1425" spans="2:35" x14ac:dyDescent="0.25">
      <c r="B1425" s="2"/>
      <c r="C1425" s="2"/>
      <c r="AI1425" s="43"/>
    </row>
    <row r="1426" spans="2:35" x14ac:dyDescent="0.25">
      <c r="B1426" s="2"/>
      <c r="C1426" s="2"/>
      <c r="AI1426" s="43"/>
    </row>
    <row r="1427" spans="2:35" x14ac:dyDescent="0.25">
      <c r="B1427" s="2"/>
      <c r="C1427" s="2"/>
      <c r="AI1427" s="43"/>
    </row>
    <row r="1428" spans="2:35" x14ac:dyDescent="0.25">
      <c r="B1428" s="2"/>
      <c r="C1428" s="2"/>
      <c r="AI1428" s="43"/>
    </row>
    <row r="1429" spans="2:35" x14ac:dyDescent="0.25">
      <c r="B1429" s="2"/>
      <c r="C1429" s="2"/>
      <c r="AI1429" s="43"/>
    </row>
    <row r="1430" spans="2:35" x14ac:dyDescent="0.25">
      <c r="B1430" s="2"/>
      <c r="C1430" s="2"/>
      <c r="AI1430" s="43"/>
    </row>
    <row r="1431" spans="2:35" x14ac:dyDescent="0.25">
      <c r="B1431" s="2"/>
      <c r="C1431" s="2"/>
      <c r="AI1431" s="43"/>
    </row>
    <row r="1432" spans="2:35" x14ac:dyDescent="0.25">
      <c r="B1432" s="2"/>
      <c r="C1432" s="2"/>
      <c r="AI1432" s="43"/>
    </row>
    <row r="1433" spans="2:35" x14ac:dyDescent="0.25">
      <c r="B1433" s="2"/>
      <c r="C1433" s="2"/>
      <c r="AI1433" s="43"/>
    </row>
    <row r="1434" spans="2:35" x14ac:dyDescent="0.25">
      <c r="B1434" s="2"/>
      <c r="C1434" s="2"/>
      <c r="AI1434" s="43"/>
    </row>
    <row r="1435" spans="2:35" x14ac:dyDescent="0.25">
      <c r="B1435" s="2"/>
      <c r="C1435" s="2"/>
      <c r="AI1435" s="43"/>
    </row>
    <row r="1436" spans="2:35" x14ac:dyDescent="0.25">
      <c r="B1436" s="2"/>
      <c r="C1436" s="2"/>
      <c r="AI1436" s="43"/>
    </row>
    <row r="1437" spans="2:35" x14ac:dyDescent="0.25">
      <c r="B1437" s="2"/>
      <c r="C1437" s="2"/>
      <c r="AI1437" s="43"/>
    </row>
    <row r="1438" spans="2:35" x14ac:dyDescent="0.25">
      <c r="B1438" s="2"/>
      <c r="C1438" s="2"/>
      <c r="AI1438" s="43"/>
    </row>
    <row r="1439" spans="2:35" x14ac:dyDescent="0.25">
      <c r="B1439" s="2"/>
      <c r="C1439" s="2"/>
      <c r="AI1439" s="43"/>
    </row>
    <row r="1440" spans="2:35" x14ac:dyDescent="0.25">
      <c r="B1440" s="2"/>
      <c r="C1440" s="2"/>
      <c r="AI1440" s="43"/>
    </row>
    <row r="1441" spans="2:35" x14ac:dyDescent="0.25">
      <c r="B1441" s="2"/>
      <c r="C1441" s="2"/>
      <c r="AI1441" s="43"/>
    </row>
    <row r="1442" spans="2:35" x14ac:dyDescent="0.25">
      <c r="B1442" s="2"/>
      <c r="C1442" s="2"/>
      <c r="AI1442" s="43"/>
    </row>
    <row r="1443" spans="2:35" x14ac:dyDescent="0.25">
      <c r="B1443" s="2"/>
      <c r="C1443" s="2"/>
      <c r="AI1443" s="43"/>
    </row>
    <row r="1444" spans="2:35" x14ac:dyDescent="0.25">
      <c r="B1444" s="2"/>
      <c r="C1444" s="2"/>
      <c r="AI1444" s="43"/>
    </row>
    <row r="1445" spans="2:35" x14ac:dyDescent="0.25">
      <c r="B1445" s="2"/>
      <c r="C1445" s="2"/>
      <c r="AI1445" s="43"/>
    </row>
    <row r="1446" spans="2:35" x14ac:dyDescent="0.25">
      <c r="B1446" s="2"/>
      <c r="C1446" s="2"/>
      <c r="AI1446" s="43"/>
    </row>
    <row r="1447" spans="2:35" x14ac:dyDescent="0.25">
      <c r="B1447" s="2"/>
      <c r="C1447" s="2"/>
      <c r="AI1447" s="43"/>
    </row>
    <row r="1448" spans="2:35" x14ac:dyDescent="0.25">
      <c r="B1448" s="2"/>
      <c r="C1448" s="2"/>
      <c r="AI1448" s="43"/>
    </row>
    <row r="1449" spans="2:35" x14ac:dyDescent="0.25">
      <c r="B1449" s="2"/>
      <c r="C1449" s="2"/>
      <c r="AI1449" s="43"/>
    </row>
    <row r="1450" spans="2:35" x14ac:dyDescent="0.25">
      <c r="B1450" s="2"/>
      <c r="C1450" s="2"/>
      <c r="AI1450" s="43"/>
    </row>
    <row r="1451" spans="2:35" x14ac:dyDescent="0.25">
      <c r="B1451" s="2"/>
      <c r="C1451" s="2"/>
      <c r="AI1451" s="43"/>
    </row>
    <row r="1452" spans="2:35" x14ac:dyDescent="0.25">
      <c r="B1452" s="2"/>
      <c r="C1452" s="2"/>
      <c r="AI1452" s="43"/>
    </row>
    <row r="1453" spans="2:35" x14ac:dyDescent="0.25">
      <c r="B1453" s="2"/>
      <c r="C1453" s="2"/>
      <c r="AI1453" s="43"/>
    </row>
    <row r="1454" spans="2:35" x14ac:dyDescent="0.25">
      <c r="B1454" s="2"/>
      <c r="C1454" s="2"/>
      <c r="AI1454" s="43"/>
    </row>
    <row r="1455" spans="2:35" x14ac:dyDescent="0.25">
      <c r="B1455" s="2"/>
      <c r="C1455" s="2"/>
      <c r="AI1455" s="43"/>
    </row>
    <row r="1456" spans="2:35" x14ac:dyDescent="0.25">
      <c r="B1456" s="2"/>
      <c r="C1456" s="2"/>
      <c r="AI1456" s="43"/>
    </row>
    <row r="1457" spans="2:35" x14ac:dyDescent="0.25">
      <c r="B1457" s="2"/>
      <c r="C1457" s="2"/>
      <c r="AI1457" s="43"/>
    </row>
    <row r="1458" spans="2:35" x14ac:dyDescent="0.25">
      <c r="B1458" s="2"/>
      <c r="C1458" s="2"/>
      <c r="AI1458" s="43"/>
    </row>
    <row r="1459" spans="2:35" x14ac:dyDescent="0.25">
      <c r="B1459" s="2"/>
      <c r="C1459" s="2"/>
      <c r="AI1459" s="43"/>
    </row>
    <row r="1460" spans="2:35" x14ac:dyDescent="0.25">
      <c r="B1460" s="2"/>
      <c r="C1460" s="2"/>
      <c r="AI1460" s="43"/>
    </row>
    <row r="1461" spans="2:35" x14ac:dyDescent="0.25">
      <c r="B1461" s="2"/>
      <c r="C1461" s="2"/>
      <c r="AI1461" s="43"/>
    </row>
    <row r="1462" spans="2:35" x14ac:dyDescent="0.25">
      <c r="B1462" s="2"/>
      <c r="C1462" s="2"/>
      <c r="AI1462" s="43"/>
    </row>
    <row r="1463" spans="2:35" x14ac:dyDescent="0.25">
      <c r="B1463" s="2"/>
      <c r="C1463" s="2"/>
      <c r="AI1463" s="43"/>
    </row>
    <row r="1464" spans="2:35" x14ac:dyDescent="0.25">
      <c r="B1464" s="2"/>
      <c r="C1464" s="2"/>
      <c r="AI1464" s="43"/>
    </row>
    <row r="1465" spans="2:35" x14ac:dyDescent="0.25">
      <c r="B1465" s="2"/>
      <c r="C1465" s="2"/>
      <c r="AI1465" s="43"/>
    </row>
    <row r="1466" spans="2:35" x14ac:dyDescent="0.25">
      <c r="B1466" s="2"/>
      <c r="C1466" s="2"/>
      <c r="AI1466" s="43"/>
    </row>
    <row r="1467" spans="2:35" x14ac:dyDescent="0.25">
      <c r="B1467" s="2"/>
      <c r="C1467" s="2"/>
      <c r="AI1467" s="43"/>
    </row>
    <row r="1468" spans="2:35" x14ac:dyDescent="0.25">
      <c r="B1468" s="2"/>
      <c r="C1468" s="2"/>
      <c r="AI1468" s="43"/>
    </row>
    <row r="1469" spans="2:35" x14ac:dyDescent="0.25">
      <c r="B1469" s="2"/>
      <c r="C1469" s="2"/>
      <c r="AI1469" s="43"/>
    </row>
    <row r="1470" spans="2:35" x14ac:dyDescent="0.25">
      <c r="B1470" s="2"/>
      <c r="C1470" s="2"/>
      <c r="AI1470" s="43"/>
    </row>
    <row r="1471" spans="2:35" x14ac:dyDescent="0.25">
      <c r="B1471" s="2"/>
      <c r="C1471" s="2"/>
      <c r="AI1471" s="43"/>
    </row>
    <row r="1472" spans="2:35" x14ac:dyDescent="0.25">
      <c r="B1472" s="2"/>
      <c r="C1472" s="2"/>
      <c r="AI1472" s="43"/>
    </row>
    <row r="1473" spans="2:35" x14ac:dyDescent="0.25">
      <c r="B1473" s="2"/>
      <c r="C1473" s="2"/>
      <c r="AI1473" s="43"/>
    </row>
    <row r="1474" spans="2:35" x14ac:dyDescent="0.25">
      <c r="B1474" s="2"/>
      <c r="C1474" s="2"/>
      <c r="AI1474" s="43"/>
    </row>
    <row r="1475" spans="2:35" x14ac:dyDescent="0.25">
      <c r="B1475" s="2"/>
      <c r="C1475" s="2"/>
      <c r="AI1475" s="43"/>
    </row>
    <row r="1476" spans="2:35" x14ac:dyDescent="0.25">
      <c r="B1476" s="2"/>
      <c r="C1476" s="2"/>
      <c r="AI1476" s="43"/>
    </row>
    <row r="1477" spans="2:35" x14ac:dyDescent="0.25">
      <c r="B1477" s="2"/>
      <c r="C1477" s="2"/>
      <c r="AI1477" s="43"/>
    </row>
    <row r="1478" spans="2:35" x14ac:dyDescent="0.25">
      <c r="B1478" s="2"/>
      <c r="C1478" s="2"/>
      <c r="AI1478" s="43"/>
    </row>
    <row r="1479" spans="2:35" x14ac:dyDescent="0.25">
      <c r="B1479" s="2"/>
      <c r="C1479" s="2"/>
      <c r="AI1479" s="43"/>
    </row>
    <row r="1480" spans="2:35" x14ac:dyDescent="0.25">
      <c r="B1480" s="2"/>
      <c r="C1480" s="2"/>
      <c r="AI1480" s="43"/>
    </row>
    <row r="1481" spans="2:35" x14ac:dyDescent="0.25">
      <c r="B1481" s="2"/>
      <c r="C1481" s="2"/>
      <c r="AI1481" s="43"/>
    </row>
    <row r="1482" spans="2:35" x14ac:dyDescent="0.25">
      <c r="B1482" s="2"/>
      <c r="C1482" s="2"/>
      <c r="AI1482" s="43"/>
    </row>
    <row r="1483" spans="2:35" x14ac:dyDescent="0.25">
      <c r="B1483" s="2"/>
      <c r="C1483" s="2"/>
      <c r="AI1483" s="43"/>
    </row>
    <row r="1484" spans="2:35" x14ac:dyDescent="0.25">
      <c r="B1484" s="2"/>
      <c r="C1484" s="2"/>
      <c r="AI1484" s="43"/>
    </row>
    <row r="1485" spans="2:35" x14ac:dyDescent="0.25">
      <c r="B1485" s="2"/>
      <c r="C1485" s="2"/>
      <c r="AI1485" s="43"/>
    </row>
    <row r="1486" spans="2:35" x14ac:dyDescent="0.25">
      <c r="B1486" s="2"/>
      <c r="C1486" s="2"/>
      <c r="AI1486" s="43"/>
    </row>
    <row r="1487" spans="2:35" x14ac:dyDescent="0.25">
      <c r="B1487" s="2"/>
      <c r="C1487" s="2"/>
      <c r="AI1487" s="43"/>
    </row>
    <row r="1488" spans="2:35" x14ac:dyDescent="0.25">
      <c r="B1488" s="2"/>
      <c r="C1488" s="2"/>
      <c r="AI1488" s="43"/>
    </row>
    <row r="1489" spans="2:35" x14ac:dyDescent="0.25">
      <c r="B1489" s="2"/>
      <c r="C1489" s="2"/>
      <c r="AI1489" s="43"/>
    </row>
    <row r="1490" spans="2:35" x14ac:dyDescent="0.25">
      <c r="B1490" s="2"/>
      <c r="C1490" s="2"/>
      <c r="AI1490" s="43"/>
    </row>
    <row r="1491" spans="2:35" x14ac:dyDescent="0.25">
      <c r="B1491" s="2"/>
      <c r="C1491" s="2"/>
      <c r="AI1491" s="43"/>
    </row>
    <row r="1492" spans="2:35" x14ac:dyDescent="0.25">
      <c r="B1492" s="2"/>
      <c r="C1492" s="2"/>
      <c r="AI1492" s="43"/>
    </row>
    <row r="1493" spans="2:35" x14ac:dyDescent="0.25">
      <c r="B1493" s="2"/>
      <c r="C1493" s="2"/>
      <c r="AI1493" s="43"/>
    </row>
    <row r="1494" spans="2:35" x14ac:dyDescent="0.25">
      <c r="B1494" s="2"/>
      <c r="C1494" s="2"/>
      <c r="AI1494" s="43"/>
    </row>
    <row r="1495" spans="2:35" x14ac:dyDescent="0.25">
      <c r="B1495" s="2"/>
      <c r="C1495" s="2"/>
      <c r="AI1495" s="43"/>
    </row>
    <row r="1496" spans="2:35" x14ac:dyDescent="0.25">
      <c r="B1496" s="2"/>
      <c r="C1496" s="2"/>
      <c r="AI1496" s="43"/>
    </row>
    <row r="1497" spans="2:35" x14ac:dyDescent="0.25">
      <c r="B1497" s="2"/>
      <c r="C1497" s="2"/>
      <c r="AI1497" s="43"/>
    </row>
    <row r="1498" spans="2:35" x14ac:dyDescent="0.25">
      <c r="B1498" s="2"/>
      <c r="C1498" s="2"/>
      <c r="AI1498" s="43"/>
    </row>
    <row r="1499" spans="2:35" x14ac:dyDescent="0.25">
      <c r="B1499" s="2"/>
      <c r="C1499" s="2"/>
      <c r="AI1499" s="43"/>
    </row>
    <row r="1500" spans="2:35" x14ac:dyDescent="0.25">
      <c r="B1500" s="2"/>
      <c r="C1500" s="2"/>
      <c r="AI1500" s="43"/>
    </row>
    <row r="1501" spans="2:35" x14ac:dyDescent="0.25">
      <c r="B1501" s="2"/>
      <c r="C1501" s="2"/>
      <c r="AI1501" s="43"/>
    </row>
    <row r="1502" spans="2:35" x14ac:dyDescent="0.25">
      <c r="B1502" s="2"/>
      <c r="C1502" s="2"/>
      <c r="AI1502" s="43"/>
    </row>
    <row r="1503" spans="2:35" x14ac:dyDescent="0.25">
      <c r="B1503" s="2"/>
      <c r="C1503" s="2"/>
      <c r="AI1503" s="43"/>
    </row>
    <row r="1504" spans="2:35" x14ac:dyDescent="0.25">
      <c r="B1504" s="2"/>
      <c r="C1504" s="2"/>
      <c r="AI1504" s="43"/>
    </row>
    <row r="1505" spans="2:35" x14ac:dyDescent="0.25">
      <c r="B1505" s="2"/>
      <c r="C1505" s="2"/>
      <c r="AI1505" s="43"/>
    </row>
    <row r="1506" spans="2:35" x14ac:dyDescent="0.25">
      <c r="B1506" s="2"/>
      <c r="C1506" s="2"/>
      <c r="AI1506" s="43"/>
    </row>
    <row r="1507" spans="2:35" x14ac:dyDescent="0.25">
      <c r="B1507" s="2"/>
      <c r="C1507" s="2"/>
      <c r="AI1507" s="43"/>
    </row>
    <row r="1508" spans="2:35" x14ac:dyDescent="0.25">
      <c r="B1508" s="2"/>
      <c r="C1508" s="2"/>
      <c r="AI1508" s="43"/>
    </row>
    <row r="1509" spans="2:35" x14ac:dyDescent="0.25">
      <c r="B1509" s="2"/>
      <c r="C1509" s="2"/>
      <c r="AI1509" s="43"/>
    </row>
    <row r="1510" spans="2:35" x14ac:dyDescent="0.25">
      <c r="B1510" s="2"/>
      <c r="C1510" s="2"/>
      <c r="AI1510" s="43"/>
    </row>
    <row r="1511" spans="2:35" x14ac:dyDescent="0.25">
      <c r="B1511" s="2"/>
      <c r="C1511" s="2"/>
      <c r="AI1511" s="43"/>
    </row>
    <row r="1512" spans="2:35" x14ac:dyDescent="0.25">
      <c r="B1512" s="2"/>
      <c r="C1512" s="2"/>
      <c r="AI1512" s="43"/>
    </row>
    <row r="1513" spans="2:35" x14ac:dyDescent="0.25">
      <c r="B1513" s="2"/>
      <c r="C1513" s="2"/>
      <c r="AI1513" s="43"/>
    </row>
    <row r="1514" spans="2:35" x14ac:dyDescent="0.25">
      <c r="B1514" s="2"/>
      <c r="C1514" s="2"/>
      <c r="AI1514" s="43"/>
    </row>
    <row r="1515" spans="2:35" x14ac:dyDescent="0.25">
      <c r="B1515" s="2"/>
      <c r="C1515" s="2"/>
      <c r="AI1515" s="43"/>
    </row>
    <row r="1516" spans="2:35" x14ac:dyDescent="0.25">
      <c r="B1516" s="2"/>
      <c r="C1516" s="2"/>
      <c r="AI1516" s="43"/>
    </row>
    <row r="1517" spans="2:35" x14ac:dyDescent="0.25">
      <c r="B1517" s="2"/>
      <c r="C1517" s="2"/>
      <c r="AI1517" s="43"/>
    </row>
    <row r="1518" spans="2:35" x14ac:dyDescent="0.25">
      <c r="B1518" s="2"/>
      <c r="C1518" s="2"/>
      <c r="AI1518" s="43"/>
    </row>
    <row r="1519" spans="2:35" x14ac:dyDescent="0.25">
      <c r="B1519" s="2"/>
      <c r="C1519" s="2"/>
      <c r="AI1519" s="43"/>
    </row>
    <row r="1520" spans="2:35" x14ac:dyDescent="0.25">
      <c r="B1520" s="2"/>
      <c r="C1520" s="2"/>
      <c r="AI1520" s="43"/>
    </row>
    <row r="1521" spans="2:35" x14ac:dyDescent="0.25">
      <c r="B1521" s="2"/>
      <c r="C1521" s="2"/>
      <c r="AI1521" s="43"/>
    </row>
    <row r="1522" spans="2:35" x14ac:dyDescent="0.25">
      <c r="B1522" s="2"/>
      <c r="C1522" s="2"/>
      <c r="AI1522" s="43"/>
    </row>
    <row r="1523" spans="2:35" x14ac:dyDescent="0.25">
      <c r="B1523" s="2"/>
      <c r="C1523" s="2"/>
      <c r="AI1523" s="43"/>
    </row>
    <row r="1524" spans="2:35" x14ac:dyDescent="0.25">
      <c r="B1524" s="2"/>
      <c r="C1524" s="2"/>
      <c r="AI1524" s="43"/>
    </row>
    <row r="1525" spans="2:35" x14ac:dyDescent="0.25">
      <c r="B1525" s="2"/>
      <c r="C1525" s="2"/>
      <c r="AI1525" s="43"/>
    </row>
    <row r="1526" spans="2:35" x14ac:dyDescent="0.25">
      <c r="B1526" s="2"/>
      <c r="C1526" s="2"/>
      <c r="AI1526" s="43"/>
    </row>
    <row r="1527" spans="2:35" x14ac:dyDescent="0.25">
      <c r="B1527" s="2"/>
      <c r="C1527" s="2"/>
      <c r="AI1527" s="43"/>
    </row>
    <row r="1528" spans="2:35" x14ac:dyDescent="0.25">
      <c r="B1528" s="2"/>
      <c r="C1528" s="2"/>
      <c r="AI1528" s="43"/>
    </row>
    <row r="1529" spans="2:35" x14ac:dyDescent="0.25">
      <c r="B1529" s="2"/>
      <c r="C1529" s="2"/>
      <c r="AI1529" s="43"/>
    </row>
    <row r="1530" spans="2:35" x14ac:dyDescent="0.25">
      <c r="B1530" s="2"/>
      <c r="C1530" s="2"/>
      <c r="AI1530" s="43"/>
    </row>
    <row r="1531" spans="2:35" x14ac:dyDescent="0.25">
      <c r="B1531" s="2"/>
      <c r="C1531" s="2"/>
      <c r="AI1531" s="43"/>
    </row>
    <row r="1532" spans="2:35" x14ac:dyDescent="0.25">
      <c r="B1532" s="2"/>
      <c r="C1532" s="2"/>
      <c r="AI1532" s="43"/>
    </row>
    <row r="1533" spans="2:35" x14ac:dyDescent="0.25">
      <c r="B1533" s="2"/>
      <c r="C1533" s="2"/>
      <c r="AI1533" s="43"/>
    </row>
    <row r="1534" spans="2:35" x14ac:dyDescent="0.25">
      <c r="B1534" s="2"/>
      <c r="C1534" s="2"/>
      <c r="AI1534" s="43"/>
    </row>
    <row r="1535" spans="2:35" x14ac:dyDescent="0.25">
      <c r="B1535" s="2"/>
      <c r="C1535" s="2"/>
      <c r="AI1535" s="43"/>
    </row>
    <row r="1536" spans="2:35" x14ac:dyDescent="0.25">
      <c r="B1536" s="2"/>
      <c r="C1536" s="2"/>
      <c r="AI1536" s="43"/>
    </row>
    <row r="1537" spans="2:35" x14ac:dyDescent="0.25">
      <c r="B1537" s="2"/>
      <c r="C1537" s="2"/>
      <c r="AI1537" s="43"/>
    </row>
    <row r="1538" spans="2:35" x14ac:dyDescent="0.25">
      <c r="B1538" s="2"/>
      <c r="C1538" s="2"/>
      <c r="AI1538" s="43"/>
    </row>
    <row r="1539" spans="2:35" x14ac:dyDescent="0.25">
      <c r="B1539" s="2"/>
      <c r="C1539" s="2"/>
      <c r="AI1539" s="43"/>
    </row>
    <row r="1540" spans="2:35" x14ac:dyDescent="0.25">
      <c r="B1540" s="2"/>
      <c r="C1540" s="2"/>
      <c r="AI1540" s="43"/>
    </row>
    <row r="1541" spans="2:35" x14ac:dyDescent="0.25">
      <c r="B1541" s="2"/>
      <c r="C1541" s="2"/>
      <c r="AI1541" s="43"/>
    </row>
    <row r="1542" spans="2:35" x14ac:dyDescent="0.25">
      <c r="B1542" s="2"/>
      <c r="C1542" s="2"/>
      <c r="AI1542" s="43"/>
    </row>
    <row r="1543" spans="2:35" x14ac:dyDescent="0.25">
      <c r="B1543" s="2"/>
      <c r="C1543" s="2"/>
      <c r="AI1543" s="43"/>
    </row>
    <row r="1544" spans="2:35" x14ac:dyDescent="0.25">
      <c r="B1544" s="2"/>
      <c r="C1544" s="2"/>
      <c r="AI1544" s="43"/>
    </row>
    <row r="1545" spans="2:35" x14ac:dyDescent="0.25">
      <c r="B1545" s="2"/>
      <c r="C1545" s="2"/>
      <c r="AI1545" s="43"/>
    </row>
    <row r="1546" spans="2:35" x14ac:dyDescent="0.25">
      <c r="B1546" s="2"/>
      <c r="C1546" s="2"/>
      <c r="AI1546" s="43"/>
    </row>
    <row r="1547" spans="2:35" x14ac:dyDescent="0.25">
      <c r="B1547" s="2"/>
      <c r="C1547" s="2"/>
      <c r="AI1547" s="43"/>
    </row>
    <row r="1548" spans="2:35" x14ac:dyDescent="0.25">
      <c r="B1548" s="2"/>
      <c r="C1548" s="2"/>
      <c r="AI1548" s="43"/>
    </row>
    <row r="1549" spans="2:35" x14ac:dyDescent="0.25">
      <c r="B1549" s="2"/>
      <c r="C1549" s="2"/>
      <c r="AI1549" s="43"/>
    </row>
    <row r="1550" spans="2:35" x14ac:dyDescent="0.25">
      <c r="B1550" s="2"/>
      <c r="C1550" s="2"/>
      <c r="AI1550" s="43"/>
    </row>
    <row r="1551" spans="2:35" x14ac:dyDescent="0.25">
      <c r="B1551" s="2"/>
      <c r="C1551" s="2"/>
      <c r="AI1551" s="43"/>
    </row>
    <row r="1552" spans="2:35" x14ac:dyDescent="0.25">
      <c r="B1552" s="2"/>
      <c r="C1552" s="2"/>
      <c r="AI1552" s="43"/>
    </row>
    <row r="1553" spans="2:35" x14ac:dyDescent="0.25">
      <c r="B1553" s="2"/>
      <c r="C1553" s="2"/>
      <c r="AI1553" s="43"/>
    </row>
    <row r="1554" spans="2:35" x14ac:dyDescent="0.25">
      <c r="B1554" s="2"/>
      <c r="C1554" s="2"/>
      <c r="AI1554" s="43"/>
    </row>
    <row r="1555" spans="2:35" x14ac:dyDescent="0.25">
      <c r="B1555" s="2"/>
      <c r="C1555" s="2"/>
      <c r="AI1555" s="43"/>
    </row>
    <row r="1556" spans="2:35" x14ac:dyDescent="0.25">
      <c r="B1556" s="2"/>
      <c r="C1556" s="2"/>
      <c r="AI1556" s="43"/>
    </row>
    <row r="1557" spans="2:35" x14ac:dyDescent="0.25">
      <c r="B1557" s="2"/>
      <c r="C1557" s="2"/>
      <c r="AI1557" s="43"/>
    </row>
    <row r="1558" spans="2:35" x14ac:dyDescent="0.25">
      <c r="B1558" s="2"/>
      <c r="C1558" s="2"/>
      <c r="AI1558" s="43"/>
    </row>
    <row r="1559" spans="2:35" x14ac:dyDescent="0.25">
      <c r="B1559" s="2"/>
      <c r="C1559" s="2"/>
      <c r="AI1559" s="43"/>
    </row>
    <row r="1560" spans="2:35" x14ac:dyDescent="0.25">
      <c r="B1560" s="2"/>
      <c r="C1560" s="2"/>
      <c r="AI1560" s="43"/>
    </row>
    <row r="1561" spans="2:35" x14ac:dyDescent="0.25">
      <c r="B1561" s="2"/>
      <c r="C1561" s="2"/>
      <c r="AI1561" s="43"/>
    </row>
    <row r="1562" spans="2:35" x14ac:dyDescent="0.25">
      <c r="B1562" s="2"/>
      <c r="C1562" s="2"/>
      <c r="AI1562" s="43"/>
    </row>
    <row r="1563" spans="2:35" x14ac:dyDescent="0.25">
      <c r="B1563" s="2"/>
      <c r="C1563" s="2"/>
      <c r="AI1563" s="43"/>
    </row>
    <row r="1564" spans="2:35" x14ac:dyDescent="0.25">
      <c r="B1564" s="2"/>
      <c r="C1564" s="2"/>
      <c r="AI1564" s="43"/>
    </row>
    <row r="1565" spans="2:35" x14ac:dyDescent="0.25">
      <c r="B1565" s="2"/>
      <c r="C1565" s="2"/>
      <c r="AI1565" s="43"/>
    </row>
    <row r="1566" spans="2:35" x14ac:dyDescent="0.25">
      <c r="B1566" s="2"/>
      <c r="C1566" s="2"/>
      <c r="AI1566" s="43"/>
    </row>
    <row r="1567" spans="2:35" x14ac:dyDescent="0.25">
      <c r="B1567" s="2"/>
      <c r="C1567" s="2"/>
      <c r="AI1567" s="43"/>
    </row>
    <row r="1568" spans="2:35" x14ac:dyDescent="0.25">
      <c r="B1568" s="2"/>
      <c r="C1568" s="2"/>
      <c r="AI1568" s="43"/>
    </row>
    <row r="1569" spans="2:35" x14ac:dyDescent="0.25">
      <c r="B1569" s="2"/>
      <c r="C1569" s="2"/>
      <c r="AI1569" s="43"/>
    </row>
    <row r="1570" spans="2:35" x14ac:dyDescent="0.25">
      <c r="B1570" s="2"/>
      <c r="C1570" s="2"/>
      <c r="AI1570" s="43"/>
    </row>
    <row r="1571" spans="2:35" x14ac:dyDescent="0.25">
      <c r="B1571" s="2"/>
      <c r="C1571" s="2"/>
      <c r="AI1571" s="43"/>
    </row>
    <row r="1572" spans="2:35" x14ac:dyDescent="0.25">
      <c r="B1572" s="2"/>
      <c r="C1572" s="2"/>
      <c r="AI1572" s="43"/>
    </row>
    <row r="1573" spans="2:35" x14ac:dyDescent="0.25">
      <c r="B1573" s="2"/>
      <c r="C1573" s="2"/>
      <c r="AI1573" s="43"/>
    </row>
    <row r="1574" spans="2:35" x14ac:dyDescent="0.25">
      <c r="B1574" s="2"/>
      <c r="C1574" s="2"/>
      <c r="AI1574" s="43"/>
    </row>
    <row r="1575" spans="2:35" x14ac:dyDescent="0.25">
      <c r="B1575" s="2"/>
      <c r="C1575" s="2"/>
      <c r="AI1575" s="43"/>
    </row>
    <row r="1576" spans="2:35" x14ac:dyDescent="0.25">
      <c r="B1576" s="2"/>
      <c r="C1576" s="2"/>
      <c r="AI1576" s="43"/>
    </row>
    <row r="1577" spans="2:35" x14ac:dyDescent="0.25">
      <c r="B1577" s="2"/>
      <c r="C1577" s="2"/>
      <c r="AI1577" s="43"/>
    </row>
    <row r="1578" spans="2:35" x14ac:dyDescent="0.25">
      <c r="B1578" s="2"/>
      <c r="C1578" s="2"/>
      <c r="AI1578" s="43"/>
    </row>
    <row r="1579" spans="2:35" x14ac:dyDescent="0.25">
      <c r="B1579" s="2"/>
      <c r="C1579" s="2"/>
      <c r="AI1579" s="43"/>
    </row>
    <row r="1580" spans="2:35" x14ac:dyDescent="0.25">
      <c r="B1580" s="2"/>
      <c r="C1580" s="2"/>
      <c r="AI1580" s="43"/>
    </row>
    <row r="1581" spans="2:35" x14ac:dyDescent="0.25">
      <c r="B1581" s="2"/>
      <c r="C1581" s="2"/>
      <c r="AI1581" s="43"/>
    </row>
    <row r="1582" spans="2:35" x14ac:dyDescent="0.25">
      <c r="B1582" s="2"/>
      <c r="C1582" s="2"/>
      <c r="AI1582" s="43"/>
    </row>
    <row r="1583" spans="2:35" x14ac:dyDescent="0.25">
      <c r="B1583" s="2"/>
      <c r="C1583" s="2"/>
      <c r="AI1583" s="43"/>
    </row>
    <row r="1584" spans="2:35" x14ac:dyDescent="0.25">
      <c r="B1584" s="2"/>
      <c r="C1584" s="2"/>
      <c r="AI1584" s="43"/>
    </row>
    <row r="1585" spans="2:35" x14ac:dyDescent="0.25">
      <c r="B1585" s="2"/>
      <c r="C1585" s="2"/>
      <c r="AI1585" s="43"/>
    </row>
    <row r="1586" spans="2:35" x14ac:dyDescent="0.25">
      <c r="B1586" s="2"/>
      <c r="C1586" s="2"/>
      <c r="AI1586" s="43"/>
    </row>
    <row r="1587" spans="2:35" x14ac:dyDescent="0.25">
      <c r="B1587" s="2"/>
      <c r="C1587" s="2"/>
      <c r="AI1587" s="43"/>
    </row>
    <row r="1588" spans="2:35" x14ac:dyDescent="0.25">
      <c r="B1588" s="2"/>
      <c r="C1588" s="2"/>
      <c r="AI1588" s="43"/>
    </row>
    <row r="1589" spans="2:35" x14ac:dyDescent="0.25">
      <c r="B1589" s="2"/>
      <c r="C1589" s="2"/>
      <c r="AI1589" s="43"/>
    </row>
    <row r="1590" spans="2:35" x14ac:dyDescent="0.25">
      <c r="B1590" s="2"/>
      <c r="C1590" s="2"/>
      <c r="AI1590" s="43"/>
    </row>
    <row r="1591" spans="2:35" x14ac:dyDescent="0.25">
      <c r="B1591" s="2"/>
      <c r="C1591" s="2"/>
      <c r="AI1591" s="43"/>
    </row>
    <row r="1592" spans="2:35" x14ac:dyDescent="0.25">
      <c r="B1592" s="2"/>
      <c r="C1592" s="2"/>
      <c r="AI1592" s="43"/>
    </row>
    <row r="1593" spans="2:35" x14ac:dyDescent="0.25">
      <c r="B1593" s="2"/>
      <c r="C1593" s="2"/>
      <c r="AI1593" s="43"/>
    </row>
    <row r="1594" spans="2:35" x14ac:dyDescent="0.25">
      <c r="B1594" s="2"/>
      <c r="C1594" s="2"/>
      <c r="AI1594" s="43"/>
    </row>
    <row r="1595" spans="2:35" x14ac:dyDescent="0.25">
      <c r="B1595" s="2"/>
      <c r="C1595" s="2"/>
      <c r="AI1595" s="43"/>
    </row>
    <row r="1596" spans="2:35" x14ac:dyDescent="0.25">
      <c r="B1596" s="2"/>
      <c r="C1596" s="2"/>
      <c r="AI1596" s="43"/>
    </row>
    <row r="1597" spans="2:35" x14ac:dyDescent="0.25">
      <c r="B1597" s="2"/>
      <c r="C1597" s="2"/>
      <c r="AI1597" s="43"/>
    </row>
    <row r="1598" spans="2:35" x14ac:dyDescent="0.25">
      <c r="B1598" s="2"/>
      <c r="C1598" s="2"/>
      <c r="AI1598" s="43"/>
    </row>
    <row r="1599" spans="2:35" x14ac:dyDescent="0.25">
      <c r="B1599" s="2"/>
      <c r="C1599" s="2"/>
      <c r="AI1599" s="43"/>
    </row>
    <row r="1600" spans="2:35" x14ac:dyDescent="0.25">
      <c r="B1600" s="2"/>
      <c r="C1600" s="2"/>
      <c r="AI1600" s="43"/>
    </row>
    <row r="1601" spans="2:35" x14ac:dyDescent="0.25">
      <c r="B1601" s="2"/>
      <c r="C1601" s="2"/>
      <c r="AI1601" s="43"/>
    </row>
    <row r="1602" spans="2:35" x14ac:dyDescent="0.25">
      <c r="B1602" s="2"/>
      <c r="C1602" s="2"/>
      <c r="AI1602" s="43"/>
    </row>
    <row r="1603" spans="2:35" x14ac:dyDescent="0.25">
      <c r="B1603" s="2"/>
      <c r="C1603" s="2"/>
      <c r="AI1603" s="43"/>
    </row>
    <row r="1604" spans="2:35" x14ac:dyDescent="0.25">
      <c r="B1604" s="2"/>
      <c r="C1604" s="2"/>
      <c r="AI1604" s="43"/>
    </row>
    <row r="1605" spans="2:35" x14ac:dyDescent="0.25">
      <c r="B1605" s="2"/>
      <c r="C1605" s="2"/>
      <c r="AI1605" s="43"/>
    </row>
    <row r="1606" spans="2:35" x14ac:dyDescent="0.25">
      <c r="B1606" s="2"/>
      <c r="C1606" s="2"/>
      <c r="AI1606" s="43"/>
    </row>
    <row r="1607" spans="2:35" x14ac:dyDescent="0.25">
      <c r="B1607" s="2"/>
      <c r="C1607" s="2"/>
      <c r="AI1607" s="43"/>
    </row>
    <row r="1608" spans="2:35" x14ac:dyDescent="0.25">
      <c r="B1608" s="2"/>
      <c r="C1608" s="2"/>
      <c r="AI1608" s="43"/>
    </row>
    <row r="1609" spans="2:35" x14ac:dyDescent="0.25">
      <c r="B1609" s="2"/>
      <c r="C1609" s="2"/>
      <c r="AI1609" s="43"/>
    </row>
    <row r="1610" spans="2:35" x14ac:dyDescent="0.25">
      <c r="B1610" s="2"/>
      <c r="C1610" s="2"/>
      <c r="AI1610" s="43"/>
    </row>
    <row r="1611" spans="2:35" x14ac:dyDescent="0.25">
      <c r="B1611" s="2"/>
      <c r="C1611" s="2"/>
      <c r="AI1611" s="43"/>
    </row>
    <row r="1612" spans="2:35" x14ac:dyDescent="0.25">
      <c r="B1612" s="2"/>
      <c r="C1612" s="2"/>
      <c r="AI1612" s="43"/>
    </row>
    <row r="1613" spans="2:35" x14ac:dyDescent="0.25">
      <c r="B1613" s="2"/>
      <c r="C1613" s="2"/>
      <c r="AI1613" s="43"/>
    </row>
    <row r="1614" spans="2:35" x14ac:dyDescent="0.25">
      <c r="B1614" s="2"/>
      <c r="C1614" s="2"/>
      <c r="AI1614" s="43"/>
    </row>
    <row r="1615" spans="2:35" x14ac:dyDescent="0.25">
      <c r="B1615" s="2"/>
      <c r="C1615" s="2"/>
      <c r="AI1615" s="43"/>
    </row>
    <row r="1616" spans="2:35" x14ac:dyDescent="0.25">
      <c r="B1616" s="2"/>
      <c r="C1616" s="2"/>
      <c r="AI1616" s="43"/>
    </row>
    <row r="1617" spans="2:35" x14ac:dyDescent="0.25">
      <c r="B1617" s="2"/>
      <c r="C1617" s="2"/>
      <c r="AI1617" s="43"/>
    </row>
    <row r="1618" spans="2:35" x14ac:dyDescent="0.25">
      <c r="B1618" s="2"/>
      <c r="C1618" s="2"/>
      <c r="AI1618" s="43"/>
    </row>
    <row r="1619" spans="2:35" x14ac:dyDescent="0.25">
      <c r="B1619" s="2"/>
      <c r="C1619" s="2"/>
      <c r="AI1619" s="43"/>
    </row>
    <row r="1620" spans="2:35" x14ac:dyDescent="0.25">
      <c r="B1620" s="2"/>
      <c r="C1620" s="2"/>
      <c r="AI1620" s="43"/>
    </row>
    <row r="1621" spans="2:35" x14ac:dyDescent="0.25">
      <c r="B1621" s="2"/>
      <c r="C1621" s="2"/>
      <c r="AI1621" s="43"/>
    </row>
    <row r="1622" spans="2:35" x14ac:dyDescent="0.25">
      <c r="B1622" s="2"/>
      <c r="C1622" s="2"/>
      <c r="AI1622" s="43"/>
    </row>
    <row r="1623" spans="2:35" x14ac:dyDescent="0.25">
      <c r="B1623" s="2"/>
      <c r="C1623" s="2"/>
      <c r="AI1623" s="43"/>
    </row>
    <row r="1624" spans="2:35" x14ac:dyDescent="0.25">
      <c r="B1624" s="2"/>
      <c r="C1624" s="2"/>
      <c r="AI1624" s="43"/>
    </row>
    <row r="1625" spans="2:35" x14ac:dyDescent="0.25">
      <c r="B1625" s="2"/>
      <c r="C1625" s="2"/>
      <c r="AI1625" s="43"/>
    </row>
    <row r="1626" spans="2:35" x14ac:dyDescent="0.25">
      <c r="B1626" s="2"/>
      <c r="C1626" s="2"/>
      <c r="AI1626" s="43"/>
    </row>
    <row r="1627" spans="2:35" x14ac:dyDescent="0.25">
      <c r="B1627" s="2"/>
      <c r="C1627" s="2"/>
      <c r="AI1627" s="43"/>
    </row>
    <row r="1628" spans="2:35" x14ac:dyDescent="0.25">
      <c r="B1628" s="2"/>
      <c r="C1628" s="2"/>
      <c r="AI1628" s="43"/>
    </row>
    <row r="1629" spans="2:35" x14ac:dyDescent="0.25">
      <c r="B1629" s="2"/>
      <c r="C1629" s="2"/>
      <c r="AI1629" s="43"/>
    </row>
    <row r="1630" spans="2:35" x14ac:dyDescent="0.25">
      <c r="B1630" s="2"/>
      <c r="C1630" s="2"/>
      <c r="AI1630" s="43"/>
    </row>
    <row r="1631" spans="2:35" x14ac:dyDescent="0.25">
      <c r="B1631" s="2"/>
      <c r="C1631" s="2"/>
      <c r="AI1631" s="43"/>
    </row>
    <row r="1632" spans="2:35" x14ac:dyDescent="0.25">
      <c r="B1632" s="2"/>
      <c r="C1632" s="2"/>
      <c r="AI1632" s="43"/>
    </row>
    <row r="1633" spans="2:35" x14ac:dyDescent="0.25">
      <c r="B1633" s="2"/>
      <c r="C1633" s="2"/>
      <c r="AI1633" s="43"/>
    </row>
    <row r="1634" spans="2:35" x14ac:dyDescent="0.25">
      <c r="B1634" s="2"/>
      <c r="C1634" s="2"/>
      <c r="AI1634" s="43"/>
    </row>
    <row r="1635" spans="2:35" x14ac:dyDescent="0.25">
      <c r="B1635" s="2"/>
      <c r="C1635" s="2"/>
      <c r="AI1635" s="43"/>
    </row>
    <row r="1636" spans="2:35" x14ac:dyDescent="0.25">
      <c r="B1636" s="2"/>
      <c r="C1636" s="2"/>
      <c r="AI1636" s="43"/>
    </row>
    <row r="1637" spans="2:35" x14ac:dyDescent="0.25">
      <c r="B1637" s="2"/>
      <c r="C1637" s="2"/>
      <c r="AI1637" s="43"/>
    </row>
    <row r="1638" spans="2:35" x14ac:dyDescent="0.25">
      <c r="B1638" s="2"/>
      <c r="C1638" s="2"/>
      <c r="AI1638" s="43"/>
    </row>
    <row r="1639" spans="2:35" x14ac:dyDescent="0.25">
      <c r="B1639" s="2"/>
      <c r="C1639" s="2"/>
      <c r="AI1639" s="43"/>
    </row>
    <row r="1640" spans="2:35" x14ac:dyDescent="0.25">
      <c r="B1640" s="2"/>
      <c r="C1640" s="2"/>
      <c r="AI1640" s="43"/>
    </row>
    <row r="1641" spans="2:35" x14ac:dyDescent="0.25">
      <c r="B1641" s="2"/>
      <c r="C1641" s="2"/>
      <c r="AI1641" s="43"/>
    </row>
    <row r="1642" spans="2:35" x14ac:dyDescent="0.25">
      <c r="B1642" s="2"/>
      <c r="C1642" s="2"/>
      <c r="AI1642" s="43"/>
    </row>
    <row r="1643" spans="2:35" x14ac:dyDescent="0.25">
      <c r="B1643" s="2"/>
      <c r="C1643" s="2"/>
      <c r="AI1643" s="43"/>
    </row>
    <row r="1644" spans="2:35" x14ac:dyDescent="0.25">
      <c r="B1644" s="2"/>
      <c r="C1644" s="2"/>
      <c r="AI1644" s="43"/>
    </row>
    <row r="1645" spans="2:35" x14ac:dyDescent="0.25">
      <c r="B1645" s="2"/>
      <c r="C1645" s="2"/>
      <c r="AI1645" s="43"/>
    </row>
    <row r="1646" spans="2:35" x14ac:dyDescent="0.25">
      <c r="B1646" s="2"/>
      <c r="C1646" s="2"/>
      <c r="AI1646" s="43"/>
    </row>
    <row r="1647" spans="2:35" x14ac:dyDescent="0.25">
      <c r="B1647" s="2"/>
      <c r="C1647" s="2"/>
      <c r="AI1647" s="43"/>
    </row>
    <row r="1648" spans="2:35" x14ac:dyDescent="0.25">
      <c r="B1648" s="2"/>
      <c r="C1648" s="2"/>
      <c r="AI1648" s="43"/>
    </row>
    <row r="1649" spans="2:35" x14ac:dyDescent="0.25">
      <c r="B1649" s="2"/>
      <c r="C1649" s="2"/>
      <c r="AI1649" s="43"/>
    </row>
    <row r="1650" spans="2:35" x14ac:dyDescent="0.25">
      <c r="B1650" s="2"/>
      <c r="C1650" s="2"/>
      <c r="AI1650" s="43"/>
    </row>
    <row r="1651" spans="2:35" x14ac:dyDescent="0.25">
      <c r="B1651" s="2"/>
      <c r="C1651" s="2"/>
      <c r="AI1651" s="43"/>
    </row>
    <row r="1652" spans="2:35" x14ac:dyDescent="0.25">
      <c r="B1652" s="2"/>
      <c r="C1652" s="2"/>
      <c r="AI1652" s="43"/>
    </row>
    <row r="1653" spans="2:35" x14ac:dyDescent="0.25">
      <c r="B1653" s="2"/>
      <c r="C1653" s="2"/>
      <c r="AI1653" s="43"/>
    </row>
    <row r="1654" spans="2:35" x14ac:dyDescent="0.25">
      <c r="B1654" s="2"/>
      <c r="C1654" s="2"/>
      <c r="AI1654" s="43"/>
    </row>
    <row r="1655" spans="2:35" x14ac:dyDescent="0.25">
      <c r="B1655" s="2"/>
      <c r="C1655" s="2"/>
      <c r="AI1655" s="43"/>
    </row>
    <row r="1656" spans="2:35" x14ac:dyDescent="0.25">
      <c r="B1656" s="2"/>
      <c r="C1656" s="2"/>
      <c r="AI1656" s="43"/>
    </row>
    <row r="1657" spans="2:35" x14ac:dyDescent="0.25">
      <c r="B1657" s="2"/>
      <c r="C1657" s="2"/>
      <c r="AI1657" s="43"/>
    </row>
    <row r="1658" spans="2:35" x14ac:dyDescent="0.25">
      <c r="B1658" s="2"/>
      <c r="C1658" s="2"/>
      <c r="AI1658" s="43"/>
    </row>
    <row r="1659" spans="2:35" x14ac:dyDescent="0.25">
      <c r="B1659" s="2"/>
      <c r="C1659" s="2"/>
      <c r="AI1659" s="43"/>
    </row>
    <row r="1660" spans="2:35" x14ac:dyDescent="0.25">
      <c r="B1660" s="2"/>
      <c r="C1660" s="2"/>
      <c r="AI1660" s="43"/>
    </row>
    <row r="1661" spans="2:35" x14ac:dyDescent="0.25">
      <c r="B1661" s="2"/>
      <c r="C1661" s="2"/>
      <c r="AI1661" s="43"/>
    </row>
    <row r="1662" spans="2:35" x14ac:dyDescent="0.25">
      <c r="B1662" s="2"/>
      <c r="C1662" s="2"/>
      <c r="AI1662" s="43"/>
    </row>
    <row r="1663" spans="2:35" x14ac:dyDescent="0.25">
      <c r="B1663" s="2"/>
      <c r="C1663" s="2"/>
      <c r="AI1663" s="43"/>
    </row>
    <row r="1664" spans="2:35" x14ac:dyDescent="0.25">
      <c r="B1664" s="2"/>
      <c r="C1664" s="2"/>
      <c r="AI1664" s="43"/>
    </row>
    <row r="1665" spans="2:35" x14ac:dyDescent="0.25">
      <c r="B1665" s="2"/>
      <c r="C1665" s="2"/>
      <c r="AI1665" s="43"/>
    </row>
    <row r="1666" spans="2:35" x14ac:dyDescent="0.25">
      <c r="B1666" s="2"/>
      <c r="C1666" s="2"/>
      <c r="AI1666" s="43"/>
    </row>
    <row r="1667" spans="2:35" x14ac:dyDescent="0.25">
      <c r="B1667" s="2"/>
      <c r="C1667" s="2"/>
      <c r="AI1667" s="43"/>
    </row>
    <row r="1668" spans="2:35" x14ac:dyDescent="0.25">
      <c r="B1668" s="2"/>
      <c r="C1668" s="2"/>
      <c r="AI1668" s="43"/>
    </row>
    <row r="1669" spans="2:35" x14ac:dyDescent="0.25">
      <c r="B1669" s="2"/>
      <c r="C1669" s="2"/>
      <c r="AI1669" s="43"/>
    </row>
    <row r="1670" spans="2:35" x14ac:dyDescent="0.25">
      <c r="B1670" s="2"/>
      <c r="C1670" s="2"/>
      <c r="AI1670" s="43"/>
    </row>
    <row r="1671" spans="2:35" x14ac:dyDescent="0.25">
      <c r="B1671" s="2"/>
      <c r="C1671" s="2"/>
      <c r="AI1671" s="43"/>
    </row>
    <row r="1672" spans="2:35" x14ac:dyDescent="0.25">
      <c r="B1672" s="2"/>
      <c r="C1672" s="2"/>
      <c r="AI1672" s="43"/>
    </row>
    <row r="1673" spans="2:35" x14ac:dyDescent="0.25">
      <c r="B1673" s="2"/>
      <c r="C1673" s="2"/>
      <c r="AI1673" s="43"/>
    </row>
    <row r="1674" spans="2:35" x14ac:dyDescent="0.25">
      <c r="B1674" s="2"/>
      <c r="C1674" s="2"/>
      <c r="AI1674" s="43"/>
    </row>
    <row r="1675" spans="2:35" x14ac:dyDescent="0.25">
      <c r="B1675" s="2"/>
      <c r="C1675" s="2"/>
      <c r="AI1675" s="43"/>
    </row>
    <row r="1676" spans="2:35" x14ac:dyDescent="0.25">
      <c r="B1676" s="2"/>
      <c r="C1676" s="2"/>
      <c r="AI1676" s="43"/>
    </row>
    <row r="1677" spans="2:35" x14ac:dyDescent="0.25">
      <c r="B1677" s="2"/>
      <c r="C1677" s="2"/>
      <c r="AI1677" s="43"/>
    </row>
    <row r="1678" spans="2:35" x14ac:dyDescent="0.25">
      <c r="B1678" s="2"/>
      <c r="C1678" s="2"/>
      <c r="AI1678" s="43"/>
    </row>
    <row r="1679" spans="2:35" x14ac:dyDescent="0.25">
      <c r="B1679" s="2"/>
      <c r="C1679" s="2"/>
      <c r="AI1679" s="43"/>
    </row>
    <row r="1680" spans="2:35" x14ac:dyDescent="0.25">
      <c r="B1680" s="2"/>
      <c r="C1680" s="2"/>
      <c r="AI1680" s="43"/>
    </row>
    <row r="1681" spans="2:35" x14ac:dyDescent="0.25">
      <c r="B1681" s="2"/>
      <c r="C1681" s="2"/>
      <c r="AI1681" s="43"/>
    </row>
    <row r="1682" spans="2:35" x14ac:dyDescent="0.25">
      <c r="B1682" s="2"/>
      <c r="C1682" s="2"/>
      <c r="AI1682" s="43"/>
    </row>
    <row r="1683" spans="2:35" x14ac:dyDescent="0.25">
      <c r="B1683" s="2"/>
      <c r="C1683" s="2"/>
      <c r="AI1683" s="43"/>
    </row>
    <row r="1684" spans="2:35" x14ac:dyDescent="0.25">
      <c r="B1684" s="2"/>
      <c r="C1684" s="2"/>
      <c r="AI1684" s="43"/>
    </row>
    <row r="1685" spans="2:35" x14ac:dyDescent="0.25">
      <c r="B1685" s="2"/>
      <c r="C1685" s="2"/>
      <c r="AI1685" s="43"/>
    </row>
    <row r="1686" spans="2:35" x14ac:dyDescent="0.25">
      <c r="B1686" s="2"/>
      <c r="C1686" s="2"/>
      <c r="AI1686" s="43"/>
    </row>
    <row r="1687" spans="2:35" x14ac:dyDescent="0.25">
      <c r="B1687" s="2"/>
      <c r="C1687" s="2"/>
      <c r="AI1687" s="43"/>
    </row>
    <row r="1688" spans="2:35" x14ac:dyDescent="0.25">
      <c r="B1688" s="2"/>
      <c r="C1688" s="2"/>
      <c r="AI1688" s="43"/>
    </row>
    <row r="1689" spans="2:35" x14ac:dyDescent="0.25">
      <c r="B1689" s="2"/>
      <c r="C1689" s="2"/>
      <c r="AI1689" s="43"/>
    </row>
    <row r="1690" spans="2:35" x14ac:dyDescent="0.25">
      <c r="B1690" s="2"/>
      <c r="C1690" s="2"/>
      <c r="AI1690" s="43"/>
    </row>
    <row r="1691" spans="2:35" x14ac:dyDescent="0.25">
      <c r="B1691" s="2"/>
      <c r="C1691" s="2"/>
      <c r="AI1691" s="43"/>
    </row>
    <row r="1692" spans="2:35" x14ac:dyDescent="0.25">
      <c r="B1692" s="2"/>
      <c r="C1692" s="2"/>
      <c r="AI1692" s="43"/>
    </row>
    <row r="1693" spans="2:35" x14ac:dyDescent="0.25">
      <c r="B1693" s="2"/>
      <c r="C1693" s="2"/>
      <c r="AI1693" s="43"/>
    </row>
    <row r="1694" spans="2:35" x14ac:dyDescent="0.25">
      <c r="B1694" s="2"/>
      <c r="C1694" s="2"/>
      <c r="AI1694" s="43"/>
    </row>
    <row r="1695" spans="2:35" x14ac:dyDescent="0.25">
      <c r="B1695" s="2"/>
      <c r="C1695" s="2"/>
      <c r="AI1695" s="43"/>
    </row>
    <row r="1696" spans="2:35" x14ac:dyDescent="0.25">
      <c r="B1696" s="2"/>
      <c r="C1696" s="2"/>
      <c r="AI1696" s="43"/>
    </row>
    <row r="1697" spans="2:35" x14ac:dyDescent="0.25">
      <c r="B1697" s="2"/>
      <c r="C1697" s="2"/>
      <c r="AI1697" s="43"/>
    </row>
    <row r="1698" spans="2:35" x14ac:dyDescent="0.25">
      <c r="B1698" s="2"/>
      <c r="C1698" s="2"/>
      <c r="AI1698" s="43"/>
    </row>
    <row r="1699" spans="2:35" x14ac:dyDescent="0.25">
      <c r="B1699" s="2"/>
      <c r="C1699" s="2"/>
      <c r="AI1699" s="43"/>
    </row>
    <row r="1700" spans="2:35" x14ac:dyDescent="0.25">
      <c r="B1700" s="2"/>
      <c r="C1700" s="2"/>
      <c r="AI1700" s="43"/>
    </row>
    <row r="1701" spans="2:35" x14ac:dyDescent="0.25">
      <c r="B1701" s="2"/>
      <c r="C1701" s="2"/>
      <c r="AI1701" s="43"/>
    </row>
    <row r="1702" spans="2:35" x14ac:dyDescent="0.25">
      <c r="B1702" s="2"/>
      <c r="C1702" s="2"/>
      <c r="AI1702" s="43"/>
    </row>
    <row r="1703" spans="2:35" x14ac:dyDescent="0.25">
      <c r="B1703" s="2"/>
      <c r="C1703" s="2"/>
      <c r="AI1703" s="43"/>
    </row>
    <row r="1704" spans="2:35" x14ac:dyDescent="0.25">
      <c r="B1704" s="2"/>
      <c r="C1704" s="2"/>
      <c r="AI1704" s="43"/>
    </row>
    <row r="1705" spans="2:35" x14ac:dyDescent="0.25">
      <c r="B1705" s="2"/>
      <c r="C1705" s="2"/>
      <c r="AI1705" s="43"/>
    </row>
    <row r="1706" spans="2:35" x14ac:dyDescent="0.25">
      <c r="B1706" s="2"/>
      <c r="C1706" s="2"/>
      <c r="AI1706" s="43"/>
    </row>
    <row r="1707" spans="2:35" x14ac:dyDescent="0.25">
      <c r="B1707" s="2"/>
      <c r="C1707" s="2"/>
      <c r="AI1707" s="43"/>
    </row>
    <row r="1708" spans="2:35" x14ac:dyDescent="0.25">
      <c r="B1708" s="2"/>
      <c r="C1708" s="2"/>
      <c r="AI1708" s="43"/>
    </row>
    <row r="1709" spans="2:35" x14ac:dyDescent="0.25">
      <c r="B1709" s="2"/>
      <c r="C1709" s="2"/>
      <c r="AI1709" s="43"/>
    </row>
    <row r="1710" spans="2:35" x14ac:dyDescent="0.25">
      <c r="B1710" s="2"/>
      <c r="C1710" s="2"/>
      <c r="AI1710" s="43"/>
    </row>
    <row r="1711" spans="2:35" x14ac:dyDescent="0.25">
      <c r="B1711" s="2"/>
      <c r="C1711" s="2"/>
      <c r="AI1711" s="43"/>
    </row>
    <row r="1712" spans="2:35" x14ac:dyDescent="0.25">
      <c r="B1712" s="2"/>
      <c r="C1712" s="2"/>
      <c r="AI1712" s="43"/>
    </row>
    <row r="1713" spans="2:35" x14ac:dyDescent="0.25">
      <c r="B1713" s="2"/>
      <c r="C1713" s="2"/>
      <c r="AI1713" s="43"/>
    </row>
    <row r="1714" spans="2:35" x14ac:dyDescent="0.25">
      <c r="B1714" s="2"/>
      <c r="C1714" s="2"/>
      <c r="AI1714" s="43"/>
    </row>
    <row r="1715" spans="2:35" x14ac:dyDescent="0.25">
      <c r="B1715" s="2"/>
      <c r="C1715" s="2"/>
      <c r="AI1715" s="43"/>
    </row>
    <row r="1716" spans="2:35" x14ac:dyDescent="0.25">
      <c r="B1716" s="2"/>
      <c r="C1716" s="2"/>
      <c r="AI1716" s="43"/>
    </row>
    <row r="1717" spans="2:35" x14ac:dyDescent="0.25">
      <c r="B1717" s="2"/>
      <c r="C1717" s="2"/>
      <c r="AI1717" s="43"/>
    </row>
    <row r="1718" spans="2:35" x14ac:dyDescent="0.25">
      <c r="B1718" s="2"/>
      <c r="C1718" s="2"/>
      <c r="AI1718" s="43"/>
    </row>
    <row r="1719" spans="2:35" x14ac:dyDescent="0.25">
      <c r="B1719" s="2"/>
      <c r="C1719" s="2"/>
      <c r="AI1719" s="43"/>
    </row>
    <row r="1720" spans="2:35" x14ac:dyDescent="0.25">
      <c r="B1720" s="2"/>
      <c r="C1720" s="2"/>
      <c r="AI1720" s="43"/>
    </row>
    <row r="1721" spans="2:35" x14ac:dyDescent="0.25">
      <c r="B1721" s="2"/>
      <c r="C1721" s="2"/>
      <c r="AI1721" s="43"/>
    </row>
    <row r="1722" spans="2:35" x14ac:dyDescent="0.25">
      <c r="B1722" s="2"/>
      <c r="C1722" s="2"/>
      <c r="AI1722" s="43"/>
    </row>
    <row r="1723" spans="2:35" x14ac:dyDescent="0.25">
      <c r="B1723" s="2"/>
      <c r="C1723" s="2"/>
      <c r="AI1723" s="43"/>
    </row>
    <row r="1724" spans="2:35" x14ac:dyDescent="0.25">
      <c r="B1724" s="2"/>
      <c r="C1724" s="2"/>
      <c r="AI1724" s="43"/>
    </row>
  </sheetData>
  <sheetProtection sheet="1" objects="1" scenarios="1"/>
  <mergeCells count="85">
    <mergeCell ref="B51:C51"/>
    <mergeCell ref="B39:C39"/>
    <mergeCell ref="B40:C40"/>
    <mergeCell ref="B41:C41"/>
    <mergeCell ref="B42:C42"/>
    <mergeCell ref="B45:C45"/>
    <mergeCell ref="B47:C47"/>
    <mergeCell ref="B48:C48"/>
    <mergeCell ref="B43:C43"/>
    <mergeCell ref="B44:C44"/>
    <mergeCell ref="B46:C46"/>
    <mergeCell ref="B49:C49"/>
    <mergeCell ref="B50:C50"/>
    <mergeCell ref="B58:C58"/>
    <mergeCell ref="B52:C52"/>
    <mergeCell ref="B53:C53"/>
    <mergeCell ref="B54:C54"/>
    <mergeCell ref="B55:C55"/>
    <mergeCell ref="B56:C56"/>
    <mergeCell ref="B57:C57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25:C25"/>
    <mergeCell ref="A18:C18"/>
    <mergeCell ref="AC7:AC17"/>
    <mergeCell ref="AD7:AD17"/>
    <mergeCell ref="P7:P17"/>
    <mergeCell ref="Q7:Q17"/>
    <mergeCell ref="R7:R17"/>
    <mergeCell ref="S7:V9"/>
    <mergeCell ref="W7:W17"/>
    <mergeCell ref="AB7:AB17"/>
    <mergeCell ref="I7:I17"/>
    <mergeCell ref="M7:M17"/>
    <mergeCell ref="D7:D17"/>
    <mergeCell ref="E7:E17"/>
    <mergeCell ref="F7:F17"/>
    <mergeCell ref="AA1:AI1"/>
    <mergeCell ref="A2:AI2"/>
    <mergeCell ref="A3:AI3"/>
    <mergeCell ref="AB4:AE6"/>
    <mergeCell ref="AI7:AI17"/>
    <mergeCell ref="S10:S17"/>
    <mergeCell ref="T10:T17"/>
    <mergeCell ref="U10:U17"/>
    <mergeCell ref="X4:X17"/>
    <mergeCell ref="AG7:AG17"/>
    <mergeCell ref="AH7:AH17"/>
    <mergeCell ref="AE7:AE17"/>
    <mergeCell ref="AF7:AF17"/>
    <mergeCell ref="AF4:AI6"/>
    <mergeCell ref="AA4:AA17"/>
    <mergeCell ref="H7:H17"/>
    <mergeCell ref="O7:O17"/>
    <mergeCell ref="Y4:Y17"/>
    <mergeCell ref="Z4:Z17"/>
    <mergeCell ref="A1:B1"/>
    <mergeCell ref="C1:Z1"/>
    <mergeCell ref="B23:C23"/>
    <mergeCell ref="B24:C24"/>
    <mergeCell ref="V10:V17"/>
    <mergeCell ref="A4:C17"/>
    <mergeCell ref="D4:H6"/>
    <mergeCell ref="N4:W6"/>
    <mergeCell ref="B20:C20"/>
    <mergeCell ref="B19:C19"/>
    <mergeCell ref="B22:C22"/>
    <mergeCell ref="B21:C21"/>
    <mergeCell ref="I4:M6"/>
    <mergeCell ref="J7:J17"/>
    <mergeCell ref="K7:K17"/>
    <mergeCell ref="L7:L17"/>
    <mergeCell ref="N7:N17"/>
    <mergeCell ref="G7:G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Ընդամենը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2025-01-31T06:53:20Z</dcterms:modified>
</cp:coreProperties>
</file>