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0830" tabRatio="904"/>
  </bookViews>
  <sheets>
    <sheet name="Մ. Մարտիրոսյան" sheetId="57" r:id="rId1"/>
    <sheet name="Ջ. Հայրապետյան" sheetId="3" r:id="rId2"/>
    <sheet name="Ա. Մկրտչյան" sheetId="16" r:id="rId3"/>
    <sheet name="Կ. Ֆարխոյան" sheetId="17" r:id="rId4"/>
    <sheet name="Տ. Գրիգորյան" sheetId="18" r:id="rId5"/>
    <sheet name="Ս. Գզոգյան" sheetId="19" r:id="rId6"/>
    <sheet name="Ս․ Անդրեասյան" sheetId="20" r:id="rId7"/>
    <sheet name="Ա. Դանիելյան" sheetId="45" r:id="rId8"/>
    <sheet name="Գ. Պողոսյան" sheetId="29" r:id="rId9"/>
    <sheet name="Դ. Բալայան" sheetId="21" r:id="rId10"/>
    <sheet name="Ժ. Չիչոյան" sheetId="22" r:id="rId11"/>
    <sheet name="Ս. Յուզբաշյան" sheetId="15" r:id="rId12"/>
    <sheet name="Ա. Գաբրիելյան" sheetId="13" r:id="rId13"/>
    <sheet name="Ա. Դանիբեկյան" sheetId="12" r:id="rId14"/>
    <sheet name=" Արշ. Մաթևոսյան" sheetId="46" r:id="rId15"/>
    <sheet name="Ն. Բաղդասարյան" sheetId="23" r:id="rId16"/>
    <sheet name="Ա.Կարապետյան" sheetId="24" r:id="rId17"/>
    <sheet name="Ա. Հովհաննիսյան" sheetId="25" r:id="rId18"/>
    <sheet name="Հ. Մանուկյան" sheetId="26" r:id="rId19"/>
    <sheet name="Վ. Մելիքյան" sheetId="27" r:id="rId20"/>
    <sheet name="Վ. Միսակյան" sheetId="30" r:id="rId21"/>
    <sheet name="Մ. Շահվերդյան" sheetId="31" r:id="rId22"/>
    <sheet name="Հ.Ավագյան" sheetId="49" r:id="rId23"/>
    <sheet name="Վ. Լ. Գրիգորյան" sheetId="32" r:id="rId24"/>
    <sheet name="Մ. Մելքոնյան" sheetId="33" r:id="rId25"/>
    <sheet name="Ա. Մելիքսեթյան" sheetId="28" r:id="rId26"/>
    <sheet name="Գ. Գասպարյան" sheetId="34" r:id="rId27"/>
    <sheet name="Ա.Ղուկասյան" sheetId="35" r:id="rId28"/>
    <sheet name="Ա. Մարտիրոսյան" sheetId="36" r:id="rId29"/>
    <sheet name="Տ. Ոսկանյան" sheetId="37" r:id="rId30"/>
    <sheet name="Ռ. Սմբատյան" sheetId="38" r:id="rId31"/>
    <sheet name="Ա. Ասատրյան" sheetId="39" r:id="rId32"/>
    <sheet name="Մ. Արամյան" sheetId="40" r:id="rId33"/>
    <sheet name="Մ. Արզումանյան" sheetId="41" r:id="rId34"/>
    <sheet name="Վ.Ջիվանյան" sheetId="56" r:id="rId35"/>
    <sheet name="Տ.Մուրադյան" sheetId="54" r:id="rId36"/>
    <sheet name=" Ռազ. Մարիկյան " sheetId="53" r:id="rId37"/>
    <sheet name="Դ.Արղամանյան" sheetId="50" r:id="rId38"/>
    <sheet name="է. Մկրտչյան" sheetId="4" r:id="rId39"/>
  </sheets>
  <calcPr calcId="162913"/>
</workbook>
</file>

<file path=xl/calcChain.xml><?xml version="1.0" encoding="utf-8"?>
<calcChain xmlns="http://schemas.openxmlformats.org/spreadsheetml/2006/main">
  <c r="D6" i="18" l="1"/>
  <c r="E6" i="18"/>
  <c r="AB53" i="50"/>
  <c r="AB44" i="50"/>
  <c r="AA53" i="50"/>
  <c r="Z53" i="50"/>
  <c r="Y53" i="50"/>
  <c r="X53" i="50"/>
  <c r="X44" i="50"/>
  <c r="W53" i="50"/>
  <c r="W44" i="50"/>
  <c r="W54" i="50"/>
  <c r="V53" i="50"/>
  <c r="U53" i="50"/>
  <c r="AB52" i="50"/>
  <c r="AA52" i="50"/>
  <c r="AA44" i="50"/>
  <c r="Z52" i="50"/>
  <c r="Y52" i="50"/>
  <c r="X52" i="50"/>
  <c r="W52" i="50"/>
  <c r="V52" i="50"/>
  <c r="U52" i="50"/>
  <c r="AB51" i="50"/>
  <c r="AA51" i="50"/>
  <c r="Z51" i="50"/>
  <c r="Y51" i="50"/>
  <c r="X51" i="50"/>
  <c r="W51" i="50"/>
  <c r="V51" i="50"/>
  <c r="U51" i="50"/>
  <c r="AB50" i="50"/>
  <c r="AA50" i="50"/>
  <c r="Z50" i="50"/>
  <c r="Y50" i="50"/>
  <c r="X50" i="50"/>
  <c r="W50" i="50"/>
  <c r="V50" i="50"/>
  <c r="U50" i="50"/>
  <c r="AB49" i="50"/>
  <c r="AA49" i="50"/>
  <c r="Z49" i="50"/>
  <c r="Y49" i="50"/>
  <c r="X49" i="50"/>
  <c r="W49" i="50"/>
  <c r="V49" i="50"/>
  <c r="U49" i="50"/>
  <c r="AB48" i="50"/>
  <c r="AA48" i="50"/>
  <c r="Z48" i="50"/>
  <c r="Y48" i="50"/>
  <c r="X48" i="50"/>
  <c r="W48" i="50"/>
  <c r="V48" i="50"/>
  <c r="U48" i="50"/>
  <c r="AB47" i="50"/>
  <c r="AA47" i="50"/>
  <c r="Z47" i="50"/>
  <c r="Y47" i="50"/>
  <c r="X47" i="50"/>
  <c r="W47" i="50"/>
  <c r="V47" i="50"/>
  <c r="U47" i="50"/>
  <c r="AB46" i="50"/>
  <c r="AA46" i="50"/>
  <c r="Z46" i="50"/>
  <c r="Y46" i="50"/>
  <c r="X46" i="50"/>
  <c r="W46" i="50"/>
  <c r="V46" i="50"/>
  <c r="U46" i="50"/>
  <c r="AB45" i="50"/>
  <c r="AA45" i="50"/>
  <c r="Z45" i="50"/>
  <c r="Y45" i="50"/>
  <c r="X45" i="50"/>
  <c r="W45" i="50"/>
  <c r="V45" i="50"/>
  <c r="U45" i="50"/>
  <c r="Z44" i="50"/>
  <c r="Y44" i="50"/>
  <c r="V44" i="50"/>
  <c r="U44" i="50"/>
  <c r="T44" i="50"/>
  <c r="S44" i="50"/>
  <c r="S54" i="50"/>
  <c r="R44" i="50"/>
  <c r="Q44" i="50"/>
  <c r="P44" i="50"/>
  <c r="O44" i="50"/>
  <c r="O54" i="50"/>
  <c r="N44" i="50"/>
  <c r="M44" i="50"/>
  <c r="L44" i="50"/>
  <c r="K44" i="50"/>
  <c r="J44" i="50"/>
  <c r="I44" i="50"/>
  <c r="H44" i="50"/>
  <c r="G44" i="50"/>
  <c r="F44" i="50"/>
  <c r="E44" i="50"/>
  <c r="D44" i="50"/>
  <c r="AB43" i="50"/>
  <c r="AA43" i="50"/>
  <c r="Z43" i="50"/>
  <c r="Y43" i="50"/>
  <c r="X43" i="50"/>
  <c r="W43" i="50"/>
  <c r="V43" i="50"/>
  <c r="U43" i="50"/>
  <c r="AB42" i="50"/>
  <c r="AB54" i="50"/>
  <c r="AA42" i="50"/>
  <c r="Z42" i="50"/>
  <c r="Y42" i="50"/>
  <c r="X42" i="50"/>
  <c r="W42" i="50"/>
  <c r="V42" i="50"/>
  <c r="U42" i="50"/>
  <c r="T42" i="50"/>
  <c r="S42" i="50"/>
  <c r="R42" i="50"/>
  <c r="Q42" i="50"/>
  <c r="P42" i="50"/>
  <c r="O42" i="50"/>
  <c r="N42" i="50"/>
  <c r="M42" i="50"/>
  <c r="L42" i="50"/>
  <c r="L54" i="50"/>
  <c r="K42" i="50"/>
  <c r="J42" i="50"/>
  <c r="I42" i="50"/>
  <c r="H42" i="50"/>
  <c r="G42" i="50"/>
  <c r="F42" i="50"/>
  <c r="E42" i="50"/>
  <c r="D42" i="50"/>
  <c r="AB41" i="50"/>
  <c r="AA41" i="50"/>
  <c r="Z41" i="50"/>
  <c r="Y41" i="50"/>
  <c r="X41" i="50"/>
  <c r="W41" i="50"/>
  <c r="V41" i="50"/>
  <c r="U41" i="50"/>
  <c r="AB40" i="50"/>
  <c r="AA40" i="50"/>
  <c r="Z40" i="50"/>
  <c r="Y40" i="50"/>
  <c r="X40" i="50"/>
  <c r="W40" i="50"/>
  <c r="V40" i="50"/>
  <c r="U40" i="50"/>
  <c r="AB39" i="50"/>
  <c r="AA39" i="50"/>
  <c r="Z39" i="50"/>
  <c r="Y39" i="50"/>
  <c r="X39" i="50"/>
  <c r="W39" i="50"/>
  <c r="V39" i="50"/>
  <c r="U39" i="50"/>
  <c r="AB38" i="50"/>
  <c r="AA38" i="50"/>
  <c r="Z38" i="50"/>
  <c r="Y38" i="50"/>
  <c r="X38" i="50"/>
  <c r="W38" i="50"/>
  <c r="V38" i="50"/>
  <c r="U38" i="50"/>
  <c r="AB37" i="50"/>
  <c r="AA37" i="50"/>
  <c r="Z37" i="50"/>
  <c r="Y37" i="50"/>
  <c r="X37" i="50"/>
  <c r="W37" i="50"/>
  <c r="V37" i="50"/>
  <c r="U37" i="50"/>
  <c r="AB36" i="50"/>
  <c r="AA36" i="50"/>
  <c r="Z36" i="50"/>
  <c r="Y36" i="50"/>
  <c r="X36" i="50"/>
  <c r="W36" i="50"/>
  <c r="V36" i="50"/>
  <c r="U36" i="50"/>
  <c r="AB35" i="50"/>
  <c r="AA35" i="50"/>
  <c r="Z35" i="50"/>
  <c r="Y35" i="50"/>
  <c r="X35" i="50"/>
  <c r="W35" i="50"/>
  <c r="V35" i="50"/>
  <c r="U35" i="50"/>
  <c r="AB34" i="50"/>
  <c r="AA34" i="50"/>
  <c r="Z34" i="50"/>
  <c r="Y34" i="50"/>
  <c r="X34" i="50"/>
  <c r="W34" i="50"/>
  <c r="V34" i="50"/>
  <c r="U34" i="50"/>
  <c r="AB33" i="50"/>
  <c r="AA33" i="50"/>
  <c r="Z33" i="50"/>
  <c r="Y33" i="50"/>
  <c r="X33" i="50"/>
  <c r="W33" i="50"/>
  <c r="V33" i="50"/>
  <c r="U33" i="50"/>
  <c r="AB32" i="50"/>
  <c r="AA32" i="50"/>
  <c r="Z32" i="50"/>
  <c r="Y32" i="50"/>
  <c r="X32" i="50"/>
  <c r="W32" i="50"/>
  <c r="V32" i="50"/>
  <c r="U32" i="50"/>
  <c r="AB31" i="50"/>
  <c r="AA31" i="50"/>
  <c r="Z31" i="50"/>
  <c r="Y31" i="50"/>
  <c r="X31" i="50"/>
  <c r="W31" i="50"/>
  <c r="V31" i="50"/>
  <c r="U31" i="50"/>
  <c r="AB30" i="50"/>
  <c r="AA30" i="50"/>
  <c r="Z30" i="50"/>
  <c r="Y30" i="50"/>
  <c r="X30" i="50"/>
  <c r="W30" i="50"/>
  <c r="V30" i="50"/>
  <c r="U30" i="50"/>
  <c r="AB29" i="50"/>
  <c r="AA29" i="50"/>
  <c r="Z29" i="50"/>
  <c r="Y29" i="50"/>
  <c r="X29" i="50"/>
  <c r="W29" i="50"/>
  <c r="V29" i="50"/>
  <c r="U29" i="50"/>
  <c r="T29" i="50"/>
  <c r="S29" i="50"/>
  <c r="R29" i="50"/>
  <c r="Q29" i="50"/>
  <c r="P29" i="50"/>
  <c r="O29" i="50"/>
  <c r="N29" i="50"/>
  <c r="M29" i="50"/>
  <c r="L29" i="50"/>
  <c r="K29" i="50"/>
  <c r="J29" i="50"/>
  <c r="I29" i="50"/>
  <c r="H29" i="50"/>
  <c r="G29" i="50"/>
  <c r="F29" i="50"/>
  <c r="E29" i="50"/>
  <c r="D29" i="50"/>
  <c r="AB28" i="50"/>
  <c r="AA28" i="50"/>
  <c r="Z28" i="50"/>
  <c r="Y28" i="50"/>
  <c r="X28" i="50"/>
  <c r="W28" i="50"/>
  <c r="V28" i="50"/>
  <c r="U28" i="50"/>
  <c r="AB27" i="50"/>
  <c r="AA27" i="50"/>
  <c r="Z27" i="50"/>
  <c r="Y27" i="50"/>
  <c r="X27" i="50"/>
  <c r="W27" i="50"/>
  <c r="V27" i="50"/>
  <c r="U27" i="50"/>
  <c r="AB26" i="50"/>
  <c r="AA26" i="50"/>
  <c r="Z26" i="50"/>
  <c r="Y26" i="50"/>
  <c r="X26" i="50"/>
  <c r="W26" i="50"/>
  <c r="V26" i="50"/>
  <c r="U26" i="50"/>
  <c r="AB25" i="50"/>
  <c r="AA25" i="50"/>
  <c r="Z25" i="50"/>
  <c r="Y25" i="50"/>
  <c r="X25" i="50"/>
  <c r="W25" i="50"/>
  <c r="V25" i="50"/>
  <c r="U25" i="50"/>
  <c r="AB24" i="50"/>
  <c r="AA24" i="50"/>
  <c r="Z24" i="50"/>
  <c r="Y24" i="50"/>
  <c r="X24" i="50"/>
  <c r="W24" i="50"/>
  <c r="V24" i="50"/>
  <c r="U24" i="50"/>
  <c r="AB23" i="50"/>
  <c r="AA23" i="50"/>
  <c r="Z23" i="50"/>
  <c r="Y23" i="50"/>
  <c r="X23" i="50"/>
  <c r="W23" i="50"/>
  <c r="V23" i="50"/>
  <c r="U23" i="50"/>
  <c r="AB22" i="50"/>
  <c r="AA22" i="50"/>
  <c r="Z22" i="50"/>
  <c r="Y22" i="50"/>
  <c r="X22" i="50"/>
  <c r="W22" i="50"/>
  <c r="V22" i="50"/>
  <c r="V21" i="50"/>
  <c r="U22" i="50"/>
  <c r="AB21" i="50"/>
  <c r="AA21" i="50"/>
  <c r="Z21" i="50"/>
  <c r="Y21" i="50"/>
  <c r="X21" i="50"/>
  <c r="W21" i="50"/>
  <c r="U21" i="50"/>
  <c r="T21" i="50"/>
  <c r="S21" i="50"/>
  <c r="R21" i="50"/>
  <c r="Q21" i="50"/>
  <c r="P21" i="50"/>
  <c r="O21" i="50"/>
  <c r="N21" i="50"/>
  <c r="M21" i="50"/>
  <c r="L21" i="50"/>
  <c r="K21" i="50"/>
  <c r="J21" i="50"/>
  <c r="J54" i="50"/>
  <c r="I21" i="50"/>
  <c r="H21" i="50"/>
  <c r="H54" i="50"/>
  <c r="G21" i="50"/>
  <c r="F21" i="50"/>
  <c r="E21" i="50"/>
  <c r="D21" i="50"/>
  <c r="AB20" i="50"/>
  <c r="AA20" i="50"/>
  <c r="Z20" i="50"/>
  <c r="Y20" i="50"/>
  <c r="X20" i="50"/>
  <c r="W20" i="50"/>
  <c r="V20" i="50"/>
  <c r="U20" i="50"/>
  <c r="AB19" i="50"/>
  <c r="AA19" i="50"/>
  <c r="Z19" i="50"/>
  <c r="Y19" i="50"/>
  <c r="X19" i="50"/>
  <c r="W19" i="50"/>
  <c r="V19" i="50"/>
  <c r="U19" i="50"/>
  <c r="AB18" i="50"/>
  <c r="AA18" i="50"/>
  <c r="Z18" i="50"/>
  <c r="Y18" i="50"/>
  <c r="X18" i="50"/>
  <c r="W18" i="50"/>
  <c r="V18" i="50"/>
  <c r="U18" i="50"/>
  <c r="AB17" i="50"/>
  <c r="AA17" i="50"/>
  <c r="Z17" i="50"/>
  <c r="Y17" i="50"/>
  <c r="X17" i="50"/>
  <c r="W17" i="50"/>
  <c r="V17" i="50"/>
  <c r="U17" i="50"/>
  <c r="AB16" i="50"/>
  <c r="AA16" i="50"/>
  <c r="Z16" i="50"/>
  <c r="Y16" i="50"/>
  <c r="X16" i="50"/>
  <c r="W16" i="50"/>
  <c r="V16" i="50"/>
  <c r="U16" i="50"/>
  <c r="AB15" i="50"/>
  <c r="AA15" i="50"/>
  <c r="Z15" i="50"/>
  <c r="Y15" i="50"/>
  <c r="X15" i="50"/>
  <c r="W15" i="50"/>
  <c r="V15" i="50"/>
  <c r="U15" i="50"/>
  <c r="AB14" i="50"/>
  <c r="AA14" i="50"/>
  <c r="Z14" i="50"/>
  <c r="Y14" i="50"/>
  <c r="X14" i="50"/>
  <c r="W14" i="50"/>
  <c r="V14" i="50"/>
  <c r="U14" i="50"/>
  <c r="AB13" i="50"/>
  <c r="AA13" i="50"/>
  <c r="Z13" i="50"/>
  <c r="Y13" i="50"/>
  <c r="X13" i="50"/>
  <c r="W13" i="50"/>
  <c r="V13" i="50"/>
  <c r="U13" i="50"/>
  <c r="AB12" i="50"/>
  <c r="AA12" i="50"/>
  <c r="Z12" i="50"/>
  <c r="Y12" i="50"/>
  <c r="X12" i="50"/>
  <c r="W12" i="50"/>
  <c r="V12" i="50"/>
  <c r="U12" i="50"/>
  <c r="T12" i="50"/>
  <c r="S12" i="50"/>
  <c r="R12" i="50"/>
  <c r="Q12" i="50"/>
  <c r="Q54" i="50"/>
  <c r="P12" i="50"/>
  <c r="O12" i="50"/>
  <c r="N12" i="50"/>
  <c r="M12" i="50"/>
  <c r="L12" i="50"/>
  <c r="K12" i="50"/>
  <c r="J12" i="50"/>
  <c r="I12" i="50"/>
  <c r="H12" i="50"/>
  <c r="G12" i="50"/>
  <c r="F12" i="50"/>
  <c r="F54" i="50"/>
  <c r="E12" i="50"/>
  <c r="D12" i="50"/>
  <c r="AB11" i="50"/>
  <c r="AA11" i="50"/>
  <c r="Z11" i="50"/>
  <c r="Y11" i="50"/>
  <c r="X11" i="50"/>
  <c r="W11" i="50"/>
  <c r="V11" i="50"/>
  <c r="U11" i="50"/>
  <c r="AB10" i="50"/>
  <c r="AA10" i="50"/>
  <c r="Z10" i="50"/>
  <c r="Y10" i="50"/>
  <c r="X10" i="50"/>
  <c r="W10" i="50"/>
  <c r="V10" i="50"/>
  <c r="U10" i="50"/>
  <c r="AB9" i="50"/>
  <c r="AA9" i="50"/>
  <c r="Z9" i="50"/>
  <c r="Y9" i="50"/>
  <c r="X9" i="50"/>
  <c r="W9" i="50"/>
  <c r="V9" i="50"/>
  <c r="U9" i="50"/>
  <c r="AB8" i="50"/>
  <c r="AA8" i="50"/>
  <c r="Z8" i="50"/>
  <c r="Y8" i="50"/>
  <c r="X8" i="50"/>
  <c r="W8" i="50"/>
  <c r="V8" i="50"/>
  <c r="U8" i="50"/>
  <c r="AB7" i="50"/>
  <c r="AA7" i="50"/>
  <c r="Z7" i="50"/>
  <c r="Z6" i="50"/>
  <c r="Z54" i="50"/>
  <c r="Y7" i="50"/>
  <c r="X7" i="50"/>
  <c r="W7" i="50"/>
  <c r="V7" i="50"/>
  <c r="V6" i="50"/>
  <c r="U7" i="50"/>
  <c r="AB6" i="50"/>
  <c r="AA6" i="50"/>
  <c r="AA54" i="50"/>
  <c r="Y6" i="50"/>
  <c r="Y54" i="50"/>
  <c r="X6" i="50"/>
  <c r="W6" i="50"/>
  <c r="U6" i="50"/>
  <c r="U54" i="50"/>
  <c r="T6" i="50"/>
  <c r="T54" i="50"/>
  <c r="S6" i="50"/>
  <c r="R6" i="50"/>
  <c r="R54" i="50"/>
  <c r="Q6" i="50"/>
  <c r="P6" i="50"/>
  <c r="P54" i="50"/>
  <c r="O6" i="50"/>
  <c r="N6" i="50"/>
  <c r="N54" i="50"/>
  <c r="M6" i="50"/>
  <c r="M54" i="50"/>
  <c r="L6" i="50"/>
  <c r="K6" i="50"/>
  <c r="K54" i="50"/>
  <c r="J6" i="50"/>
  <c r="I6" i="50"/>
  <c r="I54" i="50"/>
  <c r="H6" i="50"/>
  <c r="G6" i="50"/>
  <c r="G54" i="50"/>
  <c r="F6" i="50"/>
  <c r="E6" i="50"/>
  <c r="E54" i="50"/>
  <c r="D6" i="50"/>
  <c r="D54" i="50"/>
  <c r="AB53" i="56"/>
  <c r="AA53" i="56"/>
  <c r="Z53" i="56"/>
  <c r="Y53" i="56"/>
  <c r="X53" i="56"/>
  <c r="W53" i="56"/>
  <c r="V53" i="56"/>
  <c r="U53" i="56"/>
  <c r="AB52" i="56"/>
  <c r="AA52" i="56"/>
  <c r="Z52" i="56"/>
  <c r="Y52" i="56"/>
  <c r="X52" i="56"/>
  <c r="W52" i="56"/>
  <c r="V52" i="56"/>
  <c r="U52" i="56"/>
  <c r="AB51" i="56"/>
  <c r="AA51" i="56"/>
  <c r="Z51" i="56"/>
  <c r="Y51" i="56"/>
  <c r="X51" i="56"/>
  <c r="W51" i="56"/>
  <c r="V51" i="56"/>
  <c r="U51" i="56"/>
  <c r="AB50" i="56"/>
  <c r="AA50" i="56"/>
  <c r="Z50" i="56"/>
  <c r="Y50" i="56"/>
  <c r="X50" i="56"/>
  <c r="W50" i="56"/>
  <c r="V50" i="56"/>
  <c r="U50" i="56"/>
  <c r="AB49" i="56"/>
  <c r="AA49" i="56"/>
  <c r="Z49" i="56"/>
  <c r="Y49" i="56"/>
  <c r="X49" i="56"/>
  <c r="W49" i="56"/>
  <c r="V49" i="56"/>
  <c r="U49" i="56"/>
  <c r="AB48" i="56"/>
  <c r="AA48" i="56"/>
  <c r="Z48" i="56"/>
  <c r="Y48" i="56"/>
  <c r="X48" i="56"/>
  <c r="W48" i="56"/>
  <c r="V48" i="56"/>
  <c r="U48" i="56"/>
  <c r="AB47" i="56"/>
  <c r="AA47" i="56"/>
  <c r="Z47" i="56"/>
  <c r="Y47" i="56"/>
  <c r="X47" i="56"/>
  <c r="W47" i="56"/>
  <c r="V47" i="56"/>
  <c r="U47" i="56"/>
  <c r="AB46" i="56"/>
  <c r="AA46" i="56"/>
  <c r="Z46" i="56"/>
  <c r="Y46" i="56"/>
  <c r="X46" i="56"/>
  <c r="W46" i="56"/>
  <c r="V46" i="56"/>
  <c r="U46" i="56"/>
  <c r="AB45" i="56"/>
  <c r="AA45" i="56"/>
  <c r="Z45" i="56"/>
  <c r="Y45" i="56"/>
  <c r="X45" i="56"/>
  <c r="W45" i="56"/>
  <c r="V45" i="56"/>
  <c r="U45" i="56"/>
  <c r="AB44" i="56"/>
  <c r="AA44" i="56"/>
  <c r="Z44" i="56"/>
  <c r="Z54" i="56"/>
  <c r="Y44" i="56"/>
  <c r="X44" i="56"/>
  <c r="W44" i="56"/>
  <c r="V44" i="56"/>
  <c r="U44" i="56"/>
  <c r="T44" i="56"/>
  <c r="S44" i="56"/>
  <c r="R44" i="56"/>
  <c r="Q44" i="56"/>
  <c r="P44" i="56"/>
  <c r="O44" i="56"/>
  <c r="N44" i="56"/>
  <c r="M44" i="56"/>
  <c r="L44" i="56"/>
  <c r="K44" i="56"/>
  <c r="J44" i="56"/>
  <c r="J54" i="56"/>
  <c r="I44" i="56"/>
  <c r="H44" i="56"/>
  <c r="G44" i="56"/>
  <c r="F44" i="56"/>
  <c r="E44" i="56"/>
  <c r="D44" i="56"/>
  <c r="AB43" i="56"/>
  <c r="AA43" i="56"/>
  <c r="Z43" i="56"/>
  <c r="Y43" i="56"/>
  <c r="X43" i="56"/>
  <c r="W43" i="56"/>
  <c r="V43" i="56"/>
  <c r="U43" i="56"/>
  <c r="AB42" i="56"/>
  <c r="AA42" i="56"/>
  <c r="Z42" i="56"/>
  <c r="Y42" i="56"/>
  <c r="X42" i="56"/>
  <c r="W42" i="56"/>
  <c r="V42" i="56"/>
  <c r="U42" i="56"/>
  <c r="T42" i="56"/>
  <c r="S42" i="56"/>
  <c r="R42" i="56"/>
  <c r="Q42" i="56"/>
  <c r="P42" i="56"/>
  <c r="O42" i="56"/>
  <c r="N42" i="56"/>
  <c r="M42" i="56"/>
  <c r="L42" i="56"/>
  <c r="K42" i="56"/>
  <c r="J42" i="56"/>
  <c r="I42" i="56"/>
  <c r="H42" i="56"/>
  <c r="G42" i="56"/>
  <c r="F42" i="56"/>
  <c r="E42" i="56"/>
  <c r="D42" i="56"/>
  <c r="AB41" i="56"/>
  <c r="AA41" i="56"/>
  <c r="Z41" i="56"/>
  <c r="Y41" i="56"/>
  <c r="X41" i="56"/>
  <c r="W41" i="56"/>
  <c r="V41" i="56"/>
  <c r="U41" i="56"/>
  <c r="AB40" i="56"/>
  <c r="AA40" i="56"/>
  <c r="Z40" i="56"/>
  <c r="Y40" i="56"/>
  <c r="X40" i="56"/>
  <c r="W40" i="56"/>
  <c r="V40" i="56"/>
  <c r="U40" i="56"/>
  <c r="AB39" i="56"/>
  <c r="AA39" i="56"/>
  <c r="Z39" i="56"/>
  <c r="Y39" i="56"/>
  <c r="X39" i="56"/>
  <c r="W39" i="56"/>
  <c r="V39" i="56"/>
  <c r="U39" i="56"/>
  <c r="AB38" i="56"/>
  <c r="AA38" i="56"/>
  <c r="Z38" i="56"/>
  <c r="Y38" i="56"/>
  <c r="X38" i="56"/>
  <c r="W38" i="56"/>
  <c r="V38" i="56"/>
  <c r="U38" i="56"/>
  <c r="AB37" i="56"/>
  <c r="AA37" i="56"/>
  <c r="Z37" i="56"/>
  <c r="Y37" i="56"/>
  <c r="X37" i="56"/>
  <c r="W37" i="56"/>
  <c r="V37" i="56"/>
  <c r="U37" i="56"/>
  <c r="AB36" i="56"/>
  <c r="AA36" i="56"/>
  <c r="Z36" i="56"/>
  <c r="Y36" i="56"/>
  <c r="X36" i="56"/>
  <c r="W36" i="56"/>
  <c r="V36" i="56"/>
  <c r="U36" i="56"/>
  <c r="AB35" i="56"/>
  <c r="AA35" i="56"/>
  <c r="Z35" i="56"/>
  <c r="Y35" i="56"/>
  <c r="X35" i="56"/>
  <c r="W35" i="56"/>
  <c r="V35" i="56"/>
  <c r="U35" i="56"/>
  <c r="AB34" i="56"/>
  <c r="AA34" i="56"/>
  <c r="Z34" i="56"/>
  <c r="Y34" i="56"/>
  <c r="X34" i="56"/>
  <c r="W34" i="56"/>
  <c r="V34" i="56"/>
  <c r="U34" i="56"/>
  <c r="AB33" i="56"/>
  <c r="AA33" i="56"/>
  <c r="Z33" i="56"/>
  <c r="Y33" i="56"/>
  <c r="X33" i="56"/>
  <c r="W33" i="56"/>
  <c r="V33" i="56"/>
  <c r="U33" i="56"/>
  <c r="AB32" i="56"/>
  <c r="AA32" i="56"/>
  <c r="Z32" i="56"/>
  <c r="Y32" i="56"/>
  <c r="X32" i="56"/>
  <c r="W32" i="56"/>
  <c r="V32" i="56"/>
  <c r="U32" i="56"/>
  <c r="AB31" i="56"/>
  <c r="AA31" i="56"/>
  <c r="Z31" i="56"/>
  <c r="Y31" i="56"/>
  <c r="X31" i="56"/>
  <c r="W31" i="56"/>
  <c r="V31" i="56"/>
  <c r="U31" i="56"/>
  <c r="AB30" i="56"/>
  <c r="AA30" i="56"/>
  <c r="Z30" i="56"/>
  <c r="Y30" i="56"/>
  <c r="X30" i="56"/>
  <c r="W30" i="56"/>
  <c r="V30" i="56"/>
  <c r="U30" i="56"/>
  <c r="AB29" i="56"/>
  <c r="AA29" i="56"/>
  <c r="Z29" i="56"/>
  <c r="Y29" i="56"/>
  <c r="X29" i="56"/>
  <c r="W29" i="56"/>
  <c r="V29" i="56"/>
  <c r="U29" i="56"/>
  <c r="T29" i="56"/>
  <c r="S29" i="56"/>
  <c r="R29" i="56"/>
  <c r="Q29" i="56"/>
  <c r="P29" i="56"/>
  <c r="O29" i="56"/>
  <c r="N29" i="56"/>
  <c r="M29" i="56"/>
  <c r="L29" i="56"/>
  <c r="K29" i="56"/>
  <c r="J29" i="56"/>
  <c r="I29" i="56"/>
  <c r="H29" i="56"/>
  <c r="G29" i="56"/>
  <c r="F29" i="56"/>
  <c r="E29" i="56"/>
  <c r="D29" i="56"/>
  <c r="AB28" i="56"/>
  <c r="AA28" i="56"/>
  <c r="Z28" i="56"/>
  <c r="Y28" i="56"/>
  <c r="X28" i="56"/>
  <c r="W28" i="56"/>
  <c r="V28" i="56"/>
  <c r="U28" i="56"/>
  <c r="AB27" i="56"/>
  <c r="AA27" i="56"/>
  <c r="Z27" i="56"/>
  <c r="Y27" i="56"/>
  <c r="X27" i="56"/>
  <c r="W27" i="56"/>
  <c r="V27" i="56"/>
  <c r="U27" i="56"/>
  <c r="AB26" i="56"/>
  <c r="AA26" i="56"/>
  <c r="Z26" i="56"/>
  <c r="Y26" i="56"/>
  <c r="X26" i="56"/>
  <c r="W26" i="56"/>
  <c r="V26" i="56"/>
  <c r="U26" i="56"/>
  <c r="AB25" i="56"/>
  <c r="AA25" i="56"/>
  <c r="Z25" i="56"/>
  <c r="Y25" i="56"/>
  <c r="X25" i="56"/>
  <c r="W25" i="56"/>
  <c r="V25" i="56"/>
  <c r="U25" i="56"/>
  <c r="AB24" i="56"/>
  <c r="AA24" i="56"/>
  <c r="Z24" i="56"/>
  <c r="Y24" i="56"/>
  <c r="X24" i="56"/>
  <c r="W24" i="56"/>
  <c r="V24" i="56"/>
  <c r="U24" i="56"/>
  <c r="AB23" i="56"/>
  <c r="AA23" i="56"/>
  <c r="Z23" i="56"/>
  <c r="Y23" i="56"/>
  <c r="X23" i="56"/>
  <c r="W23" i="56"/>
  <c r="V23" i="56"/>
  <c r="U23" i="56"/>
  <c r="AB22" i="56"/>
  <c r="AA22" i="56"/>
  <c r="Z22" i="56"/>
  <c r="Y22" i="56"/>
  <c r="X22" i="56"/>
  <c r="W22" i="56"/>
  <c r="W21" i="56"/>
  <c r="V22" i="56"/>
  <c r="U22" i="56"/>
  <c r="U21" i="56"/>
  <c r="AB21" i="56"/>
  <c r="AA21" i="56"/>
  <c r="Z21" i="56"/>
  <c r="Y21" i="56"/>
  <c r="X21" i="56"/>
  <c r="V21" i="56"/>
  <c r="T21" i="56"/>
  <c r="S21" i="56"/>
  <c r="S54" i="56"/>
  <c r="R21" i="56"/>
  <c r="Q21" i="56"/>
  <c r="P21" i="56"/>
  <c r="O21" i="56"/>
  <c r="N21" i="56"/>
  <c r="M21" i="56"/>
  <c r="L21" i="56"/>
  <c r="K21" i="56"/>
  <c r="J21" i="56"/>
  <c r="I21" i="56"/>
  <c r="H21" i="56"/>
  <c r="G21" i="56"/>
  <c r="F21" i="56"/>
  <c r="E21" i="56"/>
  <c r="D21" i="56"/>
  <c r="AB20" i="56"/>
  <c r="AA20" i="56"/>
  <c r="Z20" i="56"/>
  <c r="Y20" i="56"/>
  <c r="X20" i="56"/>
  <c r="W20" i="56"/>
  <c r="V20" i="56"/>
  <c r="U20" i="56"/>
  <c r="AB19" i="56"/>
  <c r="AA19" i="56"/>
  <c r="Z19" i="56"/>
  <c r="Y19" i="56"/>
  <c r="X19" i="56"/>
  <c r="W19" i="56"/>
  <c r="V19" i="56"/>
  <c r="U19" i="56"/>
  <c r="AB18" i="56"/>
  <c r="AA18" i="56"/>
  <c r="Z18" i="56"/>
  <c r="Y18" i="56"/>
  <c r="X18" i="56"/>
  <c r="W18" i="56"/>
  <c r="V18" i="56"/>
  <c r="U18" i="56"/>
  <c r="AB17" i="56"/>
  <c r="AA17" i="56"/>
  <c r="Z17" i="56"/>
  <c r="Y17" i="56"/>
  <c r="X17" i="56"/>
  <c r="W17" i="56"/>
  <c r="V17" i="56"/>
  <c r="U17" i="56"/>
  <c r="AB16" i="56"/>
  <c r="AA16" i="56"/>
  <c r="Z16" i="56"/>
  <c r="Y16" i="56"/>
  <c r="X16" i="56"/>
  <c r="W16" i="56"/>
  <c r="V16" i="56"/>
  <c r="U16" i="56"/>
  <c r="AB15" i="56"/>
  <c r="AA15" i="56"/>
  <c r="Z15" i="56"/>
  <c r="Y15" i="56"/>
  <c r="X15" i="56"/>
  <c r="W15" i="56"/>
  <c r="V15" i="56"/>
  <c r="U15" i="56"/>
  <c r="AB14" i="56"/>
  <c r="AA14" i="56"/>
  <c r="Z14" i="56"/>
  <c r="Y14" i="56"/>
  <c r="X14" i="56"/>
  <c r="W14" i="56"/>
  <c r="V14" i="56"/>
  <c r="U14" i="56"/>
  <c r="AB13" i="56"/>
  <c r="AA13" i="56"/>
  <c r="Z13" i="56"/>
  <c r="Y13" i="56"/>
  <c r="X13" i="56"/>
  <c r="W13" i="56"/>
  <c r="V13" i="56"/>
  <c r="U13" i="56"/>
  <c r="AB12" i="56"/>
  <c r="AB54" i="56"/>
  <c r="AA12" i="56"/>
  <c r="Z12" i="56"/>
  <c r="Y12" i="56"/>
  <c r="X12" i="56"/>
  <c r="W12" i="56"/>
  <c r="V12" i="56"/>
  <c r="U12" i="56"/>
  <c r="T12" i="56"/>
  <c r="S12" i="56"/>
  <c r="R12" i="56"/>
  <c r="Q12" i="56"/>
  <c r="P12" i="56"/>
  <c r="O12" i="56"/>
  <c r="N12" i="56"/>
  <c r="M12" i="56"/>
  <c r="L12" i="56"/>
  <c r="L54" i="56"/>
  <c r="K12" i="56"/>
  <c r="J12" i="56"/>
  <c r="I12" i="56"/>
  <c r="H12" i="56"/>
  <c r="G12" i="56"/>
  <c r="F12" i="56"/>
  <c r="E12" i="56"/>
  <c r="D12" i="56"/>
  <c r="AB11" i="56"/>
  <c r="AA11" i="56"/>
  <c r="Z11" i="56"/>
  <c r="Y11" i="56"/>
  <c r="X11" i="56"/>
  <c r="W11" i="56"/>
  <c r="V11" i="56"/>
  <c r="U11" i="56"/>
  <c r="AB10" i="56"/>
  <c r="AA10" i="56"/>
  <c r="Z10" i="56"/>
  <c r="Y10" i="56"/>
  <c r="X10" i="56"/>
  <c r="W10" i="56"/>
  <c r="V10" i="56"/>
  <c r="U10" i="56"/>
  <c r="AB9" i="56"/>
  <c r="AA9" i="56"/>
  <c r="Z9" i="56"/>
  <c r="Y9" i="56"/>
  <c r="X9" i="56"/>
  <c r="W9" i="56"/>
  <c r="V9" i="56"/>
  <c r="U9" i="56"/>
  <c r="AB8" i="56"/>
  <c r="AA8" i="56"/>
  <c r="Z8" i="56"/>
  <c r="Y8" i="56"/>
  <c r="X8" i="56"/>
  <c r="W8" i="56"/>
  <c r="V8" i="56"/>
  <c r="U8" i="56"/>
  <c r="AB7" i="56"/>
  <c r="AA7" i="56"/>
  <c r="AA6" i="56"/>
  <c r="AA54" i="56"/>
  <c r="Z7" i="56"/>
  <c r="Y7" i="56"/>
  <c r="Y6" i="56"/>
  <c r="Y54" i="56"/>
  <c r="X7" i="56"/>
  <c r="W7" i="56"/>
  <c r="V7" i="56"/>
  <c r="U7" i="56"/>
  <c r="U6" i="56"/>
  <c r="U54" i="56"/>
  <c r="AB6" i="56"/>
  <c r="Z6" i="56"/>
  <c r="X6" i="56"/>
  <c r="X54" i="56"/>
  <c r="W6" i="56"/>
  <c r="W54" i="56"/>
  <c r="V6" i="56"/>
  <c r="V54" i="56"/>
  <c r="T6" i="56"/>
  <c r="T54" i="56"/>
  <c r="S6" i="56"/>
  <c r="R6" i="56"/>
  <c r="R54" i="56"/>
  <c r="Q6" i="56"/>
  <c r="Q54" i="56"/>
  <c r="P6" i="56"/>
  <c r="P54" i="56"/>
  <c r="O6" i="56"/>
  <c r="O54" i="56"/>
  <c r="N6" i="56"/>
  <c r="N54" i="56"/>
  <c r="M6" i="56"/>
  <c r="M54" i="56"/>
  <c r="L6" i="56"/>
  <c r="K6" i="56"/>
  <c r="K54" i="56"/>
  <c r="J6" i="56"/>
  <c r="I6" i="56"/>
  <c r="I54" i="56"/>
  <c r="H6" i="56"/>
  <c r="H54" i="56"/>
  <c r="G6" i="56"/>
  <c r="G54" i="56"/>
  <c r="F6" i="56"/>
  <c r="F54" i="56"/>
  <c r="E6" i="56"/>
  <c r="E54" i="56"/>
  <c r="D6" i="56"/>
  <c r="D54" i="56"/>
  <c r="T44" i="54"/>
  <c r="S44" i="54"/>
  <c r="R44" i="54"/>
  <c r="Q44" i="54"/>
  <c r="P44" i="54"/>
  <c r="O44" i="54"/>
  <c r="N44" i="54"/>
  <c r="M44" i="54"/>
  <c r="L44" i="54"/>
  <c r="K44" i="54"/>
  <c r="J44" i="54"/>
  <c r="I44" i="54"/>
  <c r="H44" i="54"/>
  <c r="G44" i="54"/>
  <c r="F44" i="54"/>
  <c r="E44" i="54"/>
  <c r="D44" i="54"/>
  <c r="T42" i="54"/>
  <c r="S42" i="54"/>
  <c r="R42" i="54"/>
  <c r="Q42" i="54"/>
  <c r="P42" i="54"/>
  <c r="O42" i="54"/>
  <c r="N42" i="54"/>
  <c r="M42" i="54"/>
  <c r="L42" i="54"/>
  <c r="K42" i="54"/>
  <c r="J42" i="54"/>
  <c r="I42" i="54"/>
  <c r="H42" i="54"/>
  <c r="H54" i="54"/>
  <c r="G42" i="54"/>
  <c r="F42" i="54"/>
  <c r="E42" i="54"/>
  <c r="D42" i="54"/>
  <c r="T29" i="54"/>
  <c r="S29" i="54"/>
  <c r="R29" i="54"/>
  <c r="Q29" i="54"/>
  <c r="P29" i="54"/>
  <c r="O29" i="54"/>
  <c r="N29" i="54"/>
  <c r="M29" i="54"/>
  <c r="L29" i="54"/>
  <c r="K29" i="54"/>
  <c r="J29" i="54"/>
  <c r="I29" i="54"/>
  <c r="H29" i="54"/>
  <c r="G29" i="54"/>
  <c r="F29" i="54"/>
  <c r="E29" i="54"/>
  <c r="D29" i="54"/>
  <c r="T21" i="54"/>
  <c r="S21" i="54"/>
  <c r="R21" i="54"/>
  <c r="Q21" i="54"/>
  <c r="P21" i="54"/>
  <c r="O21" i="54"/>
  <c r="N21" i="54"/>
  <c r="M21" i="54"/>
  <c r="L21" i="54"/>
  <c r="K21" i="54"/>
  <c r="J21" i="54"/>
  <c r="I21" i="54"/>
  <c r="H21" i="54"/>
  <c r="G21" i="54"/>
  <c r="F21" i="54"/>
  <c r="F54" i="54"/>
  <c r="E21" i="54"/>
  <c r="D21" i="54"/>
  <c r="T12" i="54"/>
  <c r="S12" i="54"/>
  <c r="R12" i="54"/>
  <c r="Q12" i="54"/>
  <c r="P12" i="54"/>
  <c r="O12" i="54"/>
  <c r="N12" i="54"/>
  <c r="M12" i="54"/>
  <c r="L12" i="54"/>
  <c r="K12" i="54"/>
  <c r="J12" i="54"/>
  <c r="I12" i="54"/>
  <c r="H12" i="54"/>
  <c r="G12" i="54"/>
  <c r="F12" i="54"/>
  <c r="E12" i="54"/>
  <c r="D12" i="54"/>
  <c r="T6" i="54"/>
  <c r="T54" i="54"/>
  <c r="S6" i="54"/>
  <c r="R6" i="54"/>
  <c r="Q6" i="54"/>
  <c r="P6" i="54"/>
  <c r="P54" i="54"/>
  <c r="O6" i="54"/>
  <c r="N6" i="54"/>
  <c r="N54" i="54"/>
  <c r="M6" i="54"/>
  <c r="L6" i="54"/>
  <c r="K6" i="54"/>
  <c r="J6" i="54"/>
  <c r="J54" i="54"/>
  <c r="I6" i="54"/>
  <c r="H6" i="54"/>
  <c r="G6" i="54"/>
  <c r="G54" i="54"/>
  <c r="F6" i="54"/>
  <c r="E6" i="54"/>
  <c r="D6" i="54"/>
  <c r="D54" i="54"/>
  <c r="AB53" i="53"/>
  <c r="AA53" i="53"/>
  <c r="Z53" i="53"/>
  <c r="Y53" i="53"/>
  <c r="X53" i="53"/>
  <c r="W53" i="53"/>
  <c r="V53" i="53"/>
  <c r="U53" i="53"/>
  <c r="AB52" i="53"/>
  <c r="AA52" i="53"/>
  <c r="Z52" i="53"/>
  <c r="Y52" i="53"/>
  <c r="X52" i="53"/>
  <c r="W52" i="53"/>
  <c r="V52" i="53"/>
  <c r="U52" i="53"/>
  <c r="AB51" i="53"/>
  <c r="AA51" i="53"/>
  <c r="Z51" i="53"/>
  <c r="Y51" i="53"/>
  <c r="X51" i="53"/>
  <c r="W51" i="53"/>
  <c r="V51" i="53"/>
  <c r="U51" i="53"/>
  <c r="AB50" i="53"/>
  <c r="AA50" i="53"/>
  <c r="Z50" i="53"/>
  <c r="Y50" i="53"/>
  <c r="X50" i="53"/>
  <c r="W50" i="53"/>
  <c r="V50" i="53"/>
  <c r="U50" i="53"/>
  <c r="AB49" i="53"/>
  <c r="AA49" i="53"/>
  <c r="Z49" i="53"/>
  <c r="Y49" i="53"/>
  <c r="X49" i="53"/>
  <c r="W49" i="53"/>
  <c r="V49" i="53"/>
  <c r="U49" i="53"/>
  <c r="AB48" i="53"/>
  <c r="AA48" i="53"/>
  <c r="Z48" i="53"/>
  <c r="Y48" i="53"/>
  <c r="X48" i="53"/>
  <c r="W48" i="53"/>
  <c r="V48" i="53"/>
  <c r="U48" i="53"/>
  <c r="AB47" i="53"/>
  <c r="AA47" i="53"/>
  <c r="Z47" i="53"/>
  <c r="Y47" i="53"/>
  <c r="X47" i="53"/>
  <c r="W47" i="53"/>
  <c r="V47" i="53"/>
  <c r="U47" i="53"/>
  <c r="AB46" i="53"/>
  <c r="AA46" i="53"/>
  <c r="Z46" i="53"/>
  <c r="Y46" i="53"/>
  <c r="X46" i="53"/>
  <c r="W46" i="53"/>
  <c r="V46" i="53"/>
  <c r="U46" i="53"/>
  <c r="AB45" i="53"/>
  <c r="AA45" i="53"/>
  <c r="Z45" i="53"/>
  <c r="Y45" i="53"/>
  <c r="X45" i="53"/>
  <c r="W45" i="53"/>
  <c r="V45" i="53"/>
  <c r="U45" i="53"/>
  <c r="AB44" i="53"/>
  <c r="AA44" i="53"/>
  <c r="Z44" i="53"/>
  <c r="Y44" i="53"/>
  <c r="X44" i="53"/>
  <c r="W44" i="53"/>
  <c r="V44" i="53"/>
  <c r="U44" i="53"/>
  <c r="T44" i="53"/>
  <c r="S44" i="53"/>
  <c r="R44" i="53"/>
  <c r="Q44" i="53"/>
  <c r="P44" i="53"/>
  <c r="O44" i="53"/>
  <c r="N44" i="53"/>
  <c r="M44" i="53"/>
  <c r="L44" i="53"/>
  <c r="K44" i="53"/>
  <c r="J44" i="53"/>
  <c r="I44" i="53"/>
  <c r="H44" i="53"/>
  <c r="G44" i="53"/>
  <c r="F44" i="53"/>
  <c r="E44" i="53"/>
  <c r="D44" i="53"/>
  <c r="AB43" i="53"/>
  <c r="AA43" i="53"/>
  <c r="Z43" i="53"/>
  <c r="Y43" i="53"/>
  <c r="X43" i="53"/>
  <c r="W43" i="53"/>
  <c r="V43" i="53"/>
  <c r="U43" i="53"/>
  <c r="AB42" i="53"/>
  <c r="AA42" i="53"/>
  <c r="Z42" i="53"/>
  <c r="Y42" i="53"/>
  <c r="X42" i="53"/>
  <c r="W42" i="53"/>
  <c r="V42" i="53"/>
  <c r="U42" i="53"/>
  <c r="T42" i="53"/>
  <c r="T54" i="53"/>
  <c r="S42" i="53"/>
  <c r="R42" i="53"/>
  <c r="Q42" i="53"/>
  <c r="P42" i="53"/>
  <c r="O42" i="53"/>
  <c r="N42" i="53"/>
  <c r="M42" i="53"/>
  <c r="L42" i="53"/>
  <c r="K42" i="53"/>
  <c r="J42" i="53"/>
  <c r="I42" i="53"/>
  <c r="H42" i="53"/>
  <c r="G42" i="53"/>
  <c r="F42" i="53"/>
  <c r="E42" i="53"/>
  <c r="D42" i="53"/>
  <c r="D54" i="53"/>
  <c r="AB41" i="53"/>
  <c r="AA41" i="53"/>
  <c r="Z41" i="53"/>
  <c r="Y41" i="53"/>
  <c r="X41" i="53"/>
  <c r="W41" i="53"/>
  <c r="V41" i="53"/>
  <c r="U41" i="53"/>
  <c r="AB40" i="53"/>
  <c r="AA40" i="53"/>
  <c r="Z40" i="53"/>
  <c r="Y40" i="53"/>
  <c r="X40" i="53"/>
  <c r="W40" i="53"/>
  <c r="V40" i="53"/>
  <c r="U40" i="53"/>
  <c r="AB39" i="53"/>
  <c r="AA39" i="53"/>
  <c r="Z39" i="53"/>
  <c r="Y39" i="53"/>
  <c r="X39" i="53"/>
  <c r="W39" i="53"/>
  <c r="V39" i="53"/>
  <c r="U39" i="53"/>
  <c r="AB38" i="53"/>
  <c r="AA38" i="53"/>
  <c r="Z38" i="53"/>
  <c r="Y38" i="53"/>
  <c r="X38" i="53"/>
  <c r="W38" i="53"/>
  <c r="V38" i="53"/>
  <c r="U38" i="53"/>
  <c r="AB37" i="53"/>
  <c r="AA37" i="53"/>
  <c r="Z37" i="53"/>
  <c r="Y37" i="53"/>
  <c r="X37" i="53"/>
  <c r="W37" i="53"/>
  <c r="V37" i="53"/>
  <c r="U37" i="53"/>
  <c r="AB36" i="53"/>
  <c r="AA36" i="53"/>
  <c r="Z36" i="53"/>
  <c r="Y36" i="53"/>
  <c r="X36" i="53"/>
  <c r="W36" i="53"/>
  <c r="V36" i="53"/>
  <c r="U36" i="53"/>
  <c r="AB35" i="53"/>
  <c r="AA35" i="53"/>
  <c r="Z35" i="53"/>
  <c r="Y35" i="53"/>
  <c r="X35" i="53"/>
  <c r="W35" i="53"/>
  <c r="V35" i="53"/>
  <c r="U35" i="53"/>
  <c r="AB34" i="53"/>
  <c r="AA34" i="53"/>
  <c r="Z34" i="53"/>
  <c r="Y34" i="53"/>
  <c r="X34" i="53"/>
  <c r="W34" i="53"/>
  <c r="V34" i="53"/>
  <c r="U34" i="53"/>
  <c r="AB33" i="53"/>
  <c r="AA33" i="53"/>
  <c r="Z33" i="53"/>
  <c r="Y33" i="53"/>
  <c r="X33" i="53"/>
  <c r="W33" i="53"/>
  <c r="V33" i="53"/>
  <c r="U33" i="53"/>
  <c r="AB32" i="53"/>
  <c r="AA32" i="53"/>
  <c r="Z32" i="53"/>
  <c r="Y32" i="53"/>
  <c r="X32" i="53"/>
  <c r="W32" i="53"/>
  <c r="V32" i="53"/>
  <c r="U32" i="53"/>
  <c r="AB31" i="53"/>
  <c r="AA31" i="53"/>
  <c r="Z31" i="53"/>
  <c r="Y31" i="53"/>
  <c r="X31" i="53"/>
  <c r="W31" i="53"/>
  <c r="V31" i="53"/>
  <c r="U31" i="53"/>
  <c r="AB30" i="53"/>
  <c r="AA30" i="53"/>
  <c r="Z30" i="53"/>
  <c r="Y30" i="53"/>
  <c r="X30" i="53"/>
  <c r="W30" i="53"/>
  <c r="V30" i="53"/>
  <c r="U30" i="53"/>
  <c r="AB29" i="53"/>
  <c r="AA29" i="53"/>
  <c r="Z29" i="53"/>
  <c r="Y29" i="53"/>
  <c r="X29" i="53"/>
  <c r="W29" i="53"/>
  <c r="V29" i="53"/>
  <c r="U29" i="53"/>
  <c r="T29" i="53"/>
  <c r="S29" i="53"/>
  <c r="R29" i="53"/>
  <c r="Q29" i="53"/>
  <c r="P29" i="53"/>
  <c r="O29" i="53"/>
  <c r="N29" i="53"/>
  <c r="M29" i="53"/>
  <c r="L29" i="53"/>
  <c r="K29" i="53"/>
  <c r="J29" i="53"/>
  <c r="I29" i="53"/>
  <c r="I54" i="53"/>
  <c r="H29" i="53"/>
  <c r="G29" i="53"/>
  <c r="F29" i="53"/>
  <c r="E29" i="53"/>
  <c r="D29" i="53"/>
  <c r="AB28" i="53"/>
  <c r="AA28" i="53"/>
  <c r="Z28" i="53"/>
  <c r="Y28" i="53"/>
  <c r="X28" i="53"/>
  <c r="W28" i="53"/>
  <c r="V28" i="53"/>
  <c r="U28" i="53"/>
  <c r="AB27" i="53"/>
  <c r="AA27" i="53"/>
  <c r="Z27" i="53"/>
  <c r="Y27" i="53"/>
  <c r="X27" i="53"/>
  <c r="W27" i="53"/>
  <c r="V27" i="53"/>
  <c r="U27" i="53"/>
  <c r="AB26" i="53"/>
  <c r="AA26" i="53"/>
  <c r="Z26" i="53"/>
  <c r="Y26" i="53"/>
  <c r="X26" i="53"/>
  <c r="W26" i="53"/>
  <c r="V26" i="53"/>
  <c r="U26" i="53"/>
  <c r="AB25" i="53"/>
  <c r="AA25" i="53"/>
  <c r="Z25" i="53"/>
  <c r="Y25" i="53"/>
  <c r="X25" i="53"/>
  <c r="W25" i="53"/>
  <c r="V25" i="53"/>
  <c r="U25" i="53"/>
  <c r="AB24" i="53"/>
  <c r="AA24" i="53"/>
  <c r="Z24" i="53"/>
  <c r="Y24" i="53"/>
  <c r="X24" i="53"/>
  <c r="W24" i="53"/>
  <c r="V24" i="53"/>
  <c r="U24" i="53"/>
  <c r="AB23" i="53"/>
  <c r="AA23" i="53"/>
  <c r="Z23" i="53"/>
  <c r="Y23" i="53"/>
  <c r="X23" i="53"/>
  <c r="W23" i="53"/>
  <c r="V23" i="53"/>
  <c r="U23" i="53"/>
  <c r="AB22" i="53"/>
  <c r="AA22" i="53"/>
  <c r="Z22" i="53"/>
  <c r="Y22" i="53"/>
  <c r="X22" i="53"/>
  <c r="W22" i="53"/>
  <c r="V22" i="53"/>
  <c r="V21" i="53"/>
  <c r="U22" i="53"/>
  <c r="AB21" i="53"/>
  <c r="AA21" i="53"/>
  <c r="Z21" i="53"/>
  <c r="Y21" i="53"/>
  <c r="X21" i="53"/>
  <c r="W21" i="53"/>
  <c r="U21" i="53"/>
  <c r="T21" i="53"/>
  <c r="S21" i="53"/>
  <c r="R21" i="53"/>
  <c r="Q21" i="53"/>
  <c r="P21" i="53"/>
  <c r="O21" i="53"/>
  <c r="N21" i="53"/>
  <c r="N54" i="53"/>
  <c r="M21" i="53"/>
  <c r="L21" i="53"/>
  <c r="K21" i="53"/>
  <c r="J21" i="53"/>
  <c r="I21" i="53"/>
  <c r="H21" i="53"/>
  <c r="G21" i="53"/>
  <c r="F21" i="53"/>
  <c r="E21" i="53"/>
  <c r="D21" i="53"/>
  <c r="AB20" i="53"/>
  <c r="AA20" i="53"/>
  <c r="Z20" i="53"/>
  <c r="Y20" i="53"/>
  <c r="X20" i="53"/>
  <c r="W20" i="53"/>
  <c r="V20" i="53"/>
  <c r="U20" i="53"/>
  <c r="AB19" i="53"/>
  <c r="AA19" i="53"/>
  <c r="Z19" i="53"/>
  <c r="Y19" i="53"/>
  <c r="X19" i="53"/>
  <c r="W19" i="53"/>
  <c r="V19" i="53"/>
  <c r="U19" i="53"/>
  <c r="AB18" i="53"/>
  <c r="AA18" i="53"/>
  <c r="Z18" i="53"/>
  <c r="Y18" i="53"/>
  <c r="X18" i="53"/>
  <c r="W18" i="53"/>
  <c r="V18" i="53"/>
  <c r="U18" i="53"/>
  <c r="AB17" i="53"/>
  <c r="AA17" i="53"/>
  <c r="Z17" i="53"/>
  <c r="Y17" i="53"/>
  <c r="X17" i="53"/>
  <c r="W17" i="53"/>
  <c r="V17" i="53"/>
  <c r="U17" i="53"/>
  <c r="AB16" i="53"/>
  <c r="AA16" i="53"/>
  <c r="Z16" i="53"/>
  <c r="Y16" i="53"/>
  <c r="X16" i="53"/>
  <c r="W16" i="53"/>
  <c r="V16" i="53"/>
  <c r="U16" i="53"/>
  <c r="AB15" i="53"/>
  <c r="AA15" i="53"/>
  <c r="Z15" i="53"/>
  <c r="Y15" i="53"/>
  <c r="X15" i="53"/>
  <c r="W15" i="53"/>
  <c r="V15" i="53"/>
  <c r="U15" i="53"/>
  <c r="AB14" i="53"/>
  <c r="AA14" i="53"/>
  <c r="Z14" i="53"/>
  <c r="Y14" i="53"/>
  <c r="X14" i="53"/>
  <c r="W14" i="53"/>
  <c r="V14" i="53"/>
  <c r="U14" i="53"/>
  <c r="AB13" i="53"/>
  <c r="AA13" i="53"/>
  <c r="AA12" i="53"/>
  <c r="Z13" i="53"/>
  <c r="Y13" i="53"/>
  <c r="X13" i="53"/>
  <c r="W13" i="53"/>
  <c r="W12" i="53"/>
  <c r="V13" i="53"/>
  <c r="V12" i="53"/>
  <c r="U13" i="53"/>
  <c r="U12" i="53"/>
  <c r="Z12" i="53"/>
  <c r="Y12" i="53"/>
  <c r="T12" i="53"/>
  <c r="S12" i="53"/>
  <c r="R12" i="53"/>
  <c r="Q12" i="53"/>
  <c r="P12" i="53"/>
  <c r="O12" i="53"/>
  <c r="N12" i="53"/>
  <c r="M12" i="53"/>
  <c r="L12" i="53"/>
  <c r="K12" i="53"/>
  <c r="K54" i="53"/>
  <c r="J12" i="53"/>
  <c r="I12" i="53"/>
  <c r="H12" i="53"/>
  <c r="G12" i="53"/>
  <c r="F12" i="53"/>
  <c r="E12" i="53"/>
  <c r="D12" i="53"/>
  <c r="AB11" i="53"/>
  <c r="AA11" i="53"/>
  <c r="Z11" i="53"/>
  <c r="Y11" i="53"/>
  <c r="X11" i="53"/>
  <c r="W11" i="53"/>
  <c r="V11" i="53"/>
  <c r="U11" i="53"/>
  <c r="AB10" i="53"/>
  <c r="AA10" i="53"/>
  <c r="Z10" i="53"/>
  <c r="Y10" i="53"/>
  <c r="X10" i="53"/>
  <c r="W10" i="53"/>
  <c r="V10" i="53"/>
  <c r="U10" i="53"/>
  <c r="AB9" i="53"/>
  <c r="AA9" i="53"/>
  <c r="Z9" i="53"/>
  <c r="Y9" i="53"/>
  <c r="X9" i="53"/>
  <c r="W9" i="53"/>
  <c r="V9" i="53"/>
  <c r="U9" i="53"/>
  <c r="AB8" i="53"/>
  <c r="AA8" i="53"/>
  <c r="Z8" i="53"/>
  <c r="Y8" i="53"/>
  <c r="Y6" i="53"/>
  <c r="X8" i="53"/>
  <c r="W8" i="53"/>
  <c r="V8" i="53"/>
  <c r="U8" i="53"/>
  <c r="U6" i="53"/>
  <c r="AB7" i="53"/>
  <c r="AB6" i="53"/>
  <c r="AA7" i="53"/>
  <c r="AA6" i="53"/>
  <c r="Z7" i="53"/>
  <c r="Z6" i="53"/>
  <c r="Z54" i="53"/>
  <c r="Y7" i="53"/>
  <c r="X7" i="53"/>
  <c r="W7" i="53"/>
  <c r="W6" i="53"/>
  <c r="V7" i="53"/>
  <c r="V6" i="53"/>
  <c r="U7" i="53"/>
  <c r="X6" i="53"/>
  <c r="T6" i="53"/>
  <c r="S6" i="53"/>
  <c r="S54" i="53"/>
  <c r="R6" i="53"/>
  <c r="R54" i="53"/>
  <c r="Q6" i="53"/>
  <c r="Q54" i="53"/>
  <c r="P6" i="53"/>
  <c r="O6" i="53"/>
  <c r="N6" i="53"/>
  <c r="M6" i="53"/>
  <c r="M54" i="53"/>
  <c r="L6" i="53"/>
  <c r="K6" i="53"/>
  <c r="J6" i="53"/>
  <c r="J54" i="53"/>
  <c r="I6" i="53"/>
  <c r="H6" i="53"/>
  <c r="G6" i="53"/>
  <c r="F6" i="53"/>
  <c r="F54" i="53"/>
  <c r="E6" i="53"/>
  <c r="D6" i="53"/>
  <c r="AB53" i="4"/>
  <c r="AA53" i="4"/>
  <c r="Z53" i="4"/>
  <c r="Y53" i="4"/>
  <c r="X53" i="4"/>
  <c r="W53" i="4"/>
  <c r="V53" i="4"/>
  <c r="U53" i="4"/>
  <c r="AB52" i="4"/>
  <c r="AA52" i="4"/>
  <c r="Z52" i="4"/>
  <c r="Y52" i="4"/>
  <c r="X52" i="4"/>
  <c r="W52" i="4"/>
  <c r="V52" i="4"/>
  <c r="U52" i="4"/>
  <c r="AB51" i="4"/>
  <c r="AA51" i="4"/>
  <c r="Z51" i="4"/>
  <c r="Y51" i="4"/>
  <c r="X51" i="4"/>
  <c r="W51" i="4"/>
  <c r="V51" i="4"/>
  <c r="U51" i="4"/>
  <c r="AB50" i="4"/>
  <c r="AA50" i="4"/>
  <c r="Z50" i="4"/>
  <c r="Y50" i="4"/>
  <c r="X50" i="4"/>
  <c r="W50" i="4"/>
  <c r="V50" i="4"/>
  <c r="U50" i="4"/>
  <c r="AB49" i="4"/>
  <c r="AA49" i="4"/>
  <c r="Z49" i="4"/>
  <c r="Y49" i="4"/>
  <c r="X49" i="4"/>
  <c r="W49" i="4"/>
  <c r="V49" i="4"/>
  <c r="U49" i="4"/>
  <c r="AB48" i="4"/>
  <c r="AA48" i="4"/>
  <c r="Z48" i="4"/>
  <c r="Y48" i="4"/>
  <c r="X48" i="4"/>
  <c r="W48" i="4"/>
  <c r="V48" i="4"/>
  <c r="U48" i="4"/>
  <c r="AB47" i="4"/>
  <c r="AA47" i="4"/>
  <c r="Z47" i="4"/>
  <c r="Y47" i="4"/>
  <c r="X47" i="4"/>
  <c r="W47" i="4"/>
  <c r="V47" i="4"/>
  <c r="U47" i="4"/>
  <c r="AB46" i="4"/>
  <c r="AA46" i="4"/>
  <c r="Z46" i="4"/>
  <c r="Y46" i="4"/>
  <c r="X46" i="4"/>
  <c r="W46" i="4"/>
  <c r="V46" i="4"/>
  <c r="U46" i="4"/>
  <c r="AB45" i="4"/>
  <c r="AA45" i="4"/>
  <c r="Z45" i="4"/>
  <c r="Y45" i="4"/>
  <c r="X45" i="4"/>
  <c r="W45" i="4"/>
  <c r="V45" i="4"/>
  <c r="U45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O54" i="4"/>
  <c r="N44" i="4"/>
  <c r="M44" i="4"/>
  <c r="L44" i="4"/>
  <c r="K44" i="4"/>
  <c r="J44" i="4"/>
  <c r="I44" i="4"/>
  <c r="H44" i="4"/>
  <c r="G44" i="4"/>
  <c r="F44" i="4"/>
  <c r="E44" i="4"/>
  <c r="D44" i="4"/>
  <c r="AB43" i="4"/>
  <c r="AA43" i="4"/>
  <c r="Z43" i="4"/>
  <c r="Y43" i="4"/>
  <c r="X43" i="4"/>
  <c r="W43" i="4"/>
  <c r="V43" i="4"/>
  <c r="U43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H54" i="4"/>
  <c r="G42" i="4"/>
  <c r="F42" i="4"/>
  <c r="E42" i="4"/>
  <c r="D42" i="4"/>
  <c r="AB41" i="4"/>
  <c r="AA41" i="4"/>
  <c r="Z41" i="4"/>
  <c r="Y41" i="4"/>
  <c r="X41" i="4"/>
  <c r="W41" i="4"/>
  <c r="V41" i="4"/>
  <c r="U41" i="4"/>
  <c r="AB40" i="4"/>
  <c r="AA40" i="4"/>
  <c r="Z40" i="4"/>
  <c r="Y40" i="4"/>
  <c r="X40" i="4"/>
  <c r="W40" i="4"/>
  <c r="V40" i="4"/>
  <c r="U40" i="4"/>
  <c r="AB39" i="4"/>
  <c r="AA39" i="4"/>
  <c r="Z39" i="4"/>
  <c r="Y39" i="4"/>
  <c r="X39" i="4"/>
  <c r="W39" i="4"/>
  <c r="V39" i="4"/>
  <c r="U39" i="4"/>
  <c r="AB38" i="4"/>
  <c r="AA38" i="4"/>
  <c r="Z38" i="4"/>
  <c r="Y38" i="4"/>
  <c r="X38" i="4"/>
  <c r="W38" i="4"/>
  <c r="V38" i="4"/>
  <c r="U38" i="4"/>
  <c r="AB37" i="4"/>
  <c r="AA37" i="4"/>
  <c r="Z37" i="4"/>
  <c r="Y37" i="4"/>
  <c r="X37" i="4"/>
  <c r="W37" i="4"/>
  <c r="V37" i="4"/>
  <c r="U37" i="4"/>
  <c r="AB36" i="4"/>
  <c r="AA36" i="4"/>
  <c r="Z36" i="4"/>
  <c r="Y36" i="4"/>
  <c r="X36" i="4"/>
  <c r="W36" i="4"/>
  <c r="V36" i="4"/>
  <c r="U36" i="4"/>
  <c r="AB35" i="4"/>
  <c r="AA35" i="4"/>
  <c r="Z35" i="4"/>
  <c r="Y35" i="4"/>
  <c r="X35" i="4"/>
  <c r="W35" i="4"/>
  <c r="V35" i="4"/>
  <c r="U35" i="4"/>
  <c r="AB34" i="4"/>
  <c r="AA34" i="4"/>
  <c r="Z34" i="4"/>
  <c r="Y34" i="4"/>
  <c r="X34" i="4"/>
  <c r="W34" i="4"/>
  <c r="V34" i="4"/>
  <c r="U34" i="4"/>
  <c r="AB33" i="4"/>
  <c r="AA33" i="4"/>
  <c r="Z33" i="4"/>
  <c r="Y33" i="4"/>
  <c r="X33" i="4"/>
  <c r="W33" i="4"/>
  <c r="V33" i="4"/>
  <c r="U33" i="4"/>
  <c r="AB32" i="4"/>
  <c r="AA32" i="4"/>
  <c r="Z32" i="4"/>
  <c r="Y32" i="4"/>
  <c r="X32" i="4"/>
  <c r="W32" i="4"/>
  <c r="V32" i="4"/>
  <c r="U32" i="4"/>
  <c r="AB31" i="4"/>
  <c r="AA31" i="4"/>
  <c r="Z31" i="4"/>
  <c r="Y31" i="4"/>
  <c r="X31" i="4"/>
  <c r="W31" i="4"/>
  <c r="V31" i="4"/>
  <c r="U31" i="4"/>
  <c r="AB30" i="4"/>
  <c r="AA30" i="4"/>
  <c r="Z30" i="4"/>
  <c r="Y30" i="4"/>
  <c r="X30" i="4"/>
  <c r="W30" i="4"/>
  <c r="V30" i="4"/>
  <c r="U30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AB28" i="4"/>
  <c r="AA28" i="4"/>
  <c r="Z28" i="4"/>
  <c r="Y28" i="4"/>
  <c r="X28" i="4"/>
  <c r="W28" i="4"/>
  <c r="V28" i="4"/>
  <c r="U28" i="4"/>
  <c r="AB27" i="4"/>
  <c r="AA27" i="4"/>
  <c r="Z27" i="4"/>
  <c r="Y27" i="4"/>
  <c r="X27" i="4"/>
  <c r="W27" i="4"/>
  <c r="V27" i="4"/>
  <c r="U27" i="4"/>
  <c r="AB26" i="4"/>
  <c r="AA26" i="4"/>
  <c r="Z26" i="4"/>
  <c r="Y26" i="4"/>
  <c r="X26" i="4"/>
  <c r="W26" i="4"/>
  <c r="V26" i="4"/>
  <c r="U26" i="4"/>
  <c r="AB25" i="4"/>
  <c r="AA25" i="4"/>
  <c r="Z25" i="4"/>
  <c r="Y25" i="4"/>
  <c r="X25" i="4"/>
  <c r="W25" i="4"/>
  <c r="V25" i="4"/>
  <c r="U25" i="4"/>
  <c r="AB24" i="4"/>
  <c r="AA24" i="4"/>
  <c r="Z24" i="4"/>
  <c r="Y24" i="4"/>
  <c r="X24" i="4"/>
  <c r="W24" i="4"/>
  <c r="V24" i="4"/>
  <c r="U24" i="4"/>
  <c r="AB23" i="4"/>
  <c r="AA23" i="4"/>
  <c r="Z23" i="4"/>
  <c r="Y23" i="4"/>
  <c r="X23" i="4"/>
  <c r="W23" i="4"/>
  <c r="V23" i="4"/>
  <c r="U23" i="4"/>
  <c r="AB22" i="4"/>
  <c r="AA22" i="4"/>
  <c r="Z22" i="4"/>
  <c r="Y22" i="4"/>
  <c r="X22" i="4"/>
  <c r="X21" i="4"/>
  <c r="W22" i="4"/>
  <c r="V22" i="4"/>
  <c r="V21" i="4"/>
  <c r="U22" i="4"/>
  <c r="AB21" i="4"/>
  <c r="AA21" i="4"/>
  <c r="Z21" i="4"/>
  <c r="Y21" i="4"/>
  <c r="W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B20" i="4"/>
  <c r="AA20" i="4"/>
  <c r="Z20" i="4"/>
  <c r="Y20" i="4"/>
  <c r="X20" i="4"/>
  <c r="W20" i="4"/>
  <c r="V20" i="4"/>
  <c r="U20" i="4"/>
  <c r="AB19" i="4"/>
  <c r="AA19" i="4"/>
  <c r="Z19" i="4"/>
  <c r="Y19" i="4"/>
  <c r="X19" i="4"/>
  <c r="W19" i="4"/>
  <c r="V19" i="4"/>
  <c r="U19" i="4"/>
  <c r="AB18" i="4"/>
  <c r="AA18" i="4"/>
  <c r="Z18" i="4"/>
  <c r="Y18" i="4"/>
  <c r="X18" i="4"/>
  <c r="W18" i="4"/>
  <c r="V18" i="4"/>
  <c r="U18" i="4"/>
  <c r="AB17" i="4"/>
  <c r="AA17" i="4"/>
  <c r="Z17" i="4"/>
  <c r="Y17" i="4"/>
  <c r="X17" i="4"/>
  <c r="W17" i="4"/>
  <c r="V17" i="4"/>
  <c r="U17" i="4"/>
  <c r="AB16" i="4"/>
  <c r="AA16" i="4"/>
  <c r="Z16" i="4"/>
  <c r="Y16" i="4"/>
  <c r="X16" i="4"/>
  <c r="W16" i="4"/>
  <c r="V16" i="4"/>
  <c r="U16" i="4"/>
  <c r="AB15" i="4"/>
  <c r="AA15" i="4"/>
  <c r="Z15" i="4"/>
  <c r="Y15" i="4"/>
  <c r="X15" i="4"/>
  <c r="W15" i="4"/>
  <c r="V15" i="4"/>
  <c r="U15" i="4"/>
  <c r="AB14" i="4"/>
  <c r="AA14" i="4"/>
  <c r="Z14" i="4"/>
  <c r="Y14" i="4"/>
  <c r="X14" i="4"/>
  <c r="W14" i="4"/>
  <c r="V14" i="4"/>
  <c r="U14" i="4"/>
  <c r="AB13" i="4"/>
  <c r="AA13" i="4"/>
  <c r="Z13" i="4"/>
  <c r="Y13" i="4"/>
  <c r="X13" i="4"/>
  <c r="W13" i="4"/>
  <c r="V13" i="4"/>
  <c r="U13" i="4"/>
  <c r="U12" i="4"/>
  <c r="AB12" i="4"/>
  <c r="AA12" i="4"/>
  <c r="Z12" i="4"/>
  <c r="Y12" i="4"/>
  <c r="X12" i="4"/>
  <c r="W12" i="4"/>
  <c r="V12" i="4"/>
  <c r="T12" i="4"/>
  <c r="S12" i="4"/>
  <c r="R12" i="4"/>
  <c r="Q12" i="4"/>
  <c r="Q54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AB11" i="4"/>
  <c r="AA11" i="4"/>
  <c r="Z11" i="4"/>
  <c r="Y11" i="4"/>
  <c r="X11" i="4"/>
  <c r="W11" i="4"/>
  <c r="V11" i="4"/>
  <c r="U11" i="4"/>
  <c r="AB10" i="4"/>
  <c r="AA10" i="4"/>
  <c r="Z10" i="4"/>
  <c r="Y10" i="4"/>
  <c r="X10" i="4"/>
  <c r="W10" i="4"/>
  <c r="V10" i="4"/>
  <c r="U10" i="4"/>
  <c r="AB9" i="4"/>
  <c r="AA9" i="4"/>
  <c r="Z9" i="4"/>
  <c r="Y9" i="4"/>
  <c r="X9" i="4"/>
  <c r="W9" i="4"/>
  <c r="V9" i="4"/>
  <c r="U9" i="4"/>
  <c r="AB8" i="4"/>
  <c r="AA8" i="4"/>
  <c r="Z8" i="4"/>
  <c r="Y8" i="4"/>
  <c r="X8" i="4"/>
  <c r="W8" i="4"/>
  <c r="V8" i="4"/>
  <c r="U8" i="4"/>
  <c r="AB7" i="4"/>
  <c r="AA7" i="4"/>
  <c r="Z7" i="4"/>
  <c r="Z6" i="4"/>
  <c r="Z54" i="4"/>
  <c r="Y7" i="4"/>
  <c r="X7" i="4"/>
  <c r="X6" i="4"/>
  <c r="X54" i="4"/>
  <c r="W7" i="4"/>
  <c r="V7" i="4"/>
  <c r="V6" i="4"/>
  <c r="U7" i="4"/>
  <c r="AB6" i="4"/>
  <c r="AB54" i="4"/>
  <c r="AA6" i="4"/>
  <c r="AA54" i="4"/>
  <c r="Y6" i="4"/>
  <c r="Y54" i="4"/>
  <c r="W6" i="4"/>
  <c r="W54" i="4"/>
  <c r="U6" i="4"/>
  <c r="T6" i="4"/>
  <c r="T54" i="4"/>
  <c r="S6" i="4"/>
  <c r="S54" i="4"/>
  <c r="R6" i="4"/>
  <c r="R54" i="4"/>
  <c r="Q6" i="4"/>
  <c r="P6" i="4"/>
  <c r="P54" i="4"/>
  <c r="O6" i="4"/>
  <c r="N6" i="4"/>
  <c r="N54" i="4"/>
  <c r="M6" i="4"/>
  <c r="M54" i="4"/>
  <c r="L6" i="4"/>
  <c r="L54" i="4"/>
  <c r="K6" i="4"/>
  <c r="K54" i="4"/>
  <c r="J6" i="4"/>
  <c r="J54" i="4"/>
  <c r="I6" i="4"/>
  <c r="I54" i="4"/>
  <c r="H6" i="4"/>
  <c r="G6" i="4"/>
  <c r="G54" i="4"/>
  <c r="F6" i="4"/>
  <c r="F54" i="4"/>
  <c r="E6" i="4"/>
  <c r="E54" i="4"/>
  <c r="D6" i="4"/>
  <c r="D54" i="4"/>
  <c r="AB53" i="41"/>
  <c r="AA53" i="41"/>
  <c r="Z53" i="41"/>
  <c r="Y53" i="41"/>
  <c r="X53" i="41"/>
  <c r="W53" i="41"/>
  <c r="V53" i="41"/>
  <c r="U53" i="41"/>
  <c r="AB52" i="41"/>
  <c r="AA52" i="41"/>
  <c r="Z52" i="41"/>
  <c r="Y52" i="41"/>
  <c r="X52" i="41"/>
  <c r="W52" i="41"/>
  <c r="V52" i="41"/>
  <c r="U52" i="41"/>
  <c r="AB51" i="41"/>
  <c r="AA51" i="41"/>
  <c r="Z51" i="41"/>
  <c r="Y51" i="41"/>
  <c r="X51" i="41"/>
  <c r="W51" i="41"/>
  <c r="V51" i="41"/>
  <c r="U51" i="41"/>
  <c r="AB50" i="41"/>
  <c r="AA50" i="41"/>
  <c r="Z50" i="41"/>
  <c r="Y50" i="41"/>
  <c r="X50" i="41"/>
  <c r="W50" i="41"/>
  <c r="V50" i="41"/>
  <c r="U50" i="41"/>
  <c r="AB49" i="41"/>
  <c r="AA49" i="41"/>
  <c r="Z49" i="41"/>
  <c r="Y49" i="41"/>
  <c r="X49" i="41"/>
  <c r="W49" i="41"/>
  <c r="V49" i="41"/>
  <c r="U49" i="41"/>
  <c r="AB48" i="41"/>
  <c r="AA48" i="41"/>
  <c r="Z48" i="41"/>
  <c r="Y48" i="41"/>
  <c r="X48" i="41"/>
  <c r="W48" i="41"/>
  <c r="V48" i="41"/>
  <c r="U48" i="41"/>
  <c r="AB47" i="41"/>
  <c r="AA47" i="41"/>
  <c r="Z47" i="41"/>
  <c r="Y47" i="41"/>
  <c r="X47" i="41"/>
  <c r="W47" i="41"/>
  <c r="V47" i="41"/>
  <c r="U47" i="41"/>
  <c r="AB46" i="41"/>
  <c r="AA46" i="41"/>
  <c r="Z46" i="41"/>
  <c r="Y46" i="41"/>
  <c r="X46" i="41"/>
  <c r="W46" i="41"/>
  <c r="V46" i="41"/>
  <c r="U46" i="41"/>
  <c r="AB45" i="41"/>
  <c r="AA45" i="41"/>
  <c r="Z45" i="41"/>
  <c r="Y45" i="41"/>
  <c r="X45" i="41"/>
  <c r="W45" i="41"/>
  <c r="V45" i="41"/>
  <c r="U45" i="41"/>
  <c r="AB44" i="41"/>
  <c r="AA44" i="41"/>
  <c r="Z44" i="41"/>
  <c r="Y44" i="41"/>
  <c r="X44" i="41"/>
  <c r="W44" i="41"/>
  <c r="V44" i="41"/>
  <c r="U44" i="41"/>
  <c r="T44" i="41"/>
  <c r="S44" i="41"/>
  <c r="R44" i="41"/>
  <c r="Q44" i="41"/>
  <c r="P44" i="41"/>
  <c r="O44" i="41"/>
  <c r="N44" i="41"/>
  <c r="M44" i="41"/>
  <c r="L44" i="41"/>
  <c r="K44" i="41"/>
  <c r="J44" i="41"/>
  <c r="I44" i="41"/>
  <c r="H44" i="41"/>
  <c r="G44" i="41"/>
  <c r="F44" i="41"/>
  <c r="E44" i="41"/>
  <c r="D44" i="41"/>
  <c r="AB43" i="41"/>
  <c r="AA43" i="41"/>
  <c r="Z43" i="41"/>
  <c r="Y43" i="41"/>
  <c r="X43" i="41"/>
  <c r="W43" i="41"/>
  <c r="V43" i="41"/>
  <c r="U43" i="41"/>
  <c r="AB42" i="41"/>
  <c r="AA42" i="41"/>
  <c r="Z42" i="41"/>
  <c r="Y42" i="41"/>
  <c r="X42" i="41"/>
  <c r="W42" i="41"/>
  <c r="V42" i="41"/>
  <c r="U42" i="41"/>
  <c r="T42" i="41"/>
  <c r="S42" i="41"/>
  <c r="R42" i="41"/>
  <c r="Q42" i="41"/>
  <c r="P42" i="41"/>
  <c r="O42" i="41"/>
  <c r="N42" i="41"/>
  <c r="N54" i="41"/>
  <c r="M42" i="41"/>
  <c r="L42" i="41"/>
  <c r="K42" i="41"/>
  <c r="J42" i="41"/>
  <c r="I42" i="41"/>
  <c r="H42" i="41"/>
  <c r="G42" i="41"/>
  <c r="F42" i="41"/>
  <c r="E42" i="41"/>
  <c r="D42" i="41"/>
  <c r="AB41" i="41"/>
  <c r="AA41" i="41"/>
  <c r="Z41" i="41"/>
  <c r="Y41" i="41"/>
  <c r="X41" i="41"/>
  <c r="W41" i="41"/>
  <c r="V41" i="41"/>
  <c r="U41" i="41"/>
  <c r="AB40" i="41"/>
  <c r="AA40" i="41"/>
  <c r="Z40" i="41"/>
  <c r="Y40" i="41"/>
  <c r="X40" i="41"/>
  <c r="W40" i="41"/>
  <c r="V40" i="41"/>
  <c r="U40" i="41"/>
  <c r="AB39" i="41"/>
  <c r="AA39" i="41"/>
  <c r="Z39" i="41"/>
  <c r="Y39" i="41"/>
  <c r="X39" i="41"/>
  <c r="W39" i="41"/>
  <c r="V39" i="41"/>
  <c r="U39" i="41"/>
  <c r="AB38" i="41"/>
  <c r="AA38" i="41"/>
  <c r="Z38" i="41"/>
  <c r="Y38" i="41"/>
  <c r="X38" i="41"/>
  <c r="W38" i="41"/>
  <c r="V38" i="41"/>
  <c r="U38" i="41"/>
  <c r="AB37" i="41"/>
  <c r="AA37" i="41"/>
  <c r="Z37" i="41"/>
  <c r="Y37" i="41"/>
  <c r="X37" i="41"/>
  <c r="W37" i="41"/>
  <c r="V37" i="41"/>
  <c r="U37" i="41"/>
  <c r="AB36" i="41"/>
  <c r="AA36" i="41"/>
  <c r="Z36" i="41"/>
  <c r="Y36" i="41"/>
  <c r="X36" i="41"/>
  <c r="W36" i="41"/>
  <c r="V36" i="41"/>
  <c r="U36" i="41"/>
  <c r="AB35" i="41"/>
  <c r="AA35" i="41"/>
  <c r="Z35" i="41"/>
  <c r="Y35" i="41"/>
  <c r="X35" i="41"/>
  <c r="W35" i="41"/>
  <c r="V35" i="41"/>
  <c r="U35" i="41"/>
  <c r="AB34" i="41"/>
  <c r="AA34" i="41"/>
  <c r="Z34" i="41"/>
  <c r="Y34" i="41"/>
  <c r="X34" i="41"/>
  <c r="W34" i="41"/>
  <c r="V34" i="41"/>
  <c r="U34" i="41"/>
  <c r="AB33" i="41"/>
  <c r="AA33" i="41"/>
  <c r="Z33" i="41"/>
  <c r="Y33" i="41"/>
  <c r="X33" i="41"/>
  <c r="W33" i="41"/>
  <c r="V33" i="41"/>
  <c r="U33" i="41"/>
  <c r="AB32" i="41"/>
  <c r="AA32" i="41"/>
  <c r="Z32" i="41"/>
  <c r="Y32" i="41"/>
  <c r="X32" i="41"/>
  <c r="W32" i="41"/>
  <c r="V32" i="41"/>
  <c r="U32" i="41"/>
  <c r="AB31" i="41"/>
  <c r="AA31" i="41"/>
  <c r="Z31" i="41"/>
  <c r="Y31" i="41"/>
  <c r="X31" i="41"/>
  <c r="W31" i="41"/>
  <c r="V31" i="41"/>
  <c r="U31" i="41"/>
  <c r="AB30" i="41"/>
  <c r="AA30" i="41"/>
  <c r="Z30" i="41"/>
  <c r="Y30" i="41"/>
  <c r="X30" i="41"/>
  <c r="W30" i="41"/>
  <c r="V30" i="41"/>
  <c r="U30" i="41"/>
  <c r="AB29" i="41"/>
  <c r="AA29" i="41"/>
  <c r="Z29" i="41"/>
  <c r="Y29" i="41"/>
  <c r="X29" i="41"/>
  <c r="W29" i="41"/>
  <c r="V29" i="41"/>
  <c r="U29" i="41"/>
  <c r="T29" i="41"/>
  <c r="S29" i="41"/>
  <c r="R29" i="41"/>
  <c r="Q29" i="41"/>
  <c r="P29" i="41"/>
  <c r="O29" i="41"/>
  <c r="N29" i="41"/>
  <c r="M29" i="41"/>
  <c r="L29" i="41"/>
  <c r="K29" i="41"/>
  <c r="J29" i="41"/>
  <c r="I29" i="41"/>
  <c r="H29" i="41"/>
  <c r="G29" i="41"/>
  <c r="F29" i="41"/>
  <c r="E29" i="41"/>
  <c r="D29" i="41"/>
  <c r="AB28" i="41"/>
  <c r="AA28" i="41"/>
  <c r="Z28" i="41"/>
  <c r="Y28" i="41"/>
  <c r="X28" i="41"/>
  <c r="W28" i="41"/>
  <c r="V28" i="41"/>
  <c r="U28" i="41"/>
  <c r="AB27" i="41"/>
  <c r="AA27" i="41"/>
  <c r="Z27" i="41"/>
  <c r="Y27" i="41"/>
  <c r="X27" i="41"/>
  <c r="W27" i="41"/>
  <c r="V27" i="41"/>
  <c r="U27" i="41"/>
  <c r="AB26" i="41"/>
  <c r="AA26" i="41"/>
  <c r="Z26" i="41"/>
  <c r="Y26" i="41"/>
  <c r="X26" i="41"/>
  <c r="W26" i="41"/>
  <c r="V26" i="41"/>
  <c r="U26" i="41"/>
  <c r="AB25" i="41"/>
  <c r="AA25" i="41"/>
  <c r="Z25" i="41"/>
  <c r="Y25" i="41"/>
  <c r="X25" i="41"/>
  <c r="W25" i="41"/>
  <c r="V25" i="41"/>
  <c r="U25" i="41"/>
  <c r="AB24" i="41"/>
  <c r="AA24" i="41"/>
  <c r="Z24" i="41"/>
  <c r="Y24" i="41"/>
  <c r="X24" i="41"/>
  <c r="W24" i="41"/>
  <c r="V24" i="41"/>
  <c r="U24" i="41"/>
  <c r="AB23" i="41"/>
  <c r="AA23" i="41"/>
  <c r="Z23" i="41"/>
  <c r="Y23" i="41"/>
  <c r="X23" i="41"/>
  <c r="W23" i="41"/>
  <c r="V23" i="41"/>
  <c r="U23" i="41"/>
  <c r="AB22" i="41"/>
  <c r="AA22" i="41"/>
  <c r="Z22" i="41"/>
  <c r="Y22" i="41"/>
  <c r="X22" i="41"/>
  <c r="X21" i="41"/>
  <c r="W22" i="41"/>
  <c r="V22" i="41"/>
  <c r="V21" i="41"/>
  <c r="V54" i="41"/>
  <c r="U22" i="41"/>
  <c r="AB21" i="41"/>
  <c r="AA21" i="41"/>
  <c r="Z21" i="41"/>
  <c r="Y21" i="41"/>
  <c r="Y54" i="41"/>
  <c r="W21" i="41"/>
  <c r="U21" i="41"/>
  <c r="T21" i="41"/>
  <c r="S21" i="41"/>
  <c r="R21" i="41"/>
  <c r="Q21" i="41"/>
  <c r="P21" i="41"/>
  <c r="O21" i="41"/>
  <c r="N21" i="41"/>
  <c r="M21" i="41"/>
  <c r="L21" i="41"/>
  <c r="K21" i="41"/>
  <c r="J21" i="41"/>
  <c r="I21" i="41"/>
  <c r="I54" i="41"/>
  <c r="H21" i="41"/>
  <c r="G21" i="41"/>
  <c r="F21" i="41"/>
  <c r="E21" i="41"/>
  <c r="D21" i="41"/>
  <c r="AB20" i="41"/>
  <c r="AA20" i="41"/>
  <c r="Z20" i="41"/>
  <c r="Y20" i="41"/>
  <c r="X20" i="41"/>
  <c r="W20" i="41"/>
  <c r="V20" i="41"/>
  <c r="U20" i="41"/>
  <c r="AB19" i="41"/>
  <c r="AA19" i="41"/>
  <c r="Z19" i="41"/>
  <c r="Y19" i="41"/>
  <c r="X19" i="41"/>
  <c r="W19" i="41"/>
  <c r="V19" i="41"/>
  <c r="U19" i="41"/>
  <c r="AB18" i="41"/>
  <c r="AA18" i="41"/>
  <c r="Z18" i="41"/>
  <c r="Y18" i="41"/>
  <c r="X18" i="41"/>
  <c r="W18" i="41"/>
  <c r="V18" i="41"/>
  <c r="U18" i="41"/>
  <c r="AB17" i="41"/>
  <c r="AA17" i="41"/>
  <c r="Z17" i="41"/>
  <c r="Y17" i="41"/>
  <c r="X17" i="41"/>
  <c r="W17" i="41"/>
  <c r="V17" i="41"/>
  <c r="U17" i="41"/>
  <c r="AB16" i="41"/>
  <c r="AA16" i="41"/>
  <c r="Z16" i="41"/>
  <c r="Y16" i="41"/>
  <c r="X16" i="41"/>
  <c r="W16" i="41"/>
  <c r="V16" i="41"/>
  <c r="U16" i="41"/>
  <c r="AB15" i="41"/>
  <c r="AA15" i="41"/>
  <c r="Z15" i="41"/>
  <c r="Y15" i="41"/>
  <c r="X15" i="41"/>
  <c r="W15" i="41"/>
  <c r="V15" i="41"/>
  <c r="U15" i="41"/>
  <c r="AB14" i="41"/>
  <c r="AA14" i="41"/>
  <c r="Z14" i="41"/>
  <c r="Y14" i="41"/>
  <c r="X14" i="41"/>
  <c r="W14" i="41"/>
  <c r="V14" i="41"/>
  <c r="U14" i="41"/>
  <c r="AB13" i="41"/>
  <c r="AA13" i="41"/>
  <c r="Z13" i="41"/>
  <c r="Y13" i="41"/>
  <c r="X13" i="41"/>
  <c r="W13" i="41"/>
  <c r="V13" i="41"/>
  <c r="U13" i="41"/>
  <c r="AB12" i="41"/>
  <c r="AA12" i="41"/>
  <c r="Z12" i="41"/>
  <c r="Y12" i="41"/>
  <c r="X12" i="41"/>
  <c r="W12" i="41"/>
  <c r="W54" i="41"/>
  <c r="V12" i="41"/>
  <c r="U12" i="41"/>
  <c r="T12" i="41"/>
  <c r="S12" i="41"/>
  <c r="R12" i="41"/>
  <c r="Q12" i="41"/>
  <c r="P12" i="41"/>
  <c r="O12" i="41"/>
  <c r="N12" i="41"/>
  <c r="M12" i="41"/>
  <c r="L12" i="41"/>
  <c r="K12" i="41"/>
  <c r="J12" i="41"/>
  <c r="I12" i="41"/>
  <c r="H12" i="41"/>
  <c r="G12" i="41"/>
  <c r="G54" i="41"/>
  <c r="F12" i="41"/>
  <c r="E12" i="41"/>
  <c r="D12" i="41"/>
  <c r="AB11" i="41"/>
  <c r="AA11" i="41"/>
  <c r="Z11" i="41"/>
  <c r="Y11" i="41"/>
  <c r="X11" i="41"/>
  <c r="W11" i="41"/>
  <c r="V11" i="41"/>
  <c r="U11" i="41"/>
  <c r="AB10" i="41"/>
  <c r="AA10" i="41"/>
  <c r="Z10" i="41"/>
  <c r="Y10" i="41"/>
  <c r="X10" i="41"/>
  <c r="W10" i="41"/>
  <c r="V10" i="41"/>
  <c r="U10" i="41"/>
  <c r="AB9" i="41"/>
  <c r="AA9" i="41"/>
  <c r="Z9" i="41"/>
  <c r="Y9" i="41"/>
  <c r="X9" i="41"/>
  <c r="W9" i="41"/>
  <c r="V9" i="41"/>
  <c r="U9" i="41"/>
  <c r="AB8" i="41"/>
  <c r="AA8" i="41"/>
  <c r="Z8" i="41"/>
  <c r="Y8" i="41"/>
  <c r="X8" i="41"/>
  <c r="W8" i="41"/>
  <c r="V8" i="41"/>
  <c r="U8" i="41"/>
  <c r="AB7" i="41"/>
  <c r="AB6" i="41"/>
  <c r="AB54" i="41"/>
  <c r="AA7" i="41"/>
  <c r="Z7" i="41"/>
  <c r="Y7" i="41"/>
  <c r="X7" i="41"/>
  <c r="X6" i="41"/>
  <c r="W7" i="41"/>
  <c r="V7" i="41"/>
  <c r="U7" i="41"/>
  <c r="AA6" i="41"/>
  <c r="AA54" i="41"/>
  <c r="Z6" i="41"/>
  <c r="Z54" i="41"/>
  <c r="Y6" i="41"/>
  <c r="W6" i="41"/>
  <c r="V6" i="41"/>
  <c r="U6" i="41"/>
  <c r="U54" i="41"/>
  <c r="T6" i="41"/>
  <c r="T54" i="41"/>
  <c r="S6" i="41"/>
  <c r="S54" i="41"/>
  <c r="R6" i="41"/>
  <c r="R54" i="41"/>
  <c r="Q6" i="41"/>
  <c r="Q54" i="41"/>
  <c r="P6" i="41"/>
  <c r="P54" i="41"/>
  <c r="O6" i="41"/>
  <c r="O54" i="41"/>
  <c r="N6" i="41"/>
  <c r="M6" i="41"/>
  <c r="M54" i="41"/>
  <c r="L6" i="41"/>
  <c r="L54" i="41"/>
  <c r="K6" i="41"/>
  <c r="K54" i="41"/>
  <c r="J6" i="41"/>
  <c r="J54" i="41"/>
  <c r="I6" i="41"/>
  <c r="H6" i="41"/>
  <c r="H54" i="41"/>
  <c r="G6" i="41"/>
  <c r="F6" i="41"/>
  <c r="F54" i="41"/>
  <c r="E6" i="41"/>
  <c r="E54" i="41"/>
  <c r="D6" i="41"/>
  <c r="D54" i="41"/>
  <c r="AB53" i="40"/>
  <c r="AA53" i="40"/>
  <c r="Z53" i="40"/>
  <c r="Y53" i="40"/>
  <c r="X53" i="40"/>
  <c r="W53" i="40"/>
  <c r="V53" i="40"/>
  <c r="U53" i="40"/>
  <c r="AB52" i="40"/>
  <c r="AA52" i="40"/>
  <c r="Z52" i="40"/>
  <c r="Y52" i="40"/>
  <c r="X52" i="40"/>
  <c r="W52" i="40"/>
  <c r="V52" i="40"/>
  <c r="U52" i="40"/>
  <c r="AB51" i="40"/>
  <c r="AA51" i="40"/>
  <c r="Z51" i="40"/>
  <c r="Y51" i="40"/>
  <c r="X51" i="40"/>
  <c r="W51" i="40"/>
  <c r="V51" i="40"/>
  <c r="U51" i="40"/>
  <c r="AB50" i="40"/>
  <c r="AA50" i="40"/>
  <c r="Z50" i="40"/>
  <c r="Y50" i="40"/>
  <c r="X50" i="40"/>
  <c r="W50" i="40"/>
  <c r="V50" i="40"/>
  <c r="U50" i="40"/>
  <c r="AB49" i="40"/>
  <c r="AA49" i="40"/>
  <c r="Z49" i="40"/>
  <c r="Y49" i="40"/>
  <c r="X49" i="40"/>
  <c r="W49" i="40"/>
  <c r="V49" i="40"/>
  <c r="U49" i="40"/>
  <c r="AB48" i="40"/>
  <c r="AA48" i="40"/>
  <c r="Z48" i="40"/>
  <c r="Y48" i="40"/>
  <c r="X48" i="40"/>
  <c r="W48" i="40"/>
  <c r="V48" i="40"/>
  <c r="U48" i="40"/>
  <c r="AB47" i="40"/>
  <c r="AA47" i="40"/>
  <c r="Z47" i="40"/>
  <c r="Y47" i="40"/>
  <c r="X47" i="40"/>
  <c r="W47" i="40"/>
  <c r="V47" i="40"/>
  <c r="U47" i="40"/>
  <c r="AB46" i="40"/>
  <c r="AA46" i="40"/>
  <c r="Z46" i="40"/>
  <c r="Y46" i="40"/>
  <c r="X46" i="40"/>
  <c r="W46" i="40"/>
  <c r="V46" i="40"/>
  <c r="U46" i="40"/>
  <c r="AB45" i="40"/>
  <c r="AA45" i="40"/>
  <c r="Z45" i="40"/>
  <c r="Y45" i="40"/>
  <c r="X45" i="40"/>
  <c r="W45" i="40"/>
  <c r="V45" i="40"/>
  <c r="U45" i="40"/>
  <c r="AB44" i="40"/>
  <c r="AA44" i="40"/>
  <c r="Z44" i="40"/>
  <c r="Y44" i="40"/>
  <c r="X44" i="40"/>
  <c r="W44" i="40"/>
  <c r="V44" i="40"/>
  <c r="U44" i="40"/>
  <c r="T44" i="40"/>
  <c r="S44" i="40"/>
  <c r="R44" i="40"/>
  <c r="Q44" i="40"/>
  <c r="P44" i="40"/>
  <c r="O44" i="40"/>
  <c r="N44" i="40"/>
  <c r="M44" i="40"/>
  <c r="L44" i="40"/>
  <c r="K44" i="40"/>
  <c r="J44" i="40"/>
  <c r="I44" i="40"/>
  <c r="H44" i="40"/>
  <c r="G44" i="40"/>
  <c r="F44" i="40"/>
  <c r="E44" i="40"/>
  <c r="D44" i="40"/>
  <c r="AB43" i="40"/>
  <c r="AA43" i="40"/>
  <c r="Z43" i="40"/>
  <c r="Y43" i="40"/>
  <c r="X43" i="40"/>
  <c r="W43" i="40"/>
  <c r="V43" i="40"/>
  <c r="U43" i="40"/>
  <c r="AB42" i="40"/>
  <c r="AA42" i="40"/>
  <c r="Z42" i="40"/>
  <c r="Y42" i="40"/>
  <c r="X42" i="40"/>
  <c r="W42" i="40"/>
  <c r="V42" i="40"/>
  <c r="U42" i="40"/>
  <c r="T42" i="40"/>
  <c r="S42" i="40"/>
  <c r="R42" i="40"/>
  <c r="Q42" i="40"/>
  <c r="P42" i="40"/>
  <c r="O42" i="40"/>
  <c r="N42" i="40"/>
  <c r="M42" i="40"/>
  <c r="L42" i="40"/>
  <c r="K42" i="40"/>
  <c r="J42" i="40"/>
  <c r="I42" i="40"/>
  <c r="H42" i="40"/>
  <c r="G42" i="40"/>
  <c r="F42" i="40"/>
  <c r="E42" i="40"/>
  <c r="D42" i="40"/>
  <c r="AB41" i="40"/>
  <c r="AA41" i="40"/>
  <c r="Z41" i="40"/>
  <c r="Y41" i="40"/>
  <c r="X41" i="40"/>
  <c r="W41" i="40"/>
  <c r="V41" i="40"/>
  <c r="U41" i="40"/>
  <c r="AB40" i="40"/>
  <c r="AA40" i="40"/>
  <c r="Z40" i="40"/>
  <c r="Y40" i="40"/>
  <c r="X40" i="40"/>
  <c r="W40" i="40"/>
  <c r="V40" i="40"/>
  <c r="U40" i="40"/>
  <c r="AB39" i="40"/>
  <c r="AA39" i="40"/>
  <c r="Z39" i="40"/>
  <c r="Y39" i="40"/>
  <c r="X39" i="40"/>
  <c r="W39" i="40"/>
  <c r="V39" i="40"/>
  <c r="U39" i="40"/>
  <c r="AB38" i="40"/>
  <c r="AA38" i="40"/>
  <c r="Z38" i="40"/>
  <c r="Y38" i="40"/>
  <c r="X38" i="40"/>
  <c r="W38" i="40"/>
  <c r="V38" i="40"/>
  <c r="U38" i="40"/>
  <c r="AB37" i="40"/>
  <c r="AA37" i="40"/>
  <c r="Z37" i="40"/>
  <c r="Y37" i="40"/>
  <c r="X37" i="40"/>
  <c r="W37" i="40"/>
  <c r="V37" i="40"/>
  <c r="U37" i="40"/>
  <c r="AB36" i="40"/>
  <c r="AA36" i="40"/>
  <c r="Z36" i="40"/>
  <c r="Y36" i="40"/>
  <c r="X36" i="40"/>
  <c r="W36" i="40"/>
  <c r="V36" i="40"/>
  <c r="U36" i="40"/>
  <c r="AB35" i="40"/>
  <c r="AA35" i="40"/>
  <c r="Z35" i="40"/>
  <c r="Y35" i="40"/>
  <c r="X35" i="40"/>
  <c r="W35" i="40"/>
  <c r="V35" i="40"/>
  <c r="U35" i="40"/>
  <c r="AB34" i="40"/>
  <c r="AA34" i="40"/>
  <c r="Z34" i="40"/>
  <c r="Y34" i="40"/>
  <c r="X34" i="40"/>
  <c r="W34" i="40"/>
  <c r="V34" i="40"/>
  <c r="U34" i="40"/>
  <c r="AB33" i="40"/>
  <c r="AA33" i="40"/>
  <c r="Z33" i="40"/>
  <c r="Y33" i="40"/>
  <c r="X33" i="40"/>
  <c r="W33" i="40"/>
  <c r="V33" i="40"/>
  <c r="U33" i="40"/>
  <c r="AB32" i="40"/>
  <c r="AA32" i="40"/>
  <c r="Z32" i="40"/>
  <c r="Y32" i="40"/>
  <c r="X32" i="40"/>
  <c r="W32" i="40"/>
  <c r="V32" i="40"/>
  <c r="U32" i="40"/>
  <c r="AB31" i="40"/>
  <c r="AA31" i="40"/>
  <c r="Z31" i="40"/>
  <c r="Y31" i="40"/>
  <c r="X31" i="40"/>
  <c r="W31" i="40"/>
  <c r="V31" i="40"/>
  <c r="U31" i="40"/>
  <c r="AB30" i="40"/>
  <c r="AA30" i="40"/>
  <c r="Z30" i="40"/>
  <c r="Y30" i="40"/>
  <c r="X30" i="40"/>
  <c r="W30" i="40"/>
  <c r="V30" i="40"/>
  <c r="U30" i="40"/>
  <c r="AB29" i="40"/>
  <c r="AA29" i="40"/>
  <c r="Z29" i="40"/>
  <c r="Y29" i="40"/>
  <c r="X29" i="40"/>
  <c r="W29" i="40"/>
  <c r="V29" i="40"/>
  <c r="U29" i="40"/>
  <c r="T29" i="40"/>
  <c r="S29" i="40"/>
  <c r="R29" i="40"/>
  <c r="Q29" i="40"/>
  <c r="P29" i="40"/>
  <c r="O29" i="40"/>
  <c r="N29" i="40"/>
  <c r="M29" i="40"/>
  <c r="L29" i="40"/>
  <c r="K29" i="40"/>
  <c r="J29" i="40"/>
  <c r="I29" i="40"/>
  <c r="H29" i="40"/>
  <c r="G29" i="40"/>
  <c r="F29" i="40"/>
  <c r="E29" i="40"/>
  <c r="D29" i="40"/>
  <c r="AB28" i="40"/>
  <c r="AA28" i="40"/>
  <c r="Z28" i="40"/>
  <c r="Y28" i="40"/>
  <c r="X28" i="40"/>
  <c r="W28" i="40"/>
  <c r="V28" i="40"/>
  <c r="U28" i="40"/>
  <c r="AB27" i="40"/>
  <c r="AA27" i="40"/>
  <c r="Z27" i="40"/>
  <c r="Y27" i="40"/>
  <c r="X27" i="40"/>
  <c r="W27" i="40"/>
  <c r="V27" i="40"/>
  <c r="U27" i="40"/>
  <c r="AB26" i="40"/>
  <c r="AA26" i="40"/>
  <c r="Z26" i="40"/>
  <c r="Y26" i="40"/>
  <c r="X26" i="40"/>
  <c r="W26" i="40"/>
  <c r="V26" i="40"/>
  <c r="U26" i="40"/>
  <c r="AB25" i="40"/>
  <c r="AA25" i="40"/>
  <c r="Z25" i="40"/>
  <c r="Y25" i="40"/>
  <c r="X25" i="40"/>
  <c r="W25" i="40"/>
  <c r="V25" i="40"/>
  <c r="U25" i="40"/>
  <c r="AB24" i="40"/>
  <c r="AA24" i="40"/>
  <c r="Z24" i="40"/>
  <c r="Y24" i="40"/>
  <c r="X24" i="40"/>
  <c r="W24" i="40"/>
  <c r="V24" i="40"/>
  <c r="U24" i="40"/>
  <c r="AB23" i="40"/>
  <c r="AA23" i="40"/>
  <c r="Z23" i="40"/>
  <c r="Y23" i="40"/>
  <c r="X23" i="40"/>
  <c r="W23" i="40"/>
  <c r="V23" i="40"/>
  <c r="U23" i="40"/>
  <c r="AB22" i="40"/>
  <c r="AA22" i="40"/>
  <c r="Z22" i="40"/>
  <c r="Y22" i="40"/>
  <c r="X22" i="40"/>
  <c r="W22" i="40"/>
  <c r="W21" i="40"/>
  <c r="V22" i="40"/>
  <c r="V21" i="40"/>
  <c r="U22" i="40"/>
  <c r="AB21" i="40"/>
  <c r="AA21" i="40"/>
  <c r="Z21" i="40"/>
  <c r="Y21" i="40"/>
  <c r="X21" i="40"/>
  <c r="U21" i="40"/>
  <c r="T21" i="40"/>
  <c r="S21" i="40"/>
  <c r="R21" i="40"/>
  <c r="Q21" i="40"/>
  <c r="P21" i="40"/>
  <c r="O21" i="40"/>
  <c r="N21" i="40"/>
  <c r="M21" i="40"/>
  <c r="L21" i="40"/>
  <c r="K21" i="40"/>
  <c r="J21" i="40"/>
  <c r="I21" i="40"/>
  <c r="H21" i="40"/>
  <c r="G21" i="40"/>
  <c r="F21" i="40"/>
  <c r="E21" i="40"/>
  <c r="D21" i="40"/>
  <c r="AB20" i="40"/>
  <c r="AA20" i="40"/>
  <c r="Z20" i="40"/>
  <c r="Y20" i="40"/>
  <c r="X20" i="40"/>
  <c r="W20" i="40"/>
  <c r="V20" i="40"/>
  <c r="U20" i="40"/>
  <c r="AB19" i="40"/>
  <c r="AA19" i="40"/>
  <c r="Z19" i="40"/>
  <c r="Y19" i="40"/>
  <c r="X19" i="40"/>
  <c r="W19" i="40"/>
  <c r="V19" i="40"/>
  <c r="U19" i="40"/>
  <c r="AB18" i="40"/>
  <c r="AA18" i="40"/>
  <c r="Z18" i="40"/>
  <c r="Y18" i="40"/>
  <c r="X18" i="40"/>
  <c r="W18" i="40"/>
  <c r="V18" i="40"/>
  <c r="U18" i="40"/>
  <c r="AB17" i="40"/>
  <c r="AA17" i="40"/>
  <c r="Z17" i="40"/>
  <c r="Y17" i="40"/>
  <c r="X17" i="40"/>
  <c r="W17" i="40"/>
  <c r="V17" i="40"/>
  <c r="U17" i="40"/>
  <c r="AB16" i="40"/>
  <c r="AA16" i="40"/>
  <c r="Z16" i="40"/>
  <c r="Y16" i="40"/>
  <c r="X16" i="40"/>
  <c r="W16" i="40"/>
  <c r="V16" i="40"/>
  <c r="U16" i="40"/>
  <c r="AB15" i="40"/>
  <c r="AA15" i="40"/>
  <c r="Z15" i="40"/>
  <c r="Y15" i="40"/>
  <c r="X15" i="40"/>
  <c r="W15" i="40"/>
  <c r="V15" i="40"/>
  <c r="U15" i="40"/>
  <c r="AB14" i="40"/>
  <c r="AA14" i="40"/>
  <c r="Z14" i="40"/>
  <c r="Y14" i="40"/>
  <c r="X14" i="40"/>
  <c r="W14" i="40"/>
  <c r="V14" i="40"/>
  <c r="U14" i="40"/>
  <c r="AB13" i="40"/>
  <c r="AA13" i="40"/>
  <c r="Z13" i="40"/>
  <c r="Y13" i="40"/>
  <c r="X13" i="40"/>
  <c r="W13" i="40"/>
  <c r="V13" i="40"/>
  <c r="U13" i="40"/>
  <c r="AB12" i="40"/>
  <c r="AA12" i="40"/>
  <c r="Z12" i="40"/>
  <c r="Y12" i="40"/>
  <c r="X12" i="40"/>
  <c r="W12" i="40"/>
  <c r="V12" i="40"/>
  <c r="U12" i="40"/>
  <c r="T12" i="40"/>
  <c r="S12" i="40"/>
  <c r="R12" i="40"/>
  <c r="Q12" i="40"/>
  <c r="P12" i="40"/>
  <c r="O12" i="40"/>
  <c r="N12" i="40"/>
  <c r="M12" i="40"/>
  <c r="L12" i="40"/>
  <c r="K12" i="40"/>
  <c r="J12" i="40"/>
  <c r="I12" i="40"/>
  <c r="H12" i="40"/>
  <c r="G12" i="40"/>
  <c r="F12" i="40"/>
  <c r="E12" i="40"/>
  <c r="D12" i="40"/>
  <c r="AB11" i="40"/>
  <c r="AA11" i="40"/>
  <c r="Z11" i="40"/>
  <c r="Y11" i="40"/>
  <c r="X11" i="40"/>
  <c r="W11" i="40"/>
  <c r="V11" i="40"/>
  <c r="U11" i="40"/>
  <c r="AB10" i="40"/>
  <c r="AA10" i="40"/>
  <c r="Z10" i="40"/>
  <c r="Y10" i="40"/>
  <c r="X10" i="40"/>
  <c r="W10" i="40"/>
  <c r="V10" i="40"/>
  <c r="U10" i="40"/>
  <c r="AB9" i="40"/>
  <c r="AA9" i="40"/>
  <c r="Z9" i="40"/>
  <c r="Y9" i="40"/>
  <c r="X9" i="40"/>
  <c r="W9" i="40"/>
  <c r="V9" i="40"/>
  <c r="U9" i="40"/>
  <c r="AB8" i="40"/>
  <c r="AA8" i="40"/>
  <c r="Z8" i="40"/>
  <c r="Y8" i="40"/>
  <c r="X8" i="40"/>
  <c r="W8" i="40"/>
  <c r="V8" i="40"/>
  <c r="U8" i="40"/>
  <c r="AB7" i="40"/>
  <c r="AA7" i="40"/>
  <c r="AA6" i="40"/>
  <c r="AA54" i="40"/>
  <c r="Z7" i="40"/>
  <c r="Y7" i="40"/>
  <c r="X7" i="40"/>
  <c r="W7" i="40"/>
  <c r="V7" i="40"/>
  <c r="U7" i="40"/>
  <c r="AB6" i="40"/>
  <c r="AB54" i="40"/>
  <c r="Z6" i="40"/>
  <c r="Z54" i="40"/>
  <c r="Y6" i="40"/>
  <c r="Y54" i="40"/>
  <c r="X6" i="40"/>
  <c r="X54" i="40"/>
  <c r="W6" i="40"/>
  <c r="V6" i="40"/>
  <c r="V54" i="40"/>
  <c r="U6" i="40"/>
  <c r="U54" i="40"/>
  <c r="T6" i="40"/>
  <c r="T54" i="40"/>
  <c r="S6" i="40"/>
  <c r="S54" i="40"/>
  <c r="R6" i="40"/>
  <c r="R54" i="40"/>
  <c r="Q6" i="40"/>
  <c r="Q54" i="40"/>
  <c r="P6" i="40"/>
  <c r="P54" i="40"/>
  <c r="O6" i="40"/>
  <c r="O54" i="40"/>
  <c r="N6" i="40"/>
  <c r="N54" i="40"/>
  <c r="M6" i="40"/>
  <c r="M54" i="40"/>
  <c r="L6" i="40"/>
  <c r="L54" i="40"/>
  <c r="K6" i="40"/>
  <c r="K54" i="40"/>
  <c r="J6" i="40"/>
  <c r="J54" i="40"/>
  <c r="I6" i="40"/>
  <c r="I54" i="40"/>
  <c r="H6" i="40"/>
  <c r="H54" i="40"/>
  <c r="G6" i="40"/>
  <c r="G54" i="40"/>
  <c r="F6" i="40"/>
  <c r="F54" i="40"/>
  <c r="E6" i="40"/>
  <c r="E54" i="40"/>
  <c r="D6" i="40"/>
  <c r="D54" i="40"/>
  <c r="AB53" i="39"/>
  <c r="AA53" i="39"/>
  <c r="Z53" i="39"/>
  <c r="Y53" i="39"/>
  <c r="X53" i="39"/>
  <c r="W53" i="39"/>
  <c r="V53" i="39"/>
  <c r="U53" i="39"/>
  <c r="AB52" i="39"/>
  <c r="AA52" i="39"/>
  <c r="Z52" i="39"/>
  <c r="Y52" i="39"/>
  <c r="X52" i="39"/>
  <c r="W52" i="39"/>
  <c r="V52" i="39"/>
  <c r="U52" i="39"/>
  <c r="AB51" i="39"/>
  <c r="AA51" i="39"/>
  <c r="Z51" i="39"/>
  <c r="Y51" i="39"/>
  <c r="X51" i="39"/>
  <c r="W51" i="39"/>
  <c r="V51" i="39"/>
  <c r="U51" i="39"/>
  <c r="AB50" i="39"/>
  <c r="AA50" i="39"/>
  <c r="Z50" i="39"/>
  <c r="Y50" i="39"/>
  <c r="X50" i="39"/>
  <c r="W50" i="39"/>
  <c r="V50" i="39"/>
  <c r="U50" i="39"/>
  <c r="AB49" i="39"/>
  <c r="AA49" i="39"/>
  <c r="Z49" i="39"/>
  <c r="Y49" i="39"/>
  <c r="X49" i="39"/>
  <c r="W49" i="39"/>
  <c r="V49" i="39"/>
  <c r="U49" i="39"/>
  <c r="AB48" i="39"/>
  <c r="AA48" i="39"/>
  <c r="Z48" i="39"/>
  <c r="Y48" i="39"/>
  <c r="X48" i="39"/>
  <c r="W48" i="39"/>
  <c r="V48" i="39"/>
  <c r="U48" i="39"/>
  <c r="AB47" i="39"/>
  <c r="AA47" i="39"/>
  <c r="Z47" i="39"/>
  <c r="Y47" i="39"/>
  <c r="X47" i="39"/>
  <c r="W47" i="39"/>
  <c r="V47" i="39"/>
  <c r="U47" i="39"/>
  <c r="AB46" i="39"/>
  <c r="AA46" i="39"/>
  <c r="Z46" i="39"/>
  <c r="Y46" i="39"/>
  <c r="X46" i="39"/>
  <c r="W46" i="39"/>
  <c r="V46" i="39"/>
  <c r="U46" i="39"/>
  <c r="AB45" i="39"/>
  <c r="AA45" i="39"/>
  <c r="Z45" i="39"/>
  <c r="Y45" i="39"/>
  <c r="X45" i="39"/>
  <c r="W45" i="39"/>
  <c r="V45" i="39"/>
  <c r="U45" i="39"/>
  <c r="AB44" i="39"/>
  <c r="AA44" i="39"/>
  <c r="Z44" i="39"/>
  <c r="Y44" i="39"/>
  <c r="X44" i="39"/>
  <c r="W44" i="39"/>
  <c r="V44" i="39"/>
  <c r="U44" i="39"/>
  <c r="T44" i="39"/>
  <c r="S44" i="39"/>
  <c r="R44" i="39"/>
  <c r="Q44" i="39"/>
  <c r="P44" i="39"/>
  <c r="O44" i="39"/>
  <c r="O54" i="39"/>
  <c r="N44" i="39"/>
  <c r="M44" i="39"/>
  <c r="L44" i="39"/>
  <c r="K44" i="39"/>
  <c r="J44" i="39"/>
  <c r="I44" i="39"/>
  <c r="H44" i="39"/>
  <c r="G44" i="39"/>
  <c r="F44" i="39"/>
  <c r="E44" i="39"/>
  <c r="D44" i="39"/>
  <c r="AB43" i="39"/>
  <c r="AA43" i="39"/>
  <c r="Z43" i="39"/>
  <c r="Y43" i="39"/>
  <c r="X43" i="39"/>
  <c r="W43" i="39"/>
  <c r="V43" i="39"/>
  <c r="U43" i="39"/>
  <c r="AB42" i="39"/>
  <c r="AA42" i="39"/>
  <c r="Z42" i="39"/>
  <c r="Y42" i="39"/>
  <c r="X42" i="39"/>
  <c r="W42" i="39"/>
  <c r="V42" i="39"/>
  <c r="U42" i="39"/>
  <c r="T42" i="39"/>
  <c r="S42" i="39"/>
  <c r="R42" i="39"/>
  <c r="Q42" i="39"/>
  <c r="P42" i="39"/>
  <c r="O42" i="39"/>
  <c r="N42" i="39"/>
  <c r="M42" i="39"/>
  <c r="L42" i="39"/>
  <c r="K42" i="39"/>
  <c r="J42" i="39"/>
  <c r="I42" i="39"/>
  <c r="H42" i="39"/>
  <c r="H54" i="39"/>
  <c r="G42" i="39"/>
  <c r="F42" i="39"/>
  <c r="E42" i="39"/>
  <c r="D42" i="39"/>
  <c r="AB41" i="39"/>
  <c r="AA41" i="39"/>
  <c r="Z41" i="39"/>
  <c r="Y41" i="39"/>
  <c r="X41" i="39"/>
  <c r="W41" i="39"/>
  <c r="V41" i="39"/>
  <c r="U41" i="39"/>
  <c r="AB40" i="39"/>
  <c r="AA40" i="39"/>
  <c r="Z40" i="39"/>
  <c r="Y40" i="39"/>
  <c r="X40" i="39"/>
  <c r="W40" i="39"/>
  <c r="V40" i="39"/>
  <c r="U40" i="39"/>
  <c r="AB39" i="39"/>
  <c r="AA39" i="39"/>
  <c r="Z39" i="39"/>
  <c r="Y39" i="39"/>
  <c r="X39" i="39"/>
  <c r="W39" i="39"/>
  <c r="V39" i="39"/>
  <c r="U39" i="39"/>
  <c r="AB38" i="39"/>
  <c r="AA38" i="39"/>
  <c r="Z38" i="39"/>
  <c r="Y38" i="39"/>
  <c r="X38" i="39"/>
  <c r="W38" i="39"/>
  <c r="V38" i="39"/>
  <c r="U38" i="39"/>
  <c r="AB37" i="39"/>
  <c r="AA37" i="39"/>
  <c r="Z37" i="39"/>
  <c r="Y37" i="39"/>
  <c r="X37" i="39"/>
  <c r="W37" i="39"/>
  <c r="V37" i="39"/>
  <c r="U37" i="39"/>
  <c r="AB36" i="39"/>
  <c r="AA36" i="39"/>
  <c r="Z36" i="39"/>
  <c r="Y36" i="39"/>
  <c r="X36" i="39"/>
  <c r="W36" i="39"/>
  <c r="V36" i="39"/>
  <c r="U36" i="39"/>
  <c r="AB35" i="39"/>
  <c r="AA35" i="39"/>
  <c r="Z35" i="39"/>
  <c r="Y35" i="39"/>
  <c r="X35" i="39"/>
  <c r="W35" i="39"/>
  <c r="V35" i="39"/>
  <c r="U35" i="39"/>
  <c r="AB34" i="39"/>
  <c r="AA34" i="39"/>
  <c r="Z34" i="39"/>
  <c r="Y34" i="39"/>
  <c r="X34" i="39"/>
  <c r="W34" i="39"/>
  <c r="V34" i="39"/>
  <c r="U34" i="39"/>
  <c r="AB33" i="39"/>
  <c r="AA33" i="39"/>
  <c r="Z33" i="39"/>
  <c r="Y33" i="39"/>
  <c r="X33" i="39"/>
  <c r="W33" i="39"/>
  <c r="V33" i="39"/>
  <c r="U33" i="39"/>
  <c r="AB32" i="39"/>
  <c r="AA32" i="39"/>
  <c r="Z32" i="39"/>
  <c r="Y32" i="39"/>
  <c r="X32" i="39"/>
  <c r="W32" i="39"/>
  <c r="V32" i="39"/>
  <c r="U32" i="39"/>
  <c r="AB31" i="39"/>
  <c r="AA31" i="39"/>
  <c r="Z31" i="39"/>
  <c r="Y31" i="39"/>
  <c r="X31" i="39"/>
  <c r="W31" i="39"/>
  <c r="V31" i="39"/>
  <c r="U31" i="39"/>
  <c r="AB30" i="39"/>
  <c r="AA30" i="39"/>
  <c r="Z30" i="39"/>
  <c r="Y30" i="39"/>
  <c r="X30" i="39"/>
  <c r="W30" i="39"/>
  <c r="V30" i="39"/>
  <c r="U30" i="39"/>
  <c r="AB29" i="39"/>
  <c r="AA29" i="39"/>
  <c r="Z29" i="39"/>
  <c r="Y29" i="39"/>
  <c r="X29" i="39"/>
  <c r="W29" i="39"/>
  <c r="V29" i="39"/>
  <c r="U29" i="39"/>
  <c r="T29" i="39"/>
  <c r="S29" i="39"/>
  <c r="R29" i="39"/>
  <c r="Q29" i="39"/>
  <c r="P29" i="39"/>
  <c r="O29" i="39"/>
  <c r="N29" i="39"/>
  <c r="M29" i="39"/>
  <c r="L29" i="39"/>
  <c r="K29" i="39"/>
  <c r="J29" i="39"/>
  <c r="I29" i="39"/>
  <c r="H29" i="39"/>
  <c r="G29" i="39"/>
  <c r="F29" i="39"/>
  <c r="E29" i="39"/>
  <c r="D29" i="39"/>
  <c r="AB28" i="39"/>
  <c r="AA28" i="39"/>
  <c r="Z28" i="39"/>
  <c r="Y28" i="39"/>
  <c r="X28" i="39"/>
  <c r="W28" i="39"/>
  <c r="V28" i="39"/>
  <c r="U28" i="39"/>
  <c r="AB27" i="39"/>
  <c r="AA27" i="39"/>
  <c r="Z27" i="39"/>
  <c r="Y27" i="39"/>
  <c r="X27" i="39"/>
  <c r="W27" i="39"/>
  <c r="V27" i="39"/>
  <c r="U27" i="39"/>
  <c r="AB26" i="39"/>
  <c r="AA26" i="39"/>
  <c r="Z26" i="39"/>
  <c r="Y26" i="39"/>
  <c r="X26" i="39"/>
  <c r="W26" i="39"/>
  <c r="V26" i="39"/>
  <c r="U26" i="39"/>
  <c r="AB25" i="39"/>
  <c r="AA25" i="39"/>
  <c r="Z25" i="39"/>
  <c r="Y25" i="39"/>
  <c r="X25" i="39"/>
  <c r="W25" i="39"/>
  <c r="V25" i="39"/>
  <c r="U25" i="39"/>
  <c r="AB24" i="39"/>
  <c r="AA24" i="39"/>
  <c r="Z24" i="39"/>
  <c r="Y24" i="39"/>
  <c r="X24" i="39"/>
  <c r="W24" i="39"/>
  <c r="V24" i="39"/>
  <c r="U24" i="39"/>
  <c r="AB23" i="39"/>
  <c r="AA23" i="39"/>
  <c r="Z23" i="39"/>
  <c r="Y23" i="39"/>
  <c r="X23" i="39"/>
  <c r="W23" i="39"/>
  <c r="V23" i="39"/>
  <c r="U23" i="39"/>
  <c r="AB22" i="39"/>
  <c r="AA22" i="39"/>
  <c r="Z22" i="39"/>
  <c r="Y22" i="39"/>
  <c r="X22" i="39"/>
  <c r="X21" i="39"/>
  <c r="W22" i="39"/>
  <c r="V22" i="39"/>
  <c r="V21" i="39"/>
  <c r="U22" i="39"/>
  <c r="AB21" i="39"/>
  <c r="AA21" i="39"/>
  <c r="Z21" i="39"/>
  <c r="Y21" i="39"/>
  <c r="W21" i="39"/>
  <c r="U21" i="39"/>
  <c r="T21" i="39"/>
  <c r="S21" i="39"/>
  <c r="R21" i="39"/>
  <c r="Q21" i="39"/>
  <c r="P21" i="39"/>
  <c r="O21" i="39"/>
  <c r="N21" i="39"/>
  <c r="M21" i="39"/>
  <c r="L21" i="39"/>
  <c r="K21" i="39"/>
  <c r="J21" i="39"/>
  <c r="I21" i="39"/>
  <c r="H21" i="39"/>
  <c r="G21" i="39"/>
  <c r="G54" i="39"/>
  <c r="F21" i="39"/>
  <c r="E21" i="39"/>
  <c r="D21" i="39"/>
  <c r="AB20" i="39"/>
  <c r="AA20" i="39"/>
  <c r="Z20" i="39"/>
  <c r="Y20" i="39"/>
  <c r="X20" i="39"/>
  <c r="W20" i="39"/>
  <c r="V20" i="39"/>
  <c r="U20" i="39"/>
  <c r="AB19" i="39"/>
  <c r="AA19" i="39"/>
  <c r="Z19" i="39"/>
  <c r="Y19" i="39"/>
  <c r="X19" i="39"/>
  <c r="W19" i="39"/>
  <c r="V19" i="39"/>
  <c r="U19" i="39"/>
  <c r="AB18" i="39"/>
  <c r="AA18" i="39"/>
  <c r="Z18" i="39"/>
  <c r="Y18" i="39"/>
  <c r="X18" i="39"/>
  <c r="W18" i="39"/>
  <c r="V18" i="39"/>
  <c r="U18" i="39"/>
  <c r="AB17" i="39"/>
  <c r="AA17" i="39"/>
  <c r="Z17" i="39"/>
  <c r="Y17" i="39"/>
  <c r="X17" i="39"/>
  <c r="W17" i="39"/>
  <c r="V17" i="39"/>
  <c r="U17" i="39"/>
  <c r="AB16" i="39"/>
  <c r="AA16" i="39"/>
  <c r="Z16" i="39"/>
  <c r="Y16" i="39"/>
  <c r="X16" i="39"/>
  <c r="W16" i="39"/>
  <c r="V16" i="39"/>
  <c r="U16" i="39"/>
  <c r="AB15" i="39"/>
  <c r="AA15" i="39"/>
  <c r="Z15" i="39"/>
  <c r="Y15" i="39"/>
  <c r="X15" i="39"/>
  <c r="W15" i="39"/>
  <c r="V15" i="39"/>
  <c r="U15" i="39"/>
  <c r="AB14" i="39"/>
  <c r="AA14" i="39"/>
  <c r="Z14" i="39"/>
  <c r="Y14" i="39"/>
  <c r="X14" i="39"/>
  <c r="W14" i="39"/>
  <c r="V14" i="39"/>
  <c r="U14" i="39"/>
  <c r="AB13" i="39"/>
  <c r="AA13" i="39"/>
  <c r="Z13" i="39"/>
  <c r="Y13" i="39"/>
  <c r="X13" i="39"/>
  <c r="W13" i="39"/>
  <c r="V13" i="39"/>
  <c r="U13" i="39"/>
  <c r="AB12" i="39"/>
  <c r="AA12" i="39"/>
  <c r="Z12" i="39"/>
  <c r="Y12" i="39"/>
  <c r="X12" i="39"/>
  <c r="W12" i="39"/>
  <c r="V12" i="39"/>
  <c r="U12" i="39"/>
  <c r="T12" i="39"/>
  <c r="S12" i="39"/>
  <c r="R12" i="39"/>
  <c r="Q12" i="39"/>
  <c r="Q54" i="39"/>
  <c r="P12" i="39"/>
  <c r="O12" i="39"/>
  <c r="N12" i="39"/>
  <c r="M12" i="39"/>
  <c r="L12" i="39"/>
  <c r="K12" i="39"/>
  <c r="J12" i="39"/>
  <c r="I12" i="39"/>
  <c r="H12" i="39"/>
  <c r="G12" i="39"/>
  <c r="F12" i="39"/>
  <c r="E12" i="39"/>
  <c r="D12" i="39"/>
  <c r="AB11" i="39"/>
  <c r="AA11" i="39"/>
  <c r="Z11" i="39"/>
  <c r="Y11" i="39"/>
  <c r="X11" i="39"/>
  <c r="W11" i="39"/>
  <c r="V11" i="39"/>
  <c r="U11" i="39"/>
  <c r="AB10" i="39"/>
  <c r="AA10" i="39"/>
  <c r="Z10" i="39"/>
  <c r="Y10" i="39"/>
  <c r="X10" i="39"/>
  <c r="W10" i="39"/>
  <c r="V10" i="39"/>
  <c r="U10" i="39"/>
  <c r="AB9" i="39"/>
  <c r="AA9" i="39"/>
  <c r="Z9" i="39"/>
  <c r="Y9" i="39"/>
  <c r="X9" i="39"/>
  <c r="W9" i="39"/>
  <c r="V9" i="39"/>
  <c r="U9" i="39"/>
  <c r="AB8" i="39"/>
  <c r="AA8" i="39"/>
  <c r="Z8" i="39"/>
  <c r="Y8" i="39"/>
  <c r="X8" i="39"/>
  <c r="W8" i="39"/>
  <c r="V8" i="39"/>
  <c r="U8" i="39"/>
  <c r="AB7" i="39"/>
  <c r="AA7" i="39"/>
  <c r="Z7" i="39"/>
  <c r="Z6" i="39"/>
  <c r="Z54" i="39"/>
  <c r="Y7" i="39"/>
  <c r="X7" i="39"/>
  <c r="X6" i="39"/>
  <c r="X54" i="39"/>
  <c r="W7" i="39"/>
  <c r="V7" i="39"/>
  <c r="V6" i="39"/>
  <c r="V54" i="39"/>
  <c r="U7" i="39"/>
  <c r="AB6" i="39"/>
  <c r="AB54" i="39"/>
  <c r="AA6" i="39"/>
  <c r="AA54" i="39"/>
  <c r="Y6" i="39"/>
  <c r="Y54" i="39"/>
  <c r="W6" i="39"/>
  <c r="W54" i="39"/>
  <c r="U6" i="39"/>
  <c r="U54" i="39"/>
  <c r="T6" i="39"/>
  <c r="T54" i="39"/>
  <c r="S6" i="39"/>
  <c r="S54" i="39"/>
  <c r="R6" i="39"/>
  <c r="R54" i="39"/>
  <c r="Q6" i="39"/>
  <c r="P6" i="39"/>
  <c r="P54" i="39"/>
  <c r="O6" i="39"/>
  <c r="N6" i="39"/>
  <c r="N54" i="39"/>
  <c r="M6" i="39"/>
  <c r="M54" i="39"/>
  <c r="L6" i="39"/>
  <c r="L54" i="39"/>
  <c r="K6" i="39"/>
  <c r="K54" i="39"/>
  <c r="J6" i="39"/>
  <c r="J54" i="39"/>
  <c r="I6" i="39"/>
  <c r="I54" i="39"/>
  <c r="H6" i="39"/>
  <c r="G6" i="39"/>
  <c r="F6" i="39"/>
  <c r="F54" i="39"/>
  <c r="E6" i="39"/>
  <c r="E54" i="39"/>
  <c r="D6" i="39"/>
  <c r="D54" i="39"/>
  <c r="T44" i="38"/>
  <c r="S44" i="38"/>
  <c r="R44" i="38"/>
  <c r="Q44" i="38"/>
  <c r="P44" i="38"/>
  <c r="O44" i="38"/>
  <c r="N44" i="38"/>
  <c r="M44" i="38"/>
  <c r="L44" i="38"/>
  <c r="K44" i="38"/>
  <c r="J44" i="38"/>
  <c r="I44" i="38"/>
  <c r="H44" i="38"/>
  <c r="G44" i="38"/>
  <c r="F44" i="38"/>
  <c r="E44" i="38"/>
  <c r="D44" i="38"/>
  <c r="T42" i="38"/>
  <c r="S42" i="38"/>
  <c r="R42" i="38"/>
  <c r="Q42" i="38"/>
  <c r="P42" i="38"/>
  <c r="O42" i="38"/>
  <c r="N42" i="38"/>
  <c r="M42" i="38"/>
  <c r="L42" i="38"/>
  <c r="K42" i="38"/>
  <c r="J42" i="38"/>
  <c r="I42" i="38"/>
  <c r="H42" i="38"/>
  <c r="G42" i="38"/>
  <c r="F42" i="38"/>
  <c r="E42" i="38"/>
  <c r="D42" i="38"/>
  <c r="T29" i="38"/>
  <c r="S29" i="38"/>
  <c r="R29" i="38"/>
  <c r="Q29" i="38"/>
  <c r="P29" i="38"/>
  <c r="O29" i="38"/>
  <c r="N29" i="38"/>
  <c r="M29" i="38"/>
  <c r="L29" i="38"/>
  <c r="K29" i="38"/>
  <c r="J29" i="38"/>
  <c r="I29" i="38"/>
  <c r="H29" i="38"/>
  <c r="G29" i="38"/>
  <c r="F29" i="38"/>
  <c r="E29" i="38"/>
  <c r="D29" i="38"/>
  <c r="D54" i="38"/>
  <c r="T21" i="38"/>
  <c r="S21" i="38"/>
  <c r="R21" i="38"/>
  <c r="Q21" i="38"/>
  <c r="P21" i="38"/>
  <c r="O21" i="38"/>
  <c r="N21" i="38"/>
  <c r="M21" i="38"/>
  <c r="L21" i="38"/>
  <c r="K21" i="38"/>
  <c r="J21" i="38"/>
  <c r="I21" i="38"/>
  <c r="H21" i="38"/>
  <c r="H54" i="38"/>
  <c r="G21" i="38"/>
  <c r="F21" i="38"/>
  <c r="E21" i="38"/>
  <c r="D21" i="38"/>
  <c r="T12" i="38"/>
  <c r="S12" i="38"/>
  <c r="R12" i="38"/>
  <c r="Q12" i="38"/>
  <c r="P12" i="38"/>
  <c r="O12" i="38"/>
  <c r="N12" i="38"/>
  <c r="N54" i="38"/>
  <c r="M12" i="38"/>
  <c r="L12" i="38"/>
  <c r="K12" i="38"/>
  <c r="J12" i="38"/>
  <c r="I12" i="38"/>
  <c r="H12" i="38"/>
  <c r="G12" i="38"/>
  <c r="F12" i="38"/>
  <c r="E12" i="38"/>
  <c r="D12" i="38"/>
  <c r="T6" i="38"/>
  <c r="S6" i="38"/>
  <c r="S54" i="38"/>
  <c r="R6" i="38"/>
  <c r="Q6" i="38"/>
  <c r="P6" i="38"/>
  <c r="P54" i="38"/>
  <c r="O6" i="38"/>
  <c r="N6" i="38"/>
  <c r="M6" i="38"/>
  <c r="L6" i="38"/>
  <c r="K6" i="38"/>
  <c r="J6" i="38"/>
  <c r="I6" i="38"/>
  <c r="I54" i="38"/>
  <c r="H6" i="38"/>
  <c r="G6" i="38"/>
  <c r="F6" i="38"/>
  <c r="E6" i="38"/>
  <c r="E54" i="38"/>
  <c r="D6" i="38"/>
  <c r="AB53" i="37"/>
  <c r="AA53" i="37"/>
  <c r="Z53" i="37"/>
  <c r="Y53" i="37"/>
  <c r="X53" i="37"/>
  <c r="W53" i="37"/>
  <c r="V53" i="37"/>
  <c r="U53" i="37"/>
  <c r="U44" i="37"/>
  <c r="AB52" i="37"/>
  <c r="AA52" i="37"/>
  <c r="Z52" i="37"/>
  <c r="Y52" i="37"/>
  <c r="X52" i="37"/>
  <c r="W52" i="37"/>
  <c r="V52" i="37"/>
  <c r="U52" i="37"/>
  <c r="AB51" i="37"/>
  <c r="AA51" i="37"/>
  <c r="Z51" i="37"/>
  <c r="Y51" i="37"/>
  <c r="X51" i="37"/>
  <c r="W51" i="37"/>
  <c r="V51" i="37"/>
  <c r="U51" i="37"/>
  <c r="AB50" i="37"/>
  <c r="AA50" i="37"/>
  <c r="Z50" i="37"/>
  <c r="Y50" i="37"/>
  <c r="X50" i="37"/>
  <c r="W50" i="37"/>
  <c r="V50" i="37"/>
  <c r="U50" i="37"/>
  <c r="AB49" i="37"/>
  <c r="AA49" i="37"/>
  <c r="Z49" i="37"/>
  <c r="Y49" i="37"/>
  <c r="X49" i="37"/>
  <c r="W49" i="37"/>
  <c r="V49" i="37"/>
  <c r="U49" i="37"/>
  <c r="AB48" i="37"/>
  <c r="AA48" i="37"/>
  <c r="Z48" i="37"/>
  <c r="Y48" i="37"/>
  <c r="X48" i="37"/>
  <c r="W48" i="37"/>
  <c r="V48" i="37"/>
  <c r="U48" i="37"/>
  <c r="AB47" i="37"/>
  <c r="AA47" i="37"/>
  <c r="Z47" i="37"/>
  <c r="Y47" i="37"/>
  <c r="X47" i="37"/>
  <c r="W47" i="37"/>
  <c r="V47" i="37"/>
  <c r="U47" i="37"/>
  <c r="AB46" i="37"/>
  <c r="AA46" i="37"/>
  <c r="Z46" i="37"/>
  <c r="Y46" i="37"/>
  <c r="X46" i="37"/>
  <c r="W46" i="37"/>
  <c r="V46" i="37"/>
  <c r="U46" i="37"/>
  <c r="AB45" i="37"/>
  <c r="AA45" i="37"/>
  <c r="Z45" i="37"/>
  <c r="Y45" i="37"/>
  <c r="X45" i="37"/>
  <c r="W45" i="37"/>
  <c r="V45" i="37"/>
  <c r="U45" i="37"/>
  <c r="AB44" i="37"/>
  <c r="AA44" i="37"/>
  <c r="Z44" i="37"/>
  <c r="Y44" i="37"/>
  <c r="X44" i="37"/>
  <c r="W44" i="37"/>
  <c r="V44" i="37"/>
  <c r="T44" i="37"/>
  <c r="S44" i="37"/>
  <c r="R44" i="37"/>
  <c r="Q44" i="37"/>
  <c r="P44" i="37"/>
  <c r="O44" i="37"/>
  <c r="N44" i="37"/>
  <c r="M44" i="37"/>
  <c r="L44" i="37"/>
  <c r="K44" i="37"/>
  <c r="J44" i="37"/>
  <c r="I44" i="37"/>
  <c r="H44" i="37"/>
  <c r="G44" i="37"/>
  <c r="F44" i="37"/>
  <c r="E44" i="37"/>
  <c r="D44" i="37"/>
  <c r="AB43" i="37"/>
  <c r="AA43" i="37"/>
  <c r="Z43" i="37"/>
  <c r="Y43" i="37"/>
  <c r="X43" i="37"/>
  <c r="W43" i="37"/>
  <c r="V43" i="37"/>
  <c r="U43" i="37"/>
  <c r="AB42" i="37"/>
  <c r="AA42" i="37"/>
  <c r="Z42" i="37"/>
  <c r="Y42" i="37"/>
  <c r="X42" i="37"/>
  <c r="W42" i="37"/>
  <c r="V42" i="37"/>
  <c r="U42" i="37"/>
  <c r="T42" i="37"/>
  <c r="S42" i="37"/>
  <c r="R42" i="37"/>
  <c r="Q42" i="37"/>
  <c r="P42" i="37"/>
  <c r="O42" i="37"/>
  <c r="N42" i="37"/>
  <c r="N54" i="37"/>
  <c r="M42" i="37"/>
  <c r="L42" i="37"/>
  <c r="K42" i="37"/>
  <c r="J42" i="37"/>
  <c r="I42" i="37"/>
  <c r="H42" i="37"/>
  <c r="G42" i="37"/>
  <c r="F42" i="37"/>
  <c r="E42" i="37"/>
  <c r="D42" i="37"/>
  <c r="AB41" i="37"/>
  <c r="AA41" i="37"/>
  <c r="Z41" i="37"/>
  <c r="Y41" i="37"/>
  <c r="X41" i="37"/>
  <c r="W41" i="37"/>
  <c r="V41" i="37"/>
  <c r="U41" i="37"/>
  <c r="AB40" i="37"/>
  <c r="AA40" i="37"/>
  <c r="Z40" i="37"/>
  <c r="Y40" i="37"/>
  <c r="X40" i="37"/>
  <c r="W40" i="37"/>
  <c r="V40" i="37"/>
  <c r="U40" i="37"/>
  <c r="AB39" i="37"/>
  <c r="AA39" i="37"/>
  <c r="Z39" i="37"/>
  <c r="Y39" i="37"/>
  <c r="X39" i="37"/>
  <c r="W39" i="37"/>
  <c r="V39" i="37"/>
  <c r="U39" i="37"/>
  <c r="AB38" i="37"/>
  <c r="AA38" i="37"/>
  <c r="Z38" i="37"/>
  <c r="Y38" i="37"/>
  <c r="X38" i="37"/>
  <c r="W38" i="37"/>
  <c r="V38" i="37"/>
  <c r="U38" i="37"/>
  <c r="AB37" i="37"/>
  <c r="AA37" i="37"/>
  <c r="Z37" i="37"/>
  <c r="Y37" i="37"/>
  <c r="X37" i="37"/>
  <c r="W37" i="37"/>
  <c r="V37" i="37"/>
  <c r="U37" i="37"/>
  <c r="AB36" i="37"/>
  <c r="AA36" i="37"/>
  <c r="Z36" i="37"/>
  <c r="Y36" i="37"/>
  <c r="X36" i="37"/>
  <c r="W36" i="37"/>
  <c r="V36" i="37"/>
  <c r="U36" i="37"/>
  <c r="AB35" i="37"/>
  <c r="AA35" i="37"/>
  <c r="Z35" i="37"/>
  <c r="Y35" i="37"/>
  <c r="X35" i="37"/>
  <c r="W35" i="37"/>
  <c r="V35" i="37"/>
  <c r="U35" i="37"/>
  <c r="AB34" i="37"/>
  <c r="AA34" i="37"/>
  <c r="Z34" i="37"/>
  <c r="Y34" i="37"/>
  <c r="X34" i="37"/>
  <c r="W34" i="37"/>
  <c r="V34" i="37"/>
  <c r="U34" i="37"/>
  <c r="AB33" i="37"/>
  <c r="AA33" i="37"/>
  <c r="Z33" i="37"/>
  <c r="Y33" i="37"/>
  <c r="X33" i="37"/>
  <c r="W33" i="37"/>
  <c r="V33" i="37"/>
  <c r="U33" i="37"/>
  <c r="AB32" i="37"/>
  <c r="AA32" i="37"/>
  <c r="Z32" i="37"/>
  <c r="Y32" i="37"/>
  <c r="X32" i="37"/>
  <c r="W32" i="37"/>
  <c r="V32" i="37"/>
  <c r="U32" i="37"/>
  <c r="AB31" i="37"/>
  <c r="AA31" i="37"/>
  <c r="Z31" i="37"/>
  <c r="Y31" i="37"/>
  <c r="X31" i="37"/>
  <c r="W31" i="37"/>
  <c r="V31" i="37"/>
  <c r="U31" i="37"/>
  <c r="AB30" i="37"/>
  <c r="AA30" i="37"/>
  <c r="Z30" i="37"/>
  <c r="Y30" i="37"/>
  <c r="X30" i="37"/>
  <c r="W30" i="37"/>
  <c r="V30" i="37"/>
  <c r="U30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AB28" i="37"/>
  <c r="AA28" i="37"/>
  <c r="Z28" i="37"/>
  <c r="Y28" i="37"/>
  <c r="X28" i="37"/>
  <c r="W28" i="37"/>
  <c r="V28" i="37"/>
  <c r="U28" i="37"/>
  <c r="AB27" i="37"/>
  <c r="AA27" i="37"/>
  <c r="Z27" i="37"/>
  <c r="Y27" i="37"/>
  <c r="X27" i="37"/>
  <c r="W27" i="37"/>
  <c r="V27" i="37"/>
  <c r="U27" i="37"/>
  <c r="AB26" i="37"/>
  <c r="AA26" i="37"/>
  <c r="Z26" i="37"/>
  <c r="Y26" i="37"/>
  <c r="X26" i="37"/>
  <c r="W26" i="37"/>
  <c r="V26" i="37"/>
  <c r="U26" i="37"/>
  <c r="AB25" i="37"/>
  <c r="AA25" i="37"/>
  <c r="Z25" i="37"/>
  <c r="Y25" i="37"/>
  <c r="X25" i="37"/>
  <c r="W25" i="37"/>
  <c r="V25" i="37"/>
  <c r="U25" i="37"/>
  <c r="AB24" i="37"/>
  <c r="AA24" i="37"/>
  <c r="Z24" i="37"/>
  <c r="Y24" i="37"/>
  <c r="X24" i="37"/>
  <c r="W24" i="37"/>
  <c r="V24" i="37"/>
  <c r="U24" i="37"/>
  <c r="AB23" i="37"/>
  <c r="AA23" i="37"/>
  <c r="Z23" i="37"/>
  <c r="Y23" i="37"/>
  <c r="X23" i="37"/>
  <c r="W23" i="37"/>
  <c r="V23" i="37"/>
  <c r="U23" i="37"/>
  <c r="AB22" i="37"/>
  <c r="AA22" i="37"/>
  <c r="Z22" i="37"/>
  <c r="Y22" i="37"/>
  <c r="X22" i="37"/>
  <c r="X21" i="37"/>
  <c r="W22" i="37"/>
  <c r="V22" i="37"/>
  <c r="U22" i="37"/>
  <c r="AB21" i="37"/>
  <c r="AA21" i="37"/>
  <c r="Z21" i="37"/>
  <c r="Y21" i="37"/>
  <c r="Y54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I54" i="37"/>
  <c r="H21" i="37"/>
  <c r="G21" i="37"/>
  <c r="F21" i="37"/>
  <c r="E21" i="37"/>
  <c r="D21" i="37"/>
  <c r="AB20" i="37"/>
  <c r="AA20" i="37"/>
  <c r="Z20" i="37"/>
  <c r="Y20" i="37"/>
  <c r="X20" i="37"/>
  <c r="W20" i="37"/>
  <c r="V20" i="37"/>
  <c r="U20" i="37"/>
  <c r="AB19" i="37"/>
  <c r="AA19" i="37"/>
  <c r="Z19" i="37"/>
  <c r="Y19" i="37"/>
  <c r="X19" i="37"/>
  <c r="W19" i="37"/>
  <c r="V19" i="37"/>
  <c r="U19" i="37"/>
  <c r="AB18" i="37"/>
  <c r="AA18" i="37"/>
  <c r="Z18" i="37"/>
  <c r="Y18" i="37"/>
  <c r="X18" i="37"/>
  <c r="W18" i="37"/>
  <c r="V18" i="37"/>
  <c r="U18" i="37"/>
  <c r="AB17" i="37"/>
  <c r="AA17" i="37"/>
  <c r="Z17" i="37"/>
  <c r="Y17" i="37"/>
  <c r="X17" i="37"/>
  <c r="W17" i="37"/>
  <c r="V17" i="37"/>
  <c r="U17" i="37"/>
  <c r="AB16" i="37"/>
  <c r="AA16" i="37"/>
  <c r="Z16" i="37"/>
  <c r="Y16" i="37"/>
  <c r="X16" i="37"/>
  <c r="W16" i="37"/>
  <c r="V16" i="37"/>
  <c r="U16" i="37"/>
  <c r="AB15" i="37"/>
  <c r="AA15" i="37"/>
  <c r="Z15" i="37"/>
  <c r="Y15" i="37"/>
  <c r="X15" i="37"/>
  <c r="W15" i="37"/>
  <c r="V15" i="37"/>
  <c r="U15" i="37"/>
  <c r="AB14" i="37"/>
  <c r="AA14" i="37"/>
  <c r="Z14" i="37"/>
  <c r="Y14" i="37"/>
  <c r="X14" i="37"/>
  <c r="W14" i="37"/>
  <c r="V14" i="37"/>
  <c r="U14" i="37"/>
  <c r="AB13" i="37"/>
  <c r="AA13" i="37"/>
  <c r="Z13" i="37"/>
  <c r="Y13" i="37"/>
  <c r="X13" i="37"/>
  <c r="W13" i="37"/>
  <c r="V13" i="37"/>
  <c r="U13" i="37"/>
  <c r="AB12" i="37"/>
  <c r="AA12" i="37"/>
  <c r="Z12" i="37"/>
  <c r="Y12" i="37"/>
  <c r="X12" i="37"/>
  <c r="W12" i="37"/>
  <c r="W54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G54" i="37"/>
  <c r="F12" i="37"/>
  <c r="E12" i="37"/>
  <c r="D12" i="37"/>
  <c r="AB11" i="37"/>
  <c r="AA11" i="37"/>
  <c r="Z11" i="37"/>
  <c r="Y11" i="37"/>
  <c r="X11" i="37"/>
  <c r="W11" i="37"/>
  <c r="V11" i="37"/>
  <c r="U11" i="37"/>
  <c r="AB10" i="37"/>
  <c r="AA10" i="37"/>
  <c r="Z10" i="37"/>
  <c r="Y10" i="37"/>
  <c r="X10" i="37"/>
  <c r="W10" i="37"/>
  <c r="V10" i="37"/>
  <c r="U10" i="37"/>
  <c r="AB9" i="37"/>
  <c r="AA9" i="37"/>
  <c r="Z9" i="37"/>
  <c r="Y9" i="37"/>
  <c r="X9" i="37"/>
  <c r="W9" i="37"/>
  <c r="V9" i="37"/>
  <c r="U9" i="37"/>
  <c r="AB8" i="37"/>
  <c r="AA8" i="37"/>
  <c r="Z8" i="37"/>
  <c r="Y8" i="37"/>
  <c r="X8" i="37"/>
  <c r="W8" i="37"/>
  <c r="V8" i="37"/>
  <c r="U8" i="37"/>
  <c r="AB7" i="37"/>
  <c r="AA7" i="37"/>
  <c r="Z7" i="37"/>
  <c r="Y7" i="37"/>
  <c r="X7" i="37"/>
  <c r="X6" i="37"/>
  <c r="X54" i="37"/>
  <c r="W7" i="37"/>
  <c r="V7" i="37"/>
  <c r="U7" i="37"/>
  <c r="AB6" i="37"/>
  <c r="AB54" i="37"/>
  <c r="AA6" i="37"/>
  <c r="AA54" i="37"/>
  <c r="Z6" i="37"/>
  <c r="Z54" i="37"/>
  <c r="Y6" i="37"/>
  <c r="W6" i="37"/>
  <c r="V6" i="37"/>
  <c r="V54" i="37"/>
  <c r="U6" i="37"/>
  <c r="T6" i="37"/>
  <c r="T54" i="37"/>
  <c r="S6" i="37"/>
  <c r="S54" i="37"/>
  <c r="R6" i="37"/>
  <c r="R54" i="37"/>
  <c r="Q6" i="37"/>
  <c r="Q54" i="37"/>
  <c r="P6" i="37"/>
  <c r="P54" i="37"/>
  <c r="O6" i="37"/>
  <c r="O54" i="37"/>
  <c r="N6" i="37"/>
  <c r="M6" i="37"/>
  <c r="M54" i="37"/>
  <c r="L6" i="37"/>
  <c r="L54" i="37"/>
  <c r="K6" i="37"/>
  <c r="K54" i="37"/>
  <c r="J6" i="37"/>
  <c r="J54" i="37"/>
  <c r="I6" i="37"/>
  <c r="H6" i="37"/>
  <c r="H54" i="37"/>
  <c r="G6" i="37"/>
  <c r="F6" i="37"/>
  <c r="F54" i="37"/>
  <c r="E6" i="37"/>
  <c r="E54" i="37"/>
  <c r="D6" i="37"/>
  <c r="D54" i="37"/>
  <c r="AB53" i="36"/>
  <c r="AA53" i="36"/>
  <c r="Z53" i="36"/>
  <c r="Y53" i="36"/>
  <c r="X53" i="36"/>
  <c r="W53" i="36"/>
  <c r="V53" i="36"/>
  <c r="U53" i="36"/>
  <c r="AB52" i="36"/>
  <c r="AB44" i="36"/>
  <c r="AA52" i="36"/>
  <c r="Z52" i="36"/>
  <c r="Y52" i="36"/>
  <c r="X52" i="36"/>
  <c r="W52" i="36"/>
  <c r="V52" i="36"/>
  <c r="U52" i="36"/>
  <c r="AB51" i="36"/>
  <c r="AA51" i="36"/>
  <c r="Z51" i="36"/>
  <c r="Y51" i="36"/>
  <c r="X51" i="36"/>
  <c r="W51" i="36"/>
  <c r="V51" i="36"/>
  <c r="U51" i="36"/>
  <c r="AB50" i="36"/>
  <c r="AA50" i="36"/>
  <c r="Z50" i="36"/>
  <c r="Y50" i="36"/>
  <c r="X50" i="36"/>
  <c r="W50" i="36"/>
  <c r="V50" i="36"/>
  <c r="U50" i="36"/>
  <c r="AB49" i="36"/>
  <c r="AA49" i="36"/>
  <c r="Z49" i="36"/>
  <c r="Y49" i="36"/>
  <c r="X49" i="36"/>
  <c r="W49" i="36"/>
  <c r="V49" i="36"/>
  <c r="U49" i="36"/>
  <c r="AB48" i="36"/>
  <c r="AA48" i="36"/>
  <c r="Z48" i="36"/>
  <c r="Y48" i="36"/>
  <c r="X48" i="36"/>
  <c r="W48" i="36"/>
  <c r="V48" i="36"/>
  <c r="U48" i="36"/>
  <c r="AB47" i="36"/>
  <c r="AA47" i="36"/>
  <c r="Z47" i="36"/>
  <c r="Y47" i="36"/>
  <c r="X47" i="36"/>
  <c r="W47" i="36"/>
  <c r="V47" i="36"/>
  <c r="U47" i="36"/>
  <c r="AB46" i="36"/>
  <c r="AA46" i="36"/>
  <c r="Z46" i="36"/>
  <c r="Y46" i="36"/>
  <c r="X46" i="36"/>
  <c r="W46" i="36"/>
  <c r="V46" i="36"/>
  <c r="U46" i="36"/>
  <c r="AB45" i="36"/>
  <c r="AA45" i="36"/>
  <c r="Z45" i="36"/>
  <c r="Y45" i="36"/>
  <c r="X45" i="36"/>
  <c r="W45" i="36"/>
  <c r="V45" i="36"/>
  <c r="U45" i="36"/>
  <c r="AA44" i="36"/>
  <c r="Z44" i="36"/>
  <c r="Y44" i="36"/>
  <c r="X44" i="36"/>
  <c r="W44" i="36"/>
  <c r="V44" i="36"/>
  <c r="U44" i="36"/>
  <c r="T44" i="36"/>
  <c r="S44" i="36"/>
  <c r="R44" i="36"/>
  <c r="Q44" i="36"/>
  <c r="P44" i="36"/>
  <c r="O44" i="36"/>
  <c r="N44" i="36"/>
  <c r="M44" i="36"/>
  <c r="L44" i="36"/>
  <c r="K44" i="36"/>
  <c r="J44" i="36"/>
  <c r="I44" i="36"/>
  <c r="H44" i="36"/>
  <c r="G44" i="36"/>
  <c r="F44" i="36"/>
  <c r="E44" i="36"/>
  <c r="D44" i="36"/>
  <c r="AB43" i="36"/>
  <c r="AA43" i="36"/>
  <c r="Z43" i="36"/>
  <c r="Y43" i="36"/>
  <c r="X43" i="36"/>
  <c r="W43" i="36"/>
  <c r="V43" i="36"/>
  <c r="V42" i="36"/>
  <c r="U43" i="36"/>
  <c r="AB42" i="36"/>
  <c r="AA42" i="36"/>
  <c r="Z42" i="36"/>
  <c r="Y42" i="36"/>
  <c r="X42" i="36"/>
  <c r="W42" i="36"/>
  <c r="U42" i="36"/>
  <c r="T42" i="36"/>
  <c r="S42" i="36"/>
  <c r="R42" i="36"/>
  <c r="Q42" i="36"/>
  <c r="P42" i="36"/>
  <c r="O42" i="36"/>
  <c r="N42" i="36"/>
  <c r="M42" i="36"/>
  <c r="L42" i="36"/>
  <c r="K42" i="36"/>
  <c r="J42" i="36"/>
  <c r="I42" i="36"/>
  <c r="H42" i="36"/>
  <c r="G42" i="36"/>
  <c r="F42" i="36"/>
  <c r="E42" i="36"/>
  <c r="D42" i="36"/>
  <c r="AB41" i="36"/>
  <c r="AA41" i="36"/>
  <c r="Z41" i="36"/>
  <c r="Y41" i="36"/>
  <c r="X41" i="36"/>
  <c r="W41" i="36"/>
  <c r="V41" i="36"/>
  <c r="U41" i="36"/>
  <c r="AB40" i="36"/>
  <c r="AA40" i="36"/>
  <c r="Z40" i="36"/>
  <c r="Y40" i="36"/>
  <c r="X40" i="36"/>
  <c r="W40" i="36"/>
  <c r="V40" i="36"/>
  <c r="U40" i="36"/>
  <c r="AB39" i="36"/>
  <c r="AA39" i="36"/>
  <c r="Z39" i="36"/>
  <c r="Y39" i="36"/>
  <c r="X39" i="36"/>
  <c r="W39" i="36"/>
  <c r="V39" i="36"/>
  <c r="U39" i="36"/>
  <c r="AB38" i="36"/>
  <c r="AA38" i="36"/>
  <c r="Z38" i="36"/>
  <c r="Y38" i="36"/>
  <c r="X38" i="36"/>
  <c r="W38" i="36"/>
  <c r="V38" i="36"/>
  <c r="U38" i="36"/>
  <c r="AB37" i="36"/>
  <c r="AA37" i="36"/>
  <c r="Z37" i="36"/>
  <c r="Y37" i="36"/>
  <c r="X37" i="36"/>
  <c r="W37" i="36"/>
  <c r="V37" i="36"/>
  <c r="U37" i="36"/>
  <c r="AB36" i="36"/>
  <c r="AA36" i="36"/>
  <c r="Z36" i="36"/>
  <c r="Y36" i="36"/>
  <c r="X36" i="36"/>
  <c r="W36" i="36"/>
  <c r="V36" i="36"/>
  <c r="U36" i="36"/>
  <c r="AB35" i="36"/>
  <c r="AA35" i="36"/>
  <c r="Z35" i="36"/>
  <c r="Y35" i="36"/>
  <c r="X35" i="36"/>
  <c r="W35" i="36"/>
  <c r="V35" i="36"/>
  <c r="U35" i="36"/>
  <c r="AB34" i="36"/>
  <c r="AA34" i="36"/>
  <c r="Z34" i="36"/>
  <c r="Y34" i="36"/>
  <c r="X34" i="36"/>
  <c r="W34" i="36"/>
  <c r="V34" i="36"/>
  <c r="U34" i="36"/>
  <c r="AB33" i="36"/>
  <c r="AA33" i="36"/>
  <c r="Z33" i="36"/>
  <c r="Y33" i="36"/>
  <c r="X33" i="36"/>
  <c r="W33" i="36"/>
  <c r="V33" i="36"/>
  <c r="U33" i="36"/>
  <c r="AB32" i="36"/>
  <c r="AA32" i="36"/>
  <c r="Z32" i="36"/>
  <c r="Y32" i="36"/>
  <c r="X32" i="36"/>
  <c r="W32" i="36"/>
  <c r="V32" i="36"/>
  <c r="U32" i="36"/>
  <c r="AB31" i="36"/>
  <c r="AA31" i="36"/>
  <c r="Z31" i="36"/>
  <c r="Y31" i="36"/>
  <c r="X31" i="36"/>
  <c r="W31" i="36"/>
  <c r="V31" i="36"/>
  <c r="U31" i="36"/>
  <c r="AB30" i="36"/>
  <c r="AA30" i="36"/>
  <c r="Z30" i="36"/>
  <c r="Y30" i="36"/>
  <c r="X30" i="36"/>
  <c r="W30" i="36"/>
  <c r="V30" i="36"/>
  <c r="U30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B28" i="36"/>
  <c r="AA28" i="36"/>
  <c r="Z28" i="36"/>
  <c r="Y28" i="36"/>
  <c r="X28" i="36"/>
  <c r="W28" i="36"/>
  <c r="V28" i="36"/>
  <c r="U28" i="36"/>
  <c r="AB27" i="36"/>
  <c r="AA27" i="36"/>
  <c r="Z27" i="36"/>
  <c r="Y27" i="36"/>
  <c r="X27" i="36"/>
  <c r="W27" i="36"/>
  <c r="V27" i="36"/>
  <c r="U27" i="36"/>
  <c r="AB26" i="36"/>
  <c r="AA26" i="36"/>
  <c r="Z26" i="36"/>
  <c r="Y26" i="36"/>
  <c r="X26" i="36"/>
  <c r="W26" i="36"/>
  <c r="V26" i="36"/>
  <c r="U26" i="36"/>
  <c r="AB25" i="36"/>
  <c r="AA25" i="36"/>
  <c r="Z25" i="36"/>
  <c r="Y25" i="36"/>
  <c r="X25" i="36"/>
  <c r="W25" i="36"/>
  <c r="V25" i="36"/>
  <c r="U25" i="36"/>
  <c r="AB24" i="36"/>
  <c r="AA24" i="36"/>
  <c r="Z24" i="36"/>
  <c r="Y24" i="36"/>
  <c r="X24" i="36"/>
  <c r="W24" i="36"/>
  <c r="V24" i="36"/>
  <c r="U24" i="36"/>
  <c r="AB23" i="36"/>
  <c r="AA23" i="36"/>
  <c r="Z23" i="36"/>
  <c r="Y23" i="36"/>
  <c r="X23" i="36"/>
  <c r="W23" i="36"/>
  <c r="V23" i="36"/>
  <c r="U23" i="36"/>
  <c r="AB22" i="36"/>
  <c r="AA22" i="36"/>
  <c r="Z22" i="36"/>
  <c r="Y22" i="36"/>
  <c r="X22" i="36"/>
  <c r="W22" i="36"/>
  <c r="V22" i="36"/>
  <c r="U22" i="36"/>
  <c r="AB21" i="36"/>
  <c r="AA21" i="36"/>
  <c r="Z21" i="36"/>
  <c r="Y21" i="36"/>
  <c r="X21" i="36"/>
  <c r="W21" i="36"/>
  <c r="V21" i="36"/>
  <c r="U21" i="36"/>
  <c r="T21" i="36"/>
  <c r="S21" i="36"/>
  <c r="R21" i="36"/>
  <c r="Q21" i="36"/>
  <c r="P21" i="36"/>
  <c r="O21" i="36"/>
  <c r="N21" i="36"/>
  <c r="M21" i="36"/>
  <c r="L21" i="36"/>
  <c r="K21" i="36"/>
  <c r="J21" i="36"/>
  <c r="I21" i="36"/>
  <c r="H21" i="36"/>
  <c r="G21" i="36"/>
  <c r="F21" i="36"/>
  <c r="E21" i="36"/>
  <c r="D21" i="36"/>
  <c r="AB20" i="36"/>
  <c r="AA20" i="36"/>
  <c r="Z20" i="36"/>
  <c r="Y20" i="36"/>
  <c r="X20" i="36"/>
  <c r="W20" i="36"/>
  <c r="V20" i="36"/>
  <c r="U20" i="36"/>
  <c r="AB19" i="36"/>
  <c r="AA19" i="36"/>
  <c r="Z19" i="36"/>
  <c r="Y19" i="36"/>
  <c r="X19" i="36"/>
  <c r="W19" i="36"/>
  <c r="V19" i="36"/>
  <c r="U19" i="36"/>
  <c r="AB18" i="36"/>
  <c r="AA18" i="36"/>
  <c r="Z18" i="36"/>
  <c r="Y18" i="36"/>
  <c r="X18" i="36"/>
  <c r="W18" i="36"/>
  <c r="V18" i="36"/>
  <c r="U18" i="36"/>
  <c r="AB17" i="36"/>
  <c r="AA17" i="36"/>
  <c r="Z17" i="36"/>
  <c r="Y17" i="36"/>
  <c r="X17" i="36"/>
  <c r="W17" i="36"/>
  <c r="V17" i="36"/>
  <c r="U17" i="36"/>
  <c r="AB16" i="36"/>
  <c r="AA16" i="36"/>
  <c r="Z16" i="36"/>
  <c r="Y16" i="36"/>
  <c r="X16" i="36"/>
  <c r="W16" i="36"/>
  <c r="V16" i="36"/>
  <c r="U16" i="36"/>
  <c r="AB15" i="36"/>
  <c r="AA15" i="36"/>
  <c r="Z15" i="36"/>
  <c r="Y15" i="36"/>
  <c r="X15" i="36"/>
  <c r="W15" i="36"/>
  <c r="V15" i="36"/>
  <c r="U15" i="36"/>
  <c r="AB14" i="36"/>
  <c r="AA14" i="36"/>
  <c r="Z14" i="36"/>
  <c r="Y14" i="36"/>
  <c r="X14" i="36"/>
  <c r="W14" i="36"/>
  <c r="V14" i="36"/>
  <c r="U14" i="36"/>
  <c r="AB13" i="36"/>
  <c r="AA13" i="36"/>
  <c r="Z13" i="36"/>
  <c r="Y13" i="36"/>
  <c r="X13" i="36"/>
  <c r="W13" i="36"/>
  <c r="V13" i="36"/>
  <c r="U13" i="36"/>
  <c r="AB12" i="36"/>
  <c r="AA12" i="36"/>
  <c r="Z12" i="36"/>
  <c r="Y12" i="36"/>
  <c r="X12" i="36"/>
  <c r="W12" i="36"/>
  <c r="V12" i="36"/>
  <c r="U12" i="36"/>
  <c r="T12" i="36"/>
  <c r="S12" i="36"/>
  <c r="R12" i="36"/>
  <c r="Q12" i="36"/>
  <c r="P12" i="36"/>
  <c r="O12" i="36"/>
  <c r="N12" i="36"/>
  <c r="M12" i="36"/>
  <c r="L12" i="36"/>
  <c r="K12" i="36"/>
  <c r="J12" i="36"/>
  <c r="I12" i="36"/>
  <c r="H12" i="36"/>
  <c r="G12" i="36"/>
  <c r="F12" i="36"/>
  <c r="E12" i="36"/>
  <c r="D12" i="36"/>
  <c r="AB11" i="36"/>
  <c r="AA11" i="36"/>
  <c r="Z11" i="36"/>
  <c r="Y11" i="36"/>
  <c r="X11" i="36"/>
  <c r="W11" i="36"/>
  <c r="V11" i="36"/>
  <c r="U11" i="36"/>
  <c r="AB10" i="36"/>
  <c r="AA10" i="36"/>
  <c r="Z10" i="36"/>
  <c r="Y10" i="36"/>
  <c r="X10" i="36"/>
  <c r="W10" i="36"/>
  <c r="V10" i="36"/>
  <c r="U10" i="36"/>
  <c r="AB9" i="36"/>
  <c r="AA9" i="36"/>
  <c r="Z9" i="36"/>
  <c r="Y9" i="36"/>
  <c r="X9" i="36"/>
  <c r="W9" i="36"/>
  <c r="V9" i="36"/>
  <c r="U9" i="36"/>
  <c r="AB8" i="36"/>
  <c r="AA8" i="36"/>
  <c r="Z8" i="36"/>
  <c r="Y8" i="36"/>
  <c r="X8" i="36"/>
  <c r="W8" i="36"/>
  <c r="V8" i="36"/>
  <c r="U8" i="36"/>
  <c r="AB7" i="36"/>
  <c r="AA7" i="36"/>
  <c r="Z7" i="36"/>
  <c r="Z6" i="36"/>
  <c r="Z54" i="36"/>
  <c r="Y7" i="36"/>
  <c r="Y6" i="36"/>
  <c r="Y54" i="36"/>
  <c r="X7" i="36"/>
  <c r="W7" i="36"/>
  <c r="V7" i="36"/>
  <c r="V6" i="36"/>
  <c r="V54" i="36"/>
  <c r="U7" i="36"/>
  <c r="U6" i="36"/>
  <c r="U54" i="36"/>
  <c r="AB6" i="36"/>
  <c r="AA6" i="36"/>
  <c r="AA54" i="36"/>
  <c r="X6" i="36"/>
  <c r="X54" i="36"/>
  <c r="W6" i="36"/>
  <c r="W54" i="36"/>
  <c r="T6" i="36"/>
  <c r="T54" i="36"/>
  <c r="S6" i="36"/>
  <c r="S54" i="36"/>
  <c r="R6" i="36"/>
  <c r="R54" i="36"/>
  <c r="Q6" i="36"/>
  <c r="Q54" i="36"/>
  <c r="P6" i="36"/>
  <c r="P54" i="36"/>
  <c r="O6" i="36"/>
  <c r="O54" i="36"/>
  <c r="N6" i="36"/>
  <c r="N54" i="36"/>
  <c r="M6" i="36"/>
  <c r="M54" i="36"/>
  <c r="L6" i="36"/>
  <c r="L54" i="36"/>
  <c r="K6" i="36"/>
  <c r="K54" i="36"/>
  <c r="J6" i="36"/>
  <c r="J54" i="36"/>
  <c r="I6" i="36"/>
  <c r="I54" i="36"/>
  <c r="H6" i="36"/>
  <c r="H54" i="36"/>
  <c r="G6" i="36"/>
  <c r="G54" i="36"/>
  <c r="F6" i="36"/>
  <c r="F54" i="36"/>
  <c r="E6" i="36"/>
  <c r="E54" i="36"/>
  <c r="D6" i="36"/>
  <c r="D54" i="36"/>
  <c r="AB53" i="35"/>
  <c r="AA53" i="35"/>
  <c r="Z53" i="35"/>
  <c r="Y53" i="35"/>
  <c r="X53" i="35"/>
  <c r="W53" i="35"/>
  <c r="V53" i="35"/>
  <c r="U53" i="35"/>
  <c r="AB52" i="35"/>
  <c r="AA52" i="35"/>
  <c r="Z52" i="35"/>
  <c r="Y52" i="35"/>
  <c r="X52" i="35"/>
  <c r="W52" i="35"/>
  <c r="V52" i="35"/>
  <c r="U52" i="35"/>
  <c r="AB51" i="35"/>
  <c r="AA51" i="35"/>
  <c r="Z51" i="35"/>
  <c r="Y51" i="35"/>
  <c r="X51" i="35"/>
  <c r="W51" i="35"/>
  <c r="V51" i="35"/>
  <c r="U51" i="35"/>
  <c r="AB50" i="35"/>
  <c r="AA50" i="35"/>
  <c r="Z50" i="35"/>
  <c r="Y50" i="35"/>
  <c r="X50" i="35"/>
  <c r="W50" i="35"/>
  <c r="V50" i="35"/>
  <c r="U50" i="35"/>
  <c r="AB49" i="35"/>
  <c r="AA49" i="35"/>
  <c r="Z49" i="35"/>
  <c r="Y49" i="35"/>
  <c r="X49" i="35"/>
  <c r="W49" i="35"/>
  <c r="V49" i="35"/>
  <c r="U49" i="35"/>
  <c r="AB48" i="35"/>
  <c r="AA48" i="35"/>
  <c r="Z48" i="35"/>
  <c r="Y48" i="35"/>
  <c r="X48" i="35"/>
  <c r="W48" i="35"/>
  <c r="V48" i="35"/>
  <c r="U48" i="35"/>
  <c r="AB47" i="35"/>
  <c r="AA47" i="35"/>
  <c r="Z47" i="35"/>
  <c r="Y47" i="35"/>
  <c r="X47" i="35"/>
  <c r="W47" i="35"/>
  <c r="V47" i="35"/>
  <c r="U47" i="35"/>
  <c r="AB46" i="35"/>
  <c r="AA46" i="35"/>
  <c r="Z46" i="35"/>
  <c r="Y46" i="35"/>
  <c r="X46" i="35"/>
  <c r="W46" i="35"/>
  <c r="V46" i="35"/>
  <c r="U46" i="35"/>
  <c r="AB45" i="35"/>
  <c r="AA45" i="35"/>
  <c r="Z45" i="35"/>
  <c r="Y45" i="35"/>
  <c r="X45" i="35"/>
  <c r="W45" i="35"/>
  <c r="V45" i="35"/>
  <c r="V44" i="35"/>
  <c r="U45" i="35"/>
  <c r="AB44" i="35"/>
  <c r="AA44" i="35"/>
  <c r="Z44" i="35"/>
  <c r="Y44" i="35"/>
  <c r="X44" i="35"/>
  <c r="W44" i="35"/>
  <c r="U44" i="35"/>
  <c r="T44" i="35"/>
  <c r="S44" i="35"/>
  <c r="R44" i="35"/>
  <c r="Q44" i="35"/>
  <c r="P44" i="35"/>
  <c r="O44" i="35"/>
  <c r="N44" i="35"/>
  <c r="M44" i="35"/>
  <c r="L44" i="35"/>
  <c r="K44" i="35"/>
  <c r="J44" i="35"/>
  <c r="I44" i="35"/>
  <c r="H44" i="35"/>
  <c r="G44" i="35"/>
  <c r="F44" i="35"/>
  <c r="E44" i="35"/>
  <c r="D44" i="35"/>
  <c r="AB43" i="35"/>
  <c r="AA43" i="35"/>
  <c r="Z43" i="35"/>
  <c r="Y43" i="35"/>
  <c r="X43" i="35"/>
  <c r="W43" i="35"/>
  <c r="V43" i="35"/>
  <c r="U43" i="35"/>
  <c r="AB42" i="35"/>
  <c r="AA42" i="35"/>
  <c r="AA54" i="35"/>
  <c r="Z42" i="35"/>
  <c r="Y42" i="35"/>
  <c r="X42" i="35"/>
  <c r="W42" i="35"/>
  <c r="V42" i="35"/>
  <c r="U42" i="35"/>
  <c r="T42" i="35"/>
  <c r="S42" i="35"/>
  <c r="R42" i="35"/>
  <c r="Q42" i="35"/>
  <c r="P42" i="35"/>
  <c r="O42" i="35"/>
  <c r="N42" i="35"/>
  <c r="M42" i="35"/>
  <c r="L42" i="35"/>
  <c r="K42" i="35"/>
  <c r="J42" i="35"/>
  <c r="I42" i="35"/>
  <c r="H42" i="35"/>
  <c r="G42" i="35"/>
  <c r="F42" i="35"/>
  <c r="E42" i="35"/>
  <c r="D42" i="35"/>
  <c r="AB41" i="35"/>
  <c r="AA41" i="35"/>
  <c r="Z41" i="35"/>
  <c r="Y41" i="35"/>
  <c r="X41" i="35"/>
  <c r="W41" i="35"/>
  <c r="V41" i="35"/>
  <c r="U41" i="35"/>
  <c r="AB40" i="35"/>
  <c r="AA40" i="35"/>
  <c r="Z40" i="35"/>
  <c r="Y40" i="35"/>
  <c r="X40" i="35"/>
  <c r="W40" i="35"/>
  <c r="V40" i="35"/>
  <c r="U40" i="35"/>
  <c r="AB39" i="35"/>
  <c r="AA39" i="35"/>
  <c r="Z39" i="35"/>
  <c r="Y39" i="35"/>
  <c r="X39" i="35"/>
  <c r="W39" i="35"/>
  <c r="V39" i="35"/>
  <c r="U39" i="35"/>
  <c r="AB38" i="35"/>
  <c r="AA38" i="35"/>
  <c r="Z38" i="35"/>
  <c r="Y38" i="35"/>
  <c r="X38" i="35"/>
  <c r="W38" i="35"/>
  <c r="V38" i="35"/>
  <c r="U38" i="35"/>
  <c r="AB37" i="35"/>
  <c r="AA37" i="35"/>
  <c r="Z37" i="35"/>
  <c r="Y37" i="35"/>
  <c r="X37" i="35"/>
  <c r="W37" i="35"/>
  <c r="V37" i="35"/>
  <c r="U37" i="35"/>
  <c r="AB36" i="35"/>
  <c r="AA36" i="35"/>
  <c r="Z36" i="35"/>
  <c r="Y36" i="35"/>
  <c r="X36" i="35"/>
  <c r="W36" i="35"/>
  <c r="V36" i="35"/>
  <c r="U36" i="35"/>
  <c r="AB35" i="35"/>
  <c r="AA35" i="35"/>
  <c r="Z35" i="35"/>
  <c r="Y35" i="35"/>
  <c r="X35" i="35"/>
  <c r="W35" i="35"/>
  <c r="V35" i="35"/>
  <c r="U35" i="35"/>
  <c r="AB34" i="35"/>
  <c r="AA34" i="35"/>
  <c r="Z34" i="35"/>
  <c r="Y34" i="35"/>
  <c r="X34" i="35"/>
  <c r="W34" i="35"/>
  <c r="V34" i="35"/>
  <c r="U34" i="35"/>
  <c r="AB33" i="35"/>
  <c r="AA33" i="35"/>
  <c r="Z33" i="35"/>
  <c r="Y33" i="35"/>
  <c r="X33" i="35"/>
  <c r="W33" i="35"/>
  <c r="V33" i="35"/>
  <c r="U33" i="35"/>
  <c r="AB32" i="35"/>
  <c r="AA32" i="35"/>
  <c r="Z32" i="35"/>
  <c r="Y32" i="35"/>
  <c r="X32" i="35"/>
  <c r="W32" i="35"/>
  <c r="V32" i="35"/>
  <c r="U32" i="35"/>
  <c r="AB31" i="35"/>
  <c r="AA31" i="35"/>
  <c r="Z31" i="35"/>
  <c r="Y31" i="35"/>
  <c r="X31" i="35"/>
  <c r="W31" i="35"/>
  <c r="V31" i="35"/>
  <c r="U31" i="35"/>
  <c r="AB30" i="35"/>
  <c r="AA30" i="35"/>
  <c r="Z30" i="35"/>
  <c r="Y30" i="35"/>
  <c r="X30" i="35"/>
  <c r="W30" i="35"/>
  <c r="V30" i="35"/>
  <c r="U30" i="35"/>
  <c r="AB29" i="35"/>
  <c r="AA29" i="35"/>
  <c r="Z29" i="35"/>
  <c r="Y29" i="35"/>
  <c r="X29" i="35"/>
  <c r="W29" i="35"/>
  <c r="V29" i="35"/>
  <c r="U29" i="35"/>
  <c r="T29" i="35"/>
  <c r="T54" i="35"/>
  <c r="S29" i="35"/>
  <c r="R29" i="35"/>
  <c r="Q29" i="35"/>
  <c r="P29" i="35"/>
  <c r="O29" i="35"/>
  <c r="N29" i="35"/>
  <c r="M29" i="35"/>
  <c r="L29" i="35"/>
  <c r="K29" i="35"/>
  <c r="J29" i="35"/>
  <c r="I29" i="35"/>
  <c r="H29" i="35"/>
  <c r="G29" i="35"/>
  <c r="F29" i="35"/>
  <c r="E29" i="35"/>
  <c r="D29" i="35"/>
  <c r="AB28" i="35"/>
  <c r="AA28" i="35"/>
  <c r="Z28" i="35"/>
  <c r="Y28" i="35"/>
  <c r="X28" i="35"/>
  <c r="W28" i="35"/>
  <c r="V28" i="35"/>
  <c r="U28" i="35"/>
  <c r="AB27" i="35"/>
  <c r="AA27" i="35"/>
  <c r="Z27" i="35"/>
  <c r="Y27" i="35"/>
  <c r="X27" i="35"/>
  <c r="W27" i="35"/>
  <c r="V27" i="35"/>
  <c r="U27" i="35"/>
  <c r="AB26" i="35"/>
  <c r="AA26" i="35"/>
  <c r="Z26" i="35"/>
  <c r="Y26" i="35"/>
  <c r="X26" i="35"/>
  <c r="W26" i="35"/>
  <c r="V26" i="35"/>
  <c r="U26" i="35"/>
  <c r="AB25" i="35"/>
  <c r="AA25" i="35"/>
  <c r="Z25" i="35"/>
  <c r="Y25" i="35"/>
  <c r="X25" i="35"/>
  <c r="W25" i="35"/>
  <c r="V25" i="35"/>
  <c r="U25" i="35"/>
  <c r="AB24" i="35"/>
  <c r="AA24" i="35"/>
  <c r="Z24" i="35"/>
  <c r="Y24" i="35"/>
  <c r="X24" i="35"/>
  <c r="W24" i="35"/>
  <c r="V24" i="35"/>
  <c r="U24" i="35"/>
  <c r="AB23" i="35"/>
  <c r="AA23" i="35"/>
  <c r="Z23" i="35"/>
  <c r="Y23" i="35"/>
  <c r="X23" i="35"/>
  <c r="W23" i="35"/>
  <c r="V23" i="35"/>
  <c r="U23" i="35"/>
  <c r="AB22" i="35"/>
  <c r="AA22" i="35"/>
  <c r="Z22" i="35"/>
  <c r="Y22" i="35"/>
  <c r="X22" i="35"/>
  <c r="W22" i="35"/>
  <c r="V22" i="35"/>
  <c r="U22" i="35"/>
  <c r="U21" i="35"/>
  <c r="AB21" i="35"/>
  <c r="AA21" i="35"/>
  <c r="Z21" i="35"/>
  <c r="Y21" i="35"/>
  <c r="X21" i="35"/>
  <c r="W21" i="35"/>
  <c r="V21" i="35"/>
  <c r="T21" i="35"/>
  <c r="S21" i="35"/>
  <c r="R21" i="35"/>
  <c r="Q21" i="35"/>
  <c r="P21" i="35"/>
  <c r="O21" i="35"/>
  <c r="N21" i="35"/>
  <c r="N54" i="35"/>
  <c r="M21" i="35"/>
  <c r="L21" i="35"/>
  <c r="K21" i="35"/>
  <c r="J21" i="35"/>
  <c r="I21" i="35"/>
  <c r="H21" i="35"/>
  <c r="G21" i="35"/>
  <c r="F21" i="35"/>
  <c r="E21" i="35"/>
  <c r="D21" i="35"/>
  <c r="AB20" i="35"/>
  <c r="AA20" i="35"/>
  <c r="Z20" i="35"/>
  <c r="Y20" i="35"/>
  <c r="X20" i="35"/>
  <c r="W20" i="35"/>
  <c r="V20" i="35"/>
  <c r="U20" i="35"/>
  <c r="AB19" i="35"/>
  <c r="AA19" i="35"/>
  <c r="Z19" i="35"/>
  <c r="Y19" i="35"/>
  <c r="X19" i="35"/>
  <c r="W19" i="35"/>
  <c r="V19" i="35"/>
  <c r="U19" i="35"/>
  <c r="AB18" i="35"/>
  <c r="AA18" i="35"/>
  <c r="Z18" i="35"/>
  <c r="Y18" i="35"/>
  <c r="X18" i="35"/>
  <c r="W18" i="35"/>
  <c r="V18" i="35"/>
  <c r="U18" i="35"/>
  <c r="AB17" i="35"/>
  <c r="AA17" i="35"/>
  <c r="Z17" i="35"/>
  <c r="Y17" i="35"/>
  <c r="X17" i="35"/>
  <c r="W17" i="35"/>
  <c r="V17" i="35"/>
  <c r="U17" i="35"/>
  <c r="AB16" i="35"/>
  <c r="AA16" i="35"/>
  <c r="Z16" i="35"/>
  <c r="Y16" i="35"/>
  <c r="X16" i="35"/>
  <c r="W16" i="35"/>
  <c r="V16" i="35"/>
  <c r="U16" i="35"/>
  <c r="AB15" i="35"/>
  <c r="AA15" i="35"/>
  <c r="Z15" i="35"/>
  <c r="Y15" i="35"/>
  <c r="X15" i="35"/>
  <c r="W15" i="35"/>
  <c r="V15" i="35"/>
  <c r="U15" i="35"/>
  <c r="AB14" i="35"/>
  <c r="AA14" i="35"/>
  <c r="Z14" i="35"/>
  <c r="Y14" i="35"/>
  <c r="X14" i="35"/>
  <c r="W14" i="35"/>
  <c r="V14" i="35"/>
  <c r="U14" i="35"/>
  <c r="AB13" i="35"/>
  <c r="AA13" i="35"/>
  <c r="Z13" i="35"/>
  <c r="Y13" i="35"/>
  <c r="X13" i="35"/>
  <c r="X12" i="35"/>
  <c r="X54" i="35"/>
  <c r="W13" i="35"/>
  <c r="V13" i="35"/>
  <c r="V12" i="35"/>
  <c r="U13" i="35"/>
  <c r="AB12" i="35"/>
  <c r="AA12" i="35"/>
  <c r="Z12" i="35"/>
  <c r="Y12" i="35"/>
  <c r="W12" i="35"/>
  <c r="U12" i="35"/>
  <c r="T12" i="35"/>
  <c r="S12" i="35"/>
  <c r="R12" i="35"/>
  <c r="Q12" i="35"/>
  <c r="P12" i="35"/>
  <c r="O12" i="35"/>
  <c r="N12" i="35"/>
  <c r="M12" i="35"/>
  <c r="L12" i="35"/>
  <c r="K12" i="35"/>
  <c r="K54" i="35"/>
  <c r="J12" i="35"/>
  <c r="I12" i="35"/>
  <c r="H12" i="35"/>
  <c r="H54" i="35"/>
  <c r="G12" i="35"/>
  <c r="F12" i="35"/>
  <c r="E12" i="35"/>
  <c r="D12" i="35"/>
  <c r="D54" i="35"/>
  <c r="AB11" i="35"/>
  <c r="AA11" i="35"/>
  <c r="Z11" i="35"/>
  <c r="Y11" i="35"/>
  <c r="X11" i="35"/>
  <c r="W11" i="35"/>
  <c r="V11" i="35"/>
  <c r="U11" i="35"/>
  <c r="AB10" i="35"/>
  <c r="AA10" i="35"/>
  <c r="Z10" i="35"/>
  <c r="Y10" i="35"/>
  <c r="X10" i="35"/>
  <c r="W10" i="35"/>
  <c r="V10" i="35"/>
  <c r="U10" i="35"/>
  <c r="AB9" i="35"/>
  <c r="AA9" i="35"/>
  <c r="Z9" i="35"/>
  <c r="Y9" i="35"/>
  <c r="X9" i="35"/>
  <c r="W9" i="35"/>
  <c r="V9" i="35"/>
  <c r="U9" i="35"/>
  <c r="AB8" i="35"/>
  <c r="AA8" i="35"/>
  <c r="Z8" i="35"/>
  <c r="Y8" i="35"/>
  <c r="X8" i="35"/>
  <c r="W8" i="35"/>
  <c r="V8" i="35"/>
  <c r="U8" i="35"/>
  <c r="AB7" i="35"/>
  <c r="AA7" i="35"/>
  <c r="Z7" i="35"/>
  <c r="Y7" i="35"/>
  <c r="Y6" i="35"/>
  <c r="Y54" i="35"/>
  <c r="X7" i="35"/>
  <c r="W7" i="35"/>
  <c r="V7" i="35"/>
  <c r="V6" i="35"/>
  <c r="V54" i="35"/>
  <c r="U7" i="35"/>
  <c r="U6" i="35"/>
  <c r="AB6" i="35"/>
  <c r="AA6" i="35"/>
  <c r="Z6" i="35"/>
  <c r="Z54" i="35"/>
  <c r="X6" i="35"/>
  <c r="W6" i="35"/>
  <c r="W54" i="35"/>
  <c r="T6" i="35"/>
  <c r="S6" i="35"/>
  <c r="S54" i="35"/>
  <c r="R6" i="35"/>
  <c r="R54" i="35"/>
  <c r="Q6" i="35"/>
  <c r="P6" i="35"/>
  <c r="P54" i="35"/>
  <c r="O6" i="35"/>
  <c r="O54" i="35"/>
  <c r="N6" i="35"/>
  <c r="M6" i="35"/>
  <c r="M54" i="35"/>
  <c r="L6" i="35"/>
  <c r="K6" i="35"/>
  <c r="J6" i="35"/>
  <c r="J54" i="35"/>
  <c r="I6" i="35"/>
  <c r="I54" i="35"/>
  <c r="H6" i="35"/>
  <c r="G6" i="35"/>
  <c r="G54" i="35"/>
  <c r="F6" i="35"/>
  <c r="E6" i="35"/>
  <c r="E54" i="35"/>
  <c r="D6" i="35"/>
  <c r="AB53" i="27"/>
  <c r="AA53" i="27"/>
  <c r="Z53" i="27"/>
  <c r="Y53" i="27"/>
  <c r="X53" i="27"/>
  <c r="W53" i="27"/>
  <c r="V53" i="27"/>
  <c r="U53" i="27"/>
  <c r="AB52" i="27"/>
  <c r="AA52" i="27"/>
  <c r="Z52" i="27"/>
  <c r="Y52" i="27"/>
  <c r="X52" i="27"/>
  <c r="W52" i="27"/>
  <c r="V52" i="27"/>
  <c r="U52" i="27"/>
  <c r="AB51" i="27"/>
  <c r="AA51" i="27"/>
  <c r="Z51" i="27"/>
  <c r="Y51" i="27"/>
  <c r="X51" i="27"/>
  <c r="W51" i="27"/>
  <c r="V51" i="27"/>
  <c r="U51" i="27"/>
  <c r="AB50" i="27"/>
  <c r="AA50" i="27"/>
  <c r="Z50" i="27"/>
  <c r="Y50" i="27"/>
  <c r="X50" i="27"/>
  <c r="W50" i="27"/>
  <c r="V50" i="27"/>
  <c r="U50" i="27"/>
  <c r="AB49" i="27"/>
  <c r="AA49" i="27"/>
  <c r="Z49" i="27"/>
  <c r="Y49" i="27"/>
  <c r="X49" i="27"/>
  <c r="W49" i="27"/>
  <c r="V49" i="27"/>
  <c r="U49" i="27"/>
  <c r="AB48" i="27"/>
  <c r="AA48" i="27"/>
  <c r="Z48" i="27"/>
  <c r="Y48" i="27"/>
  <c r="X48" i="27"/>
  <c r="W48" i="27"/>
  <c r="V48" i="27"/>
  <c r="U48" i="27"/>
  <c r="AB47" i="27"/>
  <c r="AB44" i="27"/>
  <c r="AA47" i="27"/>
  <c r="Z47" i="27"/>
  <c r="Y47" i="27"/>
  <c r="Y44" i="27"/>
  <c r="X47" i="27"/>
  <c r="W47" i="27"/>
  <c r="V47" i="27"/>
  <c r="V44" i="27"/>
  <c r="U47" i="27"/>
  <c r="AB46" i="27"/>
  <c r="AA46" i="27"/>
  <c r="AA44" i="27"/>
  <c r="Z46" i="27"/>
  <c r="Y46" i="27"/>
  <c r="X46" i="27"/>
  <c r="W46" i="27"/>
  <c r="V46" i="27"/>
  <c r="U46" i="27"/>
  <c r="U44" i="27"/>
  <c r="AB45" i="27"/>
  <c r="AA45" i="27"/>
  <c r="Z45" i="27"/>
  <c r="Z44" i="27"/>
  <c r="Y45" i="27"/>
  <c r="X45" i="27"/>
  <c r="X44" i="27"/>
  <c r="W45" i="27"/>
  <c r="W44" i="27"/>
  <c r="V45" i="27"/>
  <c r="U45" i="27"/>
  <c r="T44" i="27"/>
  <c r="T54" i="27"/>
  <c r="S44" i="27"/>
  <c r="R44" i="27"/>
  <c r="Q44" i="27"/>
  <c r="P44" i="27"/>
  <c r="O44" i="27"/>
  <c r="N44" i="27"/>
  <c r="M44" i="27"/>
  <c r="L44" i="27"/>
  <c r="L54" i="27"/>
  <c r="K44" i="27"/>
  <c r="J44" i="27"/>
  <c r="I44" i="27"/>
  <c r="H44" i="27"/>
  <c r="G44" i="27"/>
  <c r="F44" i="27"/>
  <c r="E44" i="27"/>
  <c r="D44" i="27"/>
  <c r="AB43" i="27"/>
  <c r="AA43" i="27"/>
  <c r="Z43" i="27"/>
  <c r="Z42" i="27"/>
  <c r="Y43" i="27"/>
  <c r="Y42" i="27"/>
  <c r="X43" i="27"/>
  <c r="X42" i="27"/>
  <c r="W43" i="27"/>
  <c r="W42" i="27"/>
  <c r="V43" i="27"/>
  <c r="U43" i="27"/>
  <c r="U42" i="27"/>
  <c r="AB42" i="27"/>
  <c r="AA42" i="27"/>
  <c r="V42" i="27"/>
  <c r="T42" i="27"/>
  <c r="S42" i="27"/>
  <c r="R42" i="27"/>
  <c r="Q42" i="27"/>
  <c r="Q54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AB41" i="27"/>
  <c r="AA41" i="27"/>
  <c r="Z41" i="27"/>
  <c r="Y41" i="27"/>
  <c r="X41" i="27"/>
  <c r="W41" i="27"/>
  <c r="V41" i="27"/>
  <c r="U41" i="27"/>
  <c r="AB40" i="27"/>
  <c r="AA40" i="27"/>
  <c r="Z40" i="27"/>
  <c r="Y40" i="27"/>
  <c r="X40" i="27"/>
  <c r="W40" i="27"/>
  <c r="V40" i="27"/>
  <c r="U40" i="27"/>
  <c r="AB39" i="27"/>
  <c r="AA39" i="27"/>
  <c r="Z39" i="27"/>
  <c r="Y39" i="27"/>
  <c r="X39" i="27"/>
  <c r="W39" i="27"/>
  <c r="V39" i="27"/>
  <c r="U39" i="27"/>
  <c r="AB38" i="27"/>
  <c r="AA38" i="27"/>
  <c r="Z38" i="27"/>
  <c r="Y38" i="27"/>
  <c r="X38" i="27"/>
  <c r="W38" i="27"/>
  <c r="V38" i="27"/>
  <c r="U38" i="27"/>
  <c r="AB37" i="27"/>
  <c r="AA37" i="27"/>
  <c r="Z37" i="27"/>
  <c r="Y37" i="27"/>
  <c r="X37" i="27"/>
  <c r="W37" i="27"/>
  <c r="V37" i="27"/>
  <c r="U37" i="27"/>
  <c r="AB36" i="27"/>
  <c r="AA36" i="27"/>
  <c r="Z36" i="27"/>
  <c r="Y36" i="27"/>
  <c r="X36" i="27"/>
  <c r="W36" i="27"/>
  <c r="V36" i="27"/>
  <c r="U36" i="27"/>
  <c r="AB35" i="27"/>
  <c r="AA35" i="27"/>
  <c r="Z35" i="27"/>
  <c r="Y35" i="27"/>
  <c r="X35" i="27"/>
  <c r="W35" i="27"/>
  <c r="V35" i="27"/>
  <c r="U35" i="27"/>
  <c r="AB34" i="27"/>
  <c r="AA34" i="27"/>
  <c r="Z34" i="27"/>
  <c r="Y34" i="27"/>
  <c r="X34" i="27"/>
  <c r="W34" i="27"/>
  <c r="V34" i="27"/>
  <c r="U34" i="27"/>
  <c r="AB33" i="27"/>
  <c r="AA33" i="27"/>
  <c r="Z33" i="27"/>
  <c r="Y33" i="27"/>
  <c r="X33" i="27"/>
  <c r="W33" i="27"/>
  <c r="V33" i="27"/>
  <c r="U33" i="27"/>
  <c r="AB32" i="27"/>
  <c r="AA32" i="27"/>
  <c r="Z32" i="27"/>
  <c r="Y32" i="27"/>
  <c r="X32" i="27"/>
  <c r="W32" i="27"/>
  <c r="V32" i="27"/>
  <c r="V29" i="27"/>
  <c r="U32" i="27"/>
  <c r="AB31" i="27"/>
  <c r="AA31" i="27"/>
  <c r="Z31" i="27"/>
  <c r="Y31" i="27"/>
  <c r="X31" i="27"/>
  <c r="W31" i="27"/>
  <c r="V31" i="27"/>
  <c r="U31" i="27"/>
  <c r="AB30" i="27"/>
  <c r="AA30" i="27"/>
  <c r="AA29" i="27"/>
  <c r="Z30" i="27"/>
  <c r="Z29" i="27"/>
  <c r="Y30" i="27"/>
  <c r="Y29" i="27"/>
  <c r="X30" i="27"/>
  <c r="X29" i="27"/>
  <c r="W30" i="27"/>
  <c r="W29" i="27"/>
  <c r="V30" i="27"/>
  <c r="U30" i="27"/>
  <c r="U29" i="27"/>
  <c r="AB29" i="27"/>
  <c r="T29" i="27"/>
  <c r="S29" i="27"/>
  <c r="R29" i="27"/>
  <c r="Q29" i="27"/>
  <c r="P29" i="27"/>
  <c r="O29" i="27"/>
  <c r="N29" i="27"/>
  <c r="M29" i="27"/>
  <c r="L29" i="27"/>
  <c r="K29" i="27"/>
  <c r="J29" i="27"/>
  <c r="J54" i="27"/>
  <c r="I29" i="27"/>
  <c r="H29" i="27"/>
  <c r="G29" i="27"/>
  <c r="F29" i="27"/>
  <c r="E29" i="27"/>
  <c r="D29" i="27"/>
  <c r="AB28" i="27"/>
  <c r="AA28" i="27"/>
  <c r="Z28" i="27"/>
  <c r="Y28" i="27"/>
  <c r="X28" i="27"/>
  <c r="W28" i="27"/>
  <c r="V28" i="27"/>
  <c r="U28" i="27"/>
  <c r="AB27" i="27"/>
  <c r="AA27" i="27"/>
  <c r="Z27" i="27"/>
  <c r="Y27" i="27"/>
  <c r="X27" i="27"/>
  <c r="W27" i="27"/>
  <c r="V27" i="27"/>
  <c r="U27" i="27"/>
  <c r="AB26" i="27"/>
  <c r="AA26" i="27"/>
  <c r="Z26" i="27"/>
  <c r="Y26" i="27"/>
  <c r="X26" i="27"/>
  <c r="W26" i="27"/>
  <c r="V26" i="27"/>
  <c r="U26" i="27"/>
  <c r="AB25" i="27"/>
  <c r="AA25" i="27"/>
  <c r="Z25" i="27"/>
  <c r="Y25" i="27"/>
  <c r="X25" i="27"/>
  <c r="W25" i="27"/>
  <c r="W21" i="27"/>
  <c r="V25" i="27"/>
  <c r="U25" i="27"/>
  <c r="AB24" i="27"/>
  <c r="AA24" i="27"/>
  <c r="Z24" i="27"/>
  <c r="Y24" i="27"/>
  <c r="X24" i="27"/>
  <c r="X21" i="27"/>
  <c r="W24" i="27"/>
  <c r="V24" i="27"/>
  <c r="U24" i="27"/>
  <c r="AB23" i="27"/>
  <c r="AA23" i="27"/>
  <c r="Z23" i="27"/>
  <c r="Y23" i="27"/>
  <c r="X23" i="27"/>
  <c r="W23" i="27"/>
  <c r="V23" i="27"/>
  <c r="U23" i="27"/>
  <c r="U21" i="27"/>
  <c r="AB22" i="27"/>
  <c r="AB21" i="27"/>
  <c r="AA22" i="27"/>
  <c r="AA21" i="27"/>
  <c r="Z22" i="27"/>
  <c r="Z21" i="27"/>
  <c r="Y22" i="27"/>
  <c r="X22" i="27"/>
  <c r="W22" i="27"/>
  <c r="V22" i="27"/>
  <c r="V21" i="27"/>
  <c r="U22" i="27"/>
  <c r="T21" i="27"/>
  <c r="S21" i="27"/>
  <c r="R21" i="27"/>
  <c r="Q21" i="27"/>
  <c r="P21" i="27"/>
  <c r="O21" i="27"/>
  <c r="O54" i="27"/>
  <c r="N21" i="27"/>
  <c r="M21" i="27"/>
  <c r="L21" i="27"/>
  <c r="K21" i="27"/>
  <c r="J21" i="27"/>
  <c r="I21" i="27"/>
  <c r="H21" i="27"/>
  <c r="G21" i="27"/>
  <c r="G54" i="27"/>
  <c r="F21" i="27"/>
  <c r="E21" i="27"/>
  <c r="D21" i="27"/>
  <c r="AB20" i="27"/>
  <c r="AA20" i="27"/>
  <c r="Z20" i="27"/>
  <c r="Y20" i="27"/>
  <c r="X20" i="27"/>
  <c r="W20" i="27"/>
  <c r="V20" i="27"/>
  <c r="U20" i="27"/>
  <c r="AB19" i="27"/>
  <c r="AA19" i="27"/>
  <c r="Z19" i="27"/>
  <c r="Y19" i="27"/>
  <c r="X19" i="27"/>
  <c r="W19" i="27"/>
  <c r="V19" i="27"/>
  <c r="U19" i="27"/>
  <c r="AB18" i="27"/>
  <c r="AA18" i="27"/>
  <c r="Z18" i="27"/>
  <c r="Y18" i="27"/>
  <c r="X18" i="27"/>
  <c r="W18" i="27"/>
  <c r="V18" i="27"/>
  <c r="U18" i="27"/>
  <c r="AB17" i="27"/>
  <c r="AA17" i="27"/>
  <c r="Z17" i="27"/>
  <c r="Y17" i="27"/>
  <c r="X17" i="27"/>
  <c r="W17" i="27"/>
  <c r="V17" i="27"/>
  <c r="U17" i="27"/>
  <c r="AB16" i="27"/>
  <c r="AA16" i="27"/>
  <c r="Z16" i="27"/>
  <c r="Y16" i="27"/>
  <c r="X16" i="27"/>
  <c r="W16" i="27"/>
  <c r="V16" i="27"/>
  <c r="U16" i="27"/>
  <c r="AB15" i="27"/>
  <c r="AA15" i="27"/>
  <c r="Z15" i="27"/>
  <c r="Y15" i="27"/>
  <c r="X15" i="27"/>
  <c r="W15" i="27"/>
  <c r="V15" i="27"/>
  <c r="U15" i="27"/>
  <c r="AB14" i="27"/>
  <c r="AA14" i="27"/>
  <c r="Z14" i="27"/>
  <c r="Y14" i="27"/>
  <c r="X14" i="27"/>
  <c r="W14" i="27"/>
  <c r="V14" i="27"/>
  <c r="U14" i="27"/>
  <c r="AB13" i="27"/>
  <c r="AB12" i="27"/>
  <c r="AA13" i="27"/>
  <c r="AA12" i="27"/>
  <c r="Z13" i="27"/>
  <c r="Z12" i="27"/>
  <c r="Y13" i="27"/>
  <c r="Y12" i="27"/>
  <c r="X13" i="27"/>
  <c r="X12" i="27"/>
  <c r="W13" i="27"/>
  <c r="W12" i="27"/>
  <c r="V13" i="27"/>
  <c r="V12" i="27"/>
  <c r="U13" i="27"/>
  <c r="T12" i="27"/>
  <c r="S12" i="27"/>
  <c r="R12" i="27"/>
  <c r="Q12" i="27"/>
  <c r="P12" i="27"/>
  <c r="O12" i="27"/>
  <c r="N12" i="27"/>
  <c r="M12" i="27"/>
  <c r="M54" i="27"/>
  <c r="L12" i="27"/>
  <c r="K12" i="27"/>
  <c r="J12" i="27"/>
  <c r="I12" i="27"/>
  <c r="H12" i="27"/>
  <c r="G12" i="27"/>
  <c r="F12" i="27"/>
  <c r="E12" i="27"/>
  <c r="E54" i="27"/>
  <c r="D12" i="27"/>
  <c r="AB11" i="27"/>
  <c r="AA11" i="27"/>
  <c r="Z11" i="27"/>
  <c r="Y11" i="27"/>
  <c r="X11" i="27"/>
  <c r="W11" i="27"/>
  <c r="V11" i="27"/>
  <c r="U11" i="27"/>
  <c r="AB10" i="27"/>
  <c r="AA10" i="27"/>
  <c r="Z10" i="27"/>
  <c r="Y10" i="27"/>
  <c r="X10" i="27"/>
  <c r="W10" i="27"/>
  <c r="V10" i="27"/>
  <c r="V6" i="27"/>
  <c r="V54" i="27"/>
  <c r="U10" i="27"/>
  <c r="AB9" i="27"/>
  <c r="AA9" i="27"/>
  <c r="Z9" i="27"/>
  <c r="Y9" i="27"/>
  <c r="X9" i="27"/>
  <c r="W9" i="27"/>
  <c r="V9" i="27"/>
  <c r="U9" i="27"/>
  <c r="AB8" i="27"/>
  <c r="AA8" i="27"/>
  <c r="Z8" i="27"/>
  <c r="Y8" i="27"/>
  <c r="X8" i="27"/>
  <c r="X6" i="27"/>
  <c r="W8" i="27"/>
  <c r="V8" i="27"/>
  <c r="U8" i="27"/>
  <c r="AB7" i="27"/>
  <c r="AB6" i="27"/>
  <c r="AA7" i="27"/>
  <c r="AA6" i="27"/>
  <c r="AA54" i="27"/>
  <c r="Z7" i="27"/>
  <c r="Y7" i="27"/>
  <c r="Y6" i="27"/>
  <c r="X7" i="27"/>
  <c r="W7" i="27"/>
  <c r="W6" i="27"/>
  <c r="W54" i="27"/>
  <c r="V7" i="27"/>
  <c r="U7" i="27"/>
  <c r="U6" i="27"/>
  <c r="T6" i="27"/>
  <c r="S6" i="27"/>
  <c r="S54" i="27"/>
  <c r="R6" i="27"/>
  <c r="R54" i="27"/>
  <c r="Q6" i="27"/>
  <c r="P6" i="27"/>
  <c r="P54" i="27"/>
  <c r="O6" i="27"/>
  <c r="N6" i="27"/>
  <c r="N54" i="27"/>
  <c r="M6" i="27"/>
  <c r="L6" i="27"/>
  <c r="K6" i="27"/>
  <c r="K54" i="27"/>
  <c r="J6" i="27"/>
  <c r="I6" i="27"/>
  <c r="I54" i="27"/>
  <c r="H6" i="27"/>
  <c r="H54" i="27"/>
  <c r="G6" i="27"/>
  <c r="F6" i="27"/>
  <c r="E6" i="27"/>
  <c r="D6" i="27"/>
  <c r="AB53" i="34"/>
  <c r="AA53" i="34"/>
  <c r="Z53" i="34"/>
  <c r="Y53" i="34"/>
  <c r="X53" i="34"/>
  <c r="W53" i="34"/>
  <c r="V53" i="34"/>
  <c r="U53" i="34"/>
  <c r="AB52" i="34"/>
  <c r="AA52" i="34"/>
  <c r="Z52" i="34"/>
  <c r="Y52" i="34"/>
  <c r="X52" i="34"/>
  <c r="W52" i="34"/>
  <c r="V52" i="34"/>
  <c r="U52" i="34"/>
  <c r="AB51" i="34"/>
  <c r="AA51" i="34"/>
  <c r="Z51" i="34"/>
  <c r="Y51" i="34"/>
  <c r="X51" i="34"/>
  <c r="W51" i="34"/>
  <c r="V51" i="34"/>
  <c r="U51" i="34"/>
  <c r="AB50" i="34"/>
  <c r="AA50" i="34"/>
  <c r="Z50" i="34"/>
  <c r="Y50" i="34"/>
  <c r="X50" i="34"/>
  <c r="W50" i="34"/>
  <c r="V50" i="34"/>
  <c r="U50" i="34"/>
  <c r="AB49" i="34"/>
  <c r="AA49" i="34"/>
  <c r="Z49" i="34"/>
  <c r="Y49" i="34"/>
  <c r="X49" i="34"/>
  <c r="W49" i="34"/>
  <c r="V49" i="34"/>
  <c r="U49" i="34"/>
  <c r="AB48" i="34"/>
  <c r="AA48" i="34"/>
  <c r="Z48" i="34"/>
  <c r="Y48" i="34"/>
  <c r="X48" i="34"/>
  <c r="W48" i="34"/>
  <c r="V48" i="34"/>
  <c r="U48" i="34"/>
  <c r="AB47" i="34"/>
  <c r="AA47" i="34"/>
  <c r="Z47" i="34"/>
  <c r="Y47" i="34"/>
  <c r="X47" i="34"/>
  <c r="W47" i="34"/>
  <c r="V47" i="34"/>
  <c r="U47" i="34"/>
  <c r="U44" i="34"/>
  <c r="AB46" i="34"/>
  <c r="AA46" i="34"/>
  <c r="Z46" i="34"/>
  <c r="Z44" i="34"/>
  <c r="Y46" i="34"/>
  <c r="X46" i="34"/>
  <c r="W46" i="34"/>
  <c r="W44" i="34"/>
  <c r="V46" i="34"/>
  <c r="U46" i="34"/>
  <c r="AB45" i="34"/>
  <c r="AB44" i="34"/>
  <c r="AA45" i="34"/>
  <c r="AA44" i="34"/>
  <c r="Z45" i="34"/>
  <c r="Y45" i="34"/>
  <c r="Y44" i="34"/>
  <c r="X45" i="34"/>
  <c r="X44" i="34"/>
  <c r="W45" i="34"/>
  <c r="V45" i="34"/>
  <c r="V44" i="34"/>
  <c r="U45" i="34"/>
  <c r="T44" i="34"/>
  <c r="S44" i="34"/>
  <c r="S54" i="34"/>
  <c r="R44" i="34"/>
  <c r="Q44" i="34"/>
  <c r="P44" i="34"/>
  <c r="O44" i="34"/>
  <c r="N44" i="34"/>
  <c r="M44" i="34"/>
  <c r="L44" i="34"/>
  <c r="K44" i="34"/>
  <c r="K54" i="34"/>
  <c r="J44" i="34"/>
  <c r="I44" i="34"/>
  <c r="H44" i="34"/>
  <c r="G44" i="34"/>
  <c r="F44" i="34"/>
  <c r="E44" i="34"/>
  <c r="D44" i="34"/>
  <c r="AB43" i="34"/>
  <c r="AB42" i="34"/>
  <c r="AA43" i="34"/>
  <c r="AA42" i="34"/>
  <c r="Z43" i="34"/>
  <c r="Z42" i="34"/>
  <c r="Y43" i="34"/>
  <c r="X43" i="34"/>
  <c r="X42" i="34"/>
  <c r="W43" i="34"/>
  <c r="W42" i="34"/>
  <c r="V43" i="34"/>
  <c r="U43" i="34"/>
  <c r="U42" i="34"/>
  <c r="Y42" i="34"/>
  <c r="V42" i="34"/>
  <c r="T42" i="34"/>
  <c r="S42" i="34"/>
  <c r="R42" i="34"/>
  <c r="Q42" i="34"/>
  <c r="P42" i="34"/>
  <c r="O42" i="34"/>
  <c r="N42" i="34"/>
  <c r="M42" i="34"/>
  <c r="L42" i="34"/>
  <c r="K42" i="34"/>
  <c r="J42" i="34"/>
  <c r="I42" i="34"/>
  <c r="H42" i="34"/>
  <c r="G42" i="34"/>
  <c r="F42" i="34"/>
  <c r="E42" i="34"/>
  <c r="D42" i="34"/>
  <c r="AB41" i="34"/>
  <c r="AA41" i="34"/>
  <c r="Z41" i="34"/>
  <c r="Y41" i="34"/>
  <c r="X41" i="34"/>
  <c r="W41" i="34"/>
  <c r="V41" i="34"/>
  <c r="U41" i="34"/>
  <c r="AB40" i="34"/>
  <c r="AA40" i="34"/>
  <c r="Z40" i="34"/>
  <c r="Y40" i="34"/>
  <c r="X40" i="34"/>
  <c r="W40" i="34"/>
  <c r="V40" i="34"/>
  <c r="U40" i="34"/>
  <c r="AB39" i="34"/>
  <c r="AA39" i="34"/>
  <c r="Z39" i="34"/>
  <c r="Y39" i="34"/>
  <c r="X39" i="34"/>
  <c r="W39" i="34"/>
  <c r="V39" i="34"/>
  <c r="U39" i="34"/>
  <c r="AB38" i="34"/>
  <c r="AA38" i="34"/>
  <c r="Z38" i="34"/>
  <c r="Y38" i="34"/>
  <c r="X38" i="34"/>
  <c r="W38" i="34"/>
  <c r="V38" i="34"/>
  <c r="U38" i="34"/>
  <c r="AB37" i="34"/>
  <c r="AA37" i="34"/>
  <c r="Z37" i="34"/>
  <c r="Y37" i="34"/>
  <c r="X37" i="34"/>
  <c r="W37" i="34"/>
  <c r="V37" i="34"/>
  <c r="U37" i="34"/>
  <c r="AB36" i="34"/>
  <c r="AA36" i="34"/>
  <c r="Z36" i="34"/>
  <c r="Y36" i="34"/>
  <c r="X36" i="34"/>
  <c r="W36" i="34"/>
  <c r="V36" i="34"/>
  <c r="U36" i="34"/>
  <c r="AB35" i="34"/>
  <c r="AA35" i="34"/>
  <c r="Z35" i="34"/>
  <c r="Y35" i="34"/>
  <c r="X35" i="34"/>
  <c r="W35" i="34"/>
  <c r="V35" i="34"/>
  <c r="U35" i="34"/>
  <c r="AB34" i="34"/>
  <c r="AA34" i="34"/>
  <c r="Z34" i="34"/>
  <c r="Y34" i="34"/>
  <c r="X34" i="34"/>
  <c r="W34" i="34"/>
  <c r="V34" i="34"/>
  <c r="U34" i="34"/>
  <c r="AB33" i="34"/>
  <c r="AA33" i="34"/>
  <c r="Z33" i="34"/>
  <c r="Y33" i="34"/>
  <c r="X33" i="34"/>
  <c r="W33" i="34"/>
  <c r="V33" i="34"/>
  <c r="U33" i="34"/>
  <c r="AB32" i="34"/>
  <c r="AA32" i="34"/>
  <c r="Z32" i="34"/>
  <c r="Y32" i="34"/>
  <c r="X32" i="34"/>
  <c r="W32" i="34"/>
  <c r="V32" i="34"/>
  <c r="U32" i="34"/>
  <c r="AB31" i="34"/>
  <c r="AB29" i="34"/>
  <c r="AA31" i="34"/>
  <c r="Z31" i="34"/>
  <c r="Y31" i="34"/>
  <c r="X31" i="34"/>
  <c r="X29" i="34"/>
  <c r="W31" i="34"/>
  <c r="V31" i="34"/>
  <c r="V29" i="34"/>
  <c r="U31" i="34"/>
  <c r="AB30" i="34"/>
  <c r="AA30" i="34"/>
  <c r="Z30" i="34"/>
  <c r="Z29" i="34"/>
  <c r="Y30" i="34"/>
  <c r="X30" i="34"/>
  <c r="W30" i="34"/>
  <c r="W29" i="34"/>
  <c r="V30" i="34"/>
  <c r="U30" i="34"/>
  <c r="AA29" i="34"/>
  <c r="T29" i="34"/>
  <c r="S29" i="34"/>
  <c r="R29" i="34"/>
  <c r="Q29" i="34"/>
  <c r="P29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AB28" i="34"/>
  <c r="AA28" i="34"/>
  <c r="Z28" i="34"/>
  <c r="Y28" i="34"/>
  <c r="X28" i="34"/>
  <c r="W28" i="34"/>
  <c r="V28" i="34"/>
  <c r="U28" i="34"/>
  <c r="AB27" i="34"/>
  <c r="AA27" i="34"/>
  <c r="Z27" i="34"/>
  <c r="Y27" i="34"/>
  <c r="X27" i="34"/>
  <c r="W27" i="34"/>
  <c r="V27" i="34"/>
  <c r="U27" i="34"/>
  <c r="AB26" i="34"/>
  <c r="AA26" i="34"/>
  <c r="Z26" i="34"/>
  <c r="Y26" i="34"/>
  <c r="X26" i="34"/>
  <c r="W26" i="34"/>
  <c r="V26" i="34"/>
  <c r="U26" i="34"/>
  <c r="AB25" i="34"/>
  <c r="AA25" i="34"/>
  <c r="Z25" i="34"/>
  <c r="Y25" i="34"/>
  <c r="X25" i="34"/>
  <c r="W25" i="34"/>
  <c r="V25" i="34"/>
  <c r="U25" i="34"/>
  <c r="AB24" i="34"/>
  <c r="AA24" i="34"/>
  <c r="Z24" i="34"/>
  <c r="Y24" i="34"/>
  <c r="X24" i="34"/>
  <c r="W24" i="34"/>
  <c r="V24" i="34"/>
  <c r="U24" i="34"/>
  <c r="AB23" i="34"/>
  <c r="AB21" i="34"/>
  <c r="AA23" i="34"/>
  <c r="Z23" i="34"/>
  <c r="Y23" i="34"/>
  <c r="X23" i="34"/>
  <c r="W23" i="34"/>
  <c r="W21" i="34"/>
  <c r="V23" i="34"/>
  <c r="U23" i="34"/>
  <c r="AB22" i="34"/>
  <c r="AA22" i="34"/>
  <c r="AA21" i="34"/>
  <c r="Z22" i="34"/>
  <c r="Y22" i="34"/>
  <c r="Y21" i="34"/>
  <c r="X22" i="34"/>
  <c r="X21" i="34"/>
  <c r="W22" i="34"/>
  <c r="V22" i="34"/>
  <c r="U22" i="34"/>
  <c r="U21" i="34"/>
  <c r="T21" i="34"/>
  <c r="S21" i="34"/>
  <c r="R21" i="34"/>
  <c r="Q21" i="34"/>
  <c r="P21" i="34"/>
  <c r="O21" i="34"/>
  <c r="N21" i="34"/>
  <c r="N54" i="34"/>
  <c r="M21" i="34"/>
  <c r="L21" i="34"/>
  <c r="K21" i="34"/>
  <c r="J21" i="34"/>
  <c r="I21" i="34"/>
  <c r="H21" i="34"/>
  <c r="G21" i="34"/>
  <c r="F21" i="34"/>
  <c r="E21" i="34"/>
  <c r="D21" i="34"/>
  <c r="AB20" i="34"/>
  <c r="AA20" i="34"/>
  <c r="Z20" i="34"/>
  <c r="Y20" i="34"/>
  <c r="X20" i="34"/>
  <c r="W20" i="34"/>
  <c r="V20" i="34"/>
  <c r="U20" i="34"/>
  <c r="AB19" i="34"/>
  <c r="AA19" i="34"/>
  <c r="Z19" i="34"/>
  <c r="Y19" i="34"/>
  <c r="X19" i="34"/>
  <c r="W19" i="34"/>
  <c r="V19" i="34"/>
  <c r="U19" i="34"/>
  <c r="AB18" i="34"/>
  <c r="AA18" i="34"/>
  <c r="Z18" i="34"/>
  <c r="Y18" i="34"/>
  <c r="X18" i="34"/>
  <c r="W18" i="34"/>
  <c r="V18" i="34"/>
  <c r="U18" i="34"/>
  <c r="AB17" i="34"/>
  <c r="AA17" i="34"/>
  <c r="Z17" i="34"/>
  <c r="Y17" i="34"/>
  <c r="X17" i="34"/>
  <c r="W17" i="34"/>
  <c r="V17" i="34"/>
  <c r="U17" i="34"/>
  <c r="AB16" i="34"/>
  <c r="AA16" i="34"/>
  <c r="Z16" i="34"/>
  <c r="Y16" i="34"/>
  <c r="X16" i="34"/>
  <c r="W16" i="34"/>
  <c r="V16" i="34"/>
  <c r="U16" i="34"/>
  <c r="AB15" i="34"/>
  <c r="AA15" i="34"/>
  <c r="Z15" i="34"/>
  <c r="Y15" i="34"/>
  <c r="X15" i="34"/>
  <c r="W15" i="34"/>
  <c r="V15" i="34"/>
  <c r="U15" i="34"/>
  <c r="U12" i="34"/>
  <c r="AB14" i="34"/>
  <c r="AA14" i="34"/>
  <c r="Z14" i="34"/>
  <c r="Z12" i="34"/>
  <c r="Y14" i="34"/>
  <c r="X14" i="34"/>
  <c r="W14" i="34"/>
  <c r="V14" i="34"/>
  <c r="U14" i="34"/>
  <c r="AB13" i="34"/>
  <c r="AB12" i="34"/>
  <c r="AA13" i="34"/>
  <c r="AA12" i="34"/>
  <c r="Z13" i="34"/>
  <c r="Y13" i="34"/>
  <c r="Y12" i="34"/>
  <c r="X13" i="34"/>
  <c r="X12" i="34"/>
  <c r="X54" i="34"/>
  <c r="W13" i="34"/>
  <c r="W12" i="34"/>
  <c r="V13" i="34"/>
  <c r="V12" i="34"/>
  <c r="U13" i="34"/>
  <c r="T12" i="34"/>
  <c r="S12" i="34"/>
  <c r="R12" i="34"/>
  <c r="Q12" i="34"/>
  <c r="Q54" i="34"/>
  <c r="P12" i="34"/>
  <c r="O12" i="34"/>
  <c r="N12" i="34"/>
  <c r="M12" i="34"/>
  <c r="M54" i="34"/>
  <c r="L12" i="34"/>
  <c r="K12" i="34"/>
  <c r="J12" i="34"/>
  <c r="I12" i="34"/>
  <c r="H12" i="34"/>
  <c r="G12" i="34"/>
  <c r="F12" i="34"/>
  <c r="E12" i="34"/>
  <c r="D12" i="34"/>
  <c r="AB11" i="34"/>
  <c r="AA11" i="34"/>
  <c r="Z11" i="34"/>
  <c r="Y11" i="34"/>
  <c r="X11" i="34"/>
  <c r="W11" i="34"/>
  <c r="V11" i="34"/>
  <c r="U11" i="34"/>
  <c r="AB10" i="34"/>
  <c r="AA10" i="34"/>
  <c r="Z10" i="34"/>
  <c r="Y10" i="34"/>
  <c r="X10" i="34"/>
  <c r="W10" i="34"/>
  <c r="V10" i="34"/>
  <c r="U10" i="34"/>
  <c r="AB9" i="34"/>
  <c r="AA9" i="34"/>
  <c r="Z9" i="34"/>
  <c r="Z6" i="34"/>
  <c r="Y9" i="34"/>
  <c r="X9" i="34"/>
  <c r="W9" i="34"/>
  <c r="V9" i="34"/>
  <c r="U9" i="34"/>
  <c r="AB8" i="34"/>
  <c r="AA8" i="34"/>
  <c r="AA6" i="34"/>
  <c r="AA54" i="34"/>
  <c r="Z8" i="34"/>
  <c r="Y8" i="34"/>
  <c r="X8" i="34"/>
  <c r="W8" i="34"/>
  <c r="V8" i="34"/>
  <c r="U8" i="34"/>
  <c r="AB7" i="34"/>
  <c r="AB6" i="34"/>
  <c r="AB54" i="34"/>
  <c r="AA7" i="34"/>
  <c r="Z7" i="34"/>
  <c r="Y7" i="34"/>
  <c r="Y6" i="34"/>
  <c r="X7" i="34"/>
  <c r="X6" i="34"/>
  <c r="W7" i="34"/>
  <c r="W6" i="34"/>
  <c r="W54" i="34"/>
  <c r="V7" i="34"/>
  <c r="V6" i="34"/>
  <c r="U7" i="34"/>
  <c r="U6" i="34"/>
  <c r="T6" i="34"/>
  <c r="T54" i="34"/>
  <c r="S6" i="34"/>
  <c r="R6" i="34"/>
  <c r="R54" i="34"/>
  <c r="Q6" i="34"/>
  <c r="P6" i="34"/>
  <c r="O6" i="34"/>
  <c r="O54" i="34"/>
  <c r="N6" i="34"/>
  <c r="M6" i="34"/>
  <c r="L6" i="34"/>
  <c r="L54" i="34"/>
  <c r="K6" i="34"/>
  <c r="J6" i="34"/>
  <c r="J54" i="34"/>
  <c r="I6" i="34"/>
  <c r="I54" i="34"/>
  <c r="H6" i="34"/>
  <c r="H54" i="34"/>
  <c r="G6" i="34"/>
  <c r="F6" i="34"/>
  <c r="F54" i="34"/>
  <c r="E6" i="34"/>
  <c r="E54" i="34"/>
  <c r="D6" i="34"/>
  <c r="D54" i="34"/>
  <c r="U48" i="57"/>
  <c r="AB53" i="12"/>
  <c r="AA53" i="12"/>
  <c r="Z53" i="12"/>
  <c r="Y53" i="12"/>
  <c r="X53" i="12"/>
  <c r="W53" i="12"/>
  <c r="V53" i="12"/>
  <c r="U53" i="12"/>
  <c r="AB52" i="12"/>
  <c r="AA52" i="12"/>
  <c r="Z52" i="12"/>
  <c r="Y52" i="12"/>
  <c r="X52" i="12"/>
  <c r="W52" i="12"/>
  <c r="V52" i="12"/>
  <c r="U52" i="12"/>
  <c r="AB51" i="12"/>
  <c r="AA51" i="12"/>
  <c r="Z51" i="12"/>
  <c r="Y51" i="12"/>
  <c r="X51" i="12"/>
  <c r="W51" i="12"/>
  <c r="V51" i="12"/>
  <c r="U51" i="12"/>
  <c r="AB50" i="12"/>
  <c r="AA50" i="12"/>
  <c r="Z50" i="12"/>
  <c r="Y50" i="12"/>
  <c r="X50" i="12"/>
  <c r="W50" i="12"/>
  <c r="V50" i="12"/>
  <c r="U50" i="12"/>
  <c r="AB49" i="12"/>
  <c r="AA49" i="12"/>
  <c r="Z49" i="12"/>
  <c r="Y49" i="12"/>
  <c r="X49" i="12"/>
  <c r="W49" i="12"/>
  <c r="V49" i="12"/>
  <c r="U49" i="12"/>
  <c r="AB48" i="12"/>
  <c r="AA48" i="12"/>
  <c r="Z48" i="12"/>
  <c r="Y48" i="12"/>
  <c r="X48" i="12"/>
  <c r="W48" i="12"/>
  <c r="V48" i="12"/>
  <c r="U48" i="12"/>
  <c r="AB47" i="12"/>
  <c r="AA47" i="12"/>
  <c r="Z47" i="12"/>
  <c r="Y47" i="12"/>
  <c r="X47" i="12"/>
  <c r="W47" i="12"/>
  <c r="W44" i="12"/>
  <c r="V47" i="12"/>
  <c r="U47" i="12"/>
  <c r="AB46" i="12"/>
  <c r="AA46" i="12"/>
  <c r="Z46" i="12"/>
  <c r="Y46" i="12"/>
  <c r="X46" i="12"/>
  <c r="W46" i="12"/>
  <c r="V46" i="12"/>
  <c r="U46" i="12"/>
  <c r="AB45" i="12"/>
  <c r="AB44" i="12"/>
  <c r="AA45" i="12"/>
  <c r="AA44" i="12"/>
  <c r="Z45" i="12"/>
  <c r="Z44" i="12"/>
  <c r="Y45" i="12"/>
  <c r="Y44" i="12"/>
  <c r="X45" i="12"/>
  <c r="X44" i="12"/>
  <c r="W45" i="12"/>
  <c r="V45" i="12"/>
  <c r="V44" i="12"/>
  <c r="U45" i="12"/>
  <c r="U44" i="12"/>
  <c r="T44" i="12"/>
  <c r="S44" i="12"/>
  <c r="R44" i="12"/>
  <c r="Q44" i="12"/>
  <c r="P44" i="12"/>
  <c r="O44" i="12"/>
  <c r="N44" i="12"/>
  <c r="M44" i="12"/>
  <c r="L44" i="12"/>
  <c r="K44" i="12"/>
  <c r="K54" i="12"/>
  <c r="J44" i="12"/>
  <c r="I44" i="12"/>
  <c r="H44" i="12"/>
  <c r="G44" i="12"/>
  <c r="G54" i="12"/>
  <c r="F44" i="12"/>
  <c r="E44" i="12"/>
  <c r="D44" i="12"/>
  <c r="AB43" i="12"/>
  <c r="AB42" i="12"/>
  <c r="AA43" i="12"/>
  <c r="Z43" i="12"/>
  <c r="Z42" i="12"/>
  <c r="Y43" i="12"/>
  <c r="Y42" i="12"/>
  <c r="X43" i="12"/>
  <c r="X42" i="12"/>
  <c r="W43" i="12"/>
  <c r="W42" i="12"/>
  <c r="V43" i="12"/>
  <c r="V42" i="12"/>
  <c r="U43" i="12"/>
  <c r="U42" i="12"/>
  <c r="AA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B41" i="12"/>
  <c r="AA41" i="12"/>
  <c r="Z41" i="12"/>
  <c r="Y41" i="12"/>
  <c r="X41" i="12"/>
  <c r="W41" i="12"/>
  <c r="V41" i="12"/>
  <c r="U41" i="12"/>
  <c r="AB40" i="12"/>
  <c r="AA40" i="12"/>
  <c r="Z40" i="12"/>
  <c r="Y40" i="12"/>
  <c r="X40" i="12"/>
  <c r="W40" i="12"/>
  <c r="V40" i="12"/>
  <c r="U40" i="12"/>
  <c r="AB39" i="12"/>
  <c r="AA39" i="12"/>
  <c r="Z39" i="12"/>
  <c r="Y39" i="12"/>
  <c r="X39" i="12"/>
  <c r="W39" i="12"/>
  <c r="V39" i="12"/>
  <c r="U39" i="12"/>
  <c r="AB38" i="12"/>
  <c r="AA38" i="12"/>
  <c r="Z38" i="12"/>
  <c r="Y38" i="12"/>
  <c r="X38" i="12"/>
  <c r="W38" i="12"/>
  <c r="V38" i="12"/>
  <c r="U38" i="12"/>
  <c r="AB37" i="12"/>
  <c r="AA37" i="12"/>
  <c r="Z37" i="12"/>
  <c r="Y37" i="12"/>
  <c r="X37" i="12"/>
  <c r="W37" i="12"/>
  <c r="V37" i="12"/>
  <c r="U37" i="12"/>
  <c r="AB36" i="12"/>
  <c r="AA36" i="12"/>
  <c r="Z36" i="12"/>
  <c r="Y36" i="12"/>
  <c r="X36" i="12"/>
  <c r="W36" i="12"/>
  <c r="V36" i="12"/>
  <c r="U36" i="12"/>
  <c r="AB35" i="12"/>
  <c r="AA35" i="12"/>
  <c r="Z35" i="12"/>
  <c r="Y35" i="12"/>
  <c r="X35" i="12"/>
  <c r="W35" i="12"/>
  <c r="V35" i="12"/>
  <c r="U35" i="12"/>
  <c r="AB34" i="12"/>
  <c r="AA34" i="12"/>
  <c r="Z34" i="12"/>
  <c r="Y34" i="12"/>
  <c r="X34" i="12"/>
  <c r="W34" i="12"/>
  <c r="V34" i="12"/>
  <c r="U34" i="12"/>
  <c r="AB33" i="12"/>
  <c r="AA33" i="12"/>
  <c r="Z33" i="12"/>
  <c r="Y33" i="12"/>
  <c r="X33" i="12"/>
  <c r="W33" i="12"/>
  <c r="V33" i="12"/>
  <c r="U33" i="12"/>
  <c r="AB32" i="12"/>
  <c r="AA32" i="12"/>
  <c r="Z32" i="12"/>
  <c r="Y32" i="12"/>
  <c r="X32" i="12"/>
  <c r="W32" i="12"/>
  <c r="V32" i="12"/>
  <c r="U32" i="12"/>
  <c r="U29" i="12"/>
  <c r="AB31" i="12"/>
  <c r="AA31" i="12"/>
  <c r="Z31" i="12"/>
  <c r="Y31" i="12"/>
  <c r="X31" i="12"/>
  <c r="W31" i="12"/>
  <c r="V31" i="12"/>
  <c r="U31" i="12"/>
  <c r="AB30" i="12"/>
  <c r="AB29" i="12"/>
  <c r="AA30" i="12"/>
  <c r="AA29" i="12"/>
  <c r="Z30" i="12"/>
  <c r="Z29" i="12"/>
  <c r="Y30" i="12"/>
  <c r="Y29" i="12"/>
  <c r="X30" i="12"/>
  <c r="X29" i="12"/>
  <c r="W30" i="12"/>
  <c r="V30" i="12"/>
  <c r="V29" i="12"/>
  <c r="U30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B28" i="12"/>
  <c r="AA28" i="12"/>
  <c r="Z28" i="12"/>
  <c r="Y28" i="12"/>
  <c r="X28" i="12"/>
  <c r="W28" i="12"/>
  <c r="V28" i="12"/>
  <c r="U28" i="12"/>
  <c r="AB27" i="12"/>
  <c r="AA27" i="12"/>
  <c r="Z27" i="12"/>
  <c r="Y27" i="12"/>
  <c r="X27" i="12"/>
  <c r="W27" i="12"/>
  <c r="V27" i="12"/>
  <c r="U27" i="12"/>
  <c r="AB26" i="12"/>
  <c r="AA26" i="12"/>
  <c r="Z26" i="12"/>
  <c r="Y26" i="12"/>
  <c r="X26" i="12"/>
  <c r="W26" i="12"/>
  <c r="V26" i="12"/>
  <c r="U26" i="12"/>
  <c r="AB25" i="12"/>
  <c r="AA25" i="12"/>
  <c r="Z25" i="12"/>
  <c r="Y25" i="12"/>
  <c r="X25" i="12"/>
  <c r="W25" i="12"/>
  <c r="V25" i="12"/>
  <c r="U25" i="12"/>
  <c r="U21" i="12"/>
  <c r="AB24" i="12"/>
  <c r="AA24" i="12"/>
  <c r="Z24" i="12"/>
  <c r="Y24" i="12"/>
  <c r="X24" i="12"/>
  <c r="W24" i="12"/>
  <c r="V24" i="12"/>
  <c r="U24" i="12"/>
  <c r="AB23" i="12"/>
  <c r="AA23" i="12"/>
  <c r="Z23" i="12"/>
  <c r="Y23" i="12"/>
  <c r="X23" i="12"/>
  <c r="W23" i="12"/>
  <c r="V23" i="12"/>
  <c r="U23" i="12"/>
  <c r="AB22" i="12"/>
  <c r="AB21" i="12"/>
  <c r="AA22" i="12"/>
  <c r="AA21" i="12"/>
  <c r="Z22" i="12"/>
  <c r="Y22" i="12"/>
  <c r="Y21" i="12"/>
  <c r="X22" i="12"/>
  <c r="X21" i="12"/>
  <c r="W22" i="12"/>
  <c r="W21" i="12"/>
  <c r="V22" i="12"/>
  <c r="V21" i="12"/>
  <c r="U22" i="12"/>
  <c r="Z21" i="12"/>
  <c r="T21" i="12"/>
  <c r="S21" i="12"/>
  <c r="R21" i="12"/>
  <c r="Q21" i="12"/>
  <c r="P21" i="12"/>
  <c r="O21" i="12"/>
  <c r="N21" i="12"/>
  <c r="M21" i="12"/>
  <c r="L21" i="12"/>
  <c r="L54" i="12"/>
  <c r="K21" i="12"/>
  <c r="J21" i="12"/>
  <c r="I21" i="12"/>
  <c r="H21" i="12"/>
  <c r="G21" i="12"/>
  <c r="F21" i="12"/>
  <c r="E21" i="12"/>
  <c r="D21" i="12"/>
  <c r="AB20" i="12"/>
  <c r="AA20" i="12"/>
  <c r="Z20" i="12"/>
  <c r="Y20" i="12"/>
  <c r="X20" i="12"/>
  <c r="W20" i="12"/>
  <c r="V20" i="12"/>
  <c r="U20" i="12"/>
  <c r="AB19" i="12"/>
  <c r="AA19" i="12"/>
  <c r="Z19" i="12"/>
  <c r="Y19" i="12"/>
  <c r="X19" i="12"/>
  <c r="W19" i="12"/>
  <c r="V19" i="12"/>
  <c r="U19" i="12"/>
  <c r="AB18" i="12"/>
  <c r="AA18" i="12"/>
  <c r="Z18" i="12"/>
  <c r="Y18" i="12"/>
  <c r="X18" i="12"/>
  <c r="W18" i="12"/>
  <c r="V18" i="12"/>
  <c r="U18" i="12"/>
  <c r="AB17" i="12"/>
  <c r="AA17" i="12"/>
  <c r="Z17" i="12"/>
  <c r="Y17" i="12"/>
  <c r="X17" i="12"/>
  <c r="W17" i="12"/>
  <c r="V17" i="12"/>
  <c r="U17" i="12"/>
  <c r="AB16" i="12"/>
  <c r="AA16" i="12"/>
  <c r="Z16" i="12"/>
  <c r="Y16" i="12"/>
  <c r="X16" i="12"/>
  <c r="W16" i="12"/>
  <c r="V16" i="12"/>
  <c r="U16" i="12"/>
  <c r="AB15" i="12"/>
  <c r="AA15" i="12"/>
  <c r="Z15" i="12"/>
  <c r="Y15" i="12"/>
  <c r="X15" i="12"/>
  <c r="W15" i="12"/>
  <c r="V15" i="12"/>
  <c r="U15" i="12"/>
  <c r="AB14" i="12"/>
  <c r="AA14" i="12"/>
  <c r="Z14" i="12"/>
  <c r="Z12" i="12"/>
  <c r="Y14" i="12"/>
  <c r="X14" i="12"/>
  <c r="W14" i="12"/>
  <c r="V14" i="12"/>
  <c r="V12" i="12"/>
  <c r="U14" i="12"/>
  <c r="AB13" i="12"/>
  <c r="AB12" i="12"/>
  <c r="AA13" i="12"/>
  <c r="AA12" i="12"/>
  <c r="Z13" i="12"/>
  <c r="Y13" i="12"/>
  <c r="Y12" i="12"/>
  <c r="Y54" i="12"/>
  <c r="X13" i="12"/>
  <c r="X12" i="12"/>
  <c r="W13" i="12"/>
  <c r="W12" i="12"/>
  <c r="V13" i="12"/>
  <c r="U13" i="12"/>
  <c r="U12" i="12"/>
  <c r="T12" i="12"/>
  <c r="T54" i="12"/>
  <c r="S12" i="12"/>
  <c r="R12" i="12"/>
  <c r="Q12" i="12"/>
  <c r="P12" i="12"/>
  <c r="O12" i="12"/>
  <c r="N12" i="12"/>
  <c r="M12" i="12"/>
  <c r="L12" i="12"/>
  <c r="K12" i="12"/>
  <c r="J12" i="12"/>
  <c r="J54" i="12"/>
  <c r="I12" i="12"/>
  <c r="H12" i="12"/>
  <c r="G12" i="12"/>
  <c r="F12" i="12"/>
  <c r="E12" i="12"/>
  <c r="D12" i="12"/>
  <c r="AB11" i="12"/>
  <c r="AA11" i="12"/>
  <c r="Z11" i="12"/>
  <c r="Y11" i="12"/>
  <c r="X11" i="12"/>
  <c r="W11" i="12"/>
  <c r="V11" i="12"/>
  <c r="U11" i="12"/>
  <c r="AB10" i="12"/>
  <c r="AA10" i="12"/>
  <c r="Z10" i="12"/>
  <c r="Y10" i="12"/>
  <c r="X10" i="12"/>
  <c r="W10" i="12"/>
  <c r="V10" i="12"/>
  <c r="U10" i="12"/>
  <c r="AB9" i="12"/>
  <c r="AA9" i="12"/>
  <c r="Z9" i="12"/>
  <c r="Y9" i="12"/>
  <c r="X9" i="12"/>
  <c r="W9" i="12"/>
  <c r="V9" i="12"/>
  <c r="U9" i="12"/>
  <c r="AB8" i="12"/>
  <c r="AA8" i="12"/>
  <c r="Z8" i="12"/>
  <c r="Y8" i="12"/>
  <c r="X8" i="12"/>
  <c r="W8" i="12"/>
  <c r="W6" i="12"/>
  <c r="V8" i="12"/>
  <c r="U8" i="12"/>
  <c r="AB7" i="12"/>
  <c r="AB6" i="12"/>
  <c r="AB54" i="12"/>
  <c r="AA7" i="12"/>
  <c r="AA6" i="12"/>
  <c r="Z7" i="12"/>
  <c r="Z6" i="12"/>
  <c r="Z54" i="12"/>
  <c r="Y7" i="12"/>
  <c r="Y6" i="12"/>
  <c r="X7" i="12"/>
  <c r="X6" i="12"/>
  <c r="W7" i="12"/>
  <c r="V7" i="12"/>
  <c r="V6" i="12"/>
  <c r="V54" i="12"/>
  <c r="U7" i="12"/>
  <c r="U6" i="12"/>
  <c r="T6" i="12"/>
  <c r="S6" i="12"/>
  <c r="S54" i="12"/>
  <c r="R6" i="12"/>
  <c r="R54" i="12"/>
  <c r="Q6" i="12"/>
  <c r="Q54" i="12"/>
  <c r="P6" i="12"/>
  <c r="P54" i="12"/>
  <c r="O6" i="12"/>
  <c r="N6" i="12"/>
  <c r="N54" i="12"/>
  <c r="M6" i="12"/>
  <c r="M54" i="12"/>
  <c r="L6" i="12"/>
  <c r="K6" i="12"/>
  <c r="J6" i="12"/>
  <c r="I6" i="12"/>
  <c r="I54" i="12"/>
  <c r="H6" i="12"/>
  <c r="H54" i="12"/>
  <c r="G6" i="12"/>
  <c r="F6" i="12"/>
  <c r="E6" i="12"/>
  <c r="E54" i="12"/>
  <c r="D6" i="12"/>
  <c r="D54" i="12"/>
  <c r="AB53" i="13"/>
  <c r="AA53" i="13"/>
  <c r="Z53" i="13"/>
  <c r="Y53" i="13"/>
  <c r="X53" i="13"/>
  <c r="W53" i="13"/>
  <c r="V53" i="13"/>
  <c r="U53" i="13"/>
  <c r="AB52" i="13"/>
  <c r="AA52" i="13"/>
  <c r="Z52" i="13"/>
  <c r="Y52" i="13"/>
  <c r="X52" i="13"/>
  <c r="W52" i="13"/>
  <c r="V52" i="13"/>
  <c r="U52" i="13"/>
  <c r="AB51" i="13"/>
  <c r="AA51" i="13"/>
  <c r="Z51" i="13"/>
  <c r="Y51" i="13"/>
  <c r="X51" i="13"/>
  <c r="W51" i="13"/>
  <c r="V51" i="13"/>
  <c r="U51" i="13"/>
  <c r="AB50" i="13"/>
  <c r="AA50" i="13"/>
  <c r="Z50" i="13"/>
  <c r="Y50" i="13"/>
  <c r="X50" i="13"/>
  <c r="W50" i="13"/>
  <c r="V50" i="13"/>
  <c r="U50" i="13"/>
  <c r="AB49" i="13"/>
  <c r="AA49" i="13"/>
  <c r="Z49" i="13"/>
  <c r="Y49" i="13"/>
  <c r="X49" i="13"/>
  <c r="W49" i="13"/>
  <c r="V49" i="13"/>
  <c r="U49" i="13"/>
  <c r="AB48" i="13"/>
  <c r="AA48" i="13"/>
  <c r="Z48" i="13"/>
  <c r="Y48" i="13"/>
  <c r="X48" i="13"/>
  <c r="W48" i="13"/>
  <c r="V48" i="13"/>
  <c r="U48" i="13"/>
  <c r="AB47" i="13"/>
  <c r="AA47" i="13"/>
  <c r="Z47" i="13"/>
  <c r="Y47" i="13"/>
  <c r="X47" i="13"/>
  <c r="W47" i="13"/>
  <c r="V47" i="13"/>
  <c r="U47" i="13"/>
  <c r="AB46" i="13"/>
  <c r="AA46" i="13"/>
  <c r="Z46" i="13"/>
  <c r="Y46" i="13"/>
  <c r="X46" i="13"/>
  <c r="W46" i="13"/>
  <c r="V46" i="13"/>
  <c r="U46" i="13"/>
  <c r="AB45" i="13"/>
  <c r="AB44" i="13"/>
  <c r="AA45" i="13"/>
  <c r="AA44" i="13"/>
  <c r="Z45" i="13"/>
  <c r="Z44" i="13"/>
  <c r="Y45" i="13"/>
  <c r="X45" i="13"/>
  <c r="X44" i="13"/>
  <c r="W45" i="13"/>
  <c r="W44" i="13"/>
  <c r="V45" i="13"/>
  <c r="V44" i="13"/>
  <c r="U45" i="13"/>
  <c r="U44" i="13"/>
  <c r="Y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AB43" i="13"/>
  <c r="AA43" i="13"/>
  <c r="Z43" i="13"/>
  <c r="Z42" i="13"/>
  <c r="Y43" i="13"/>
  <c r="X43" i="13"/>
  <c r="X42" i="13"/>
  <c r="W43" i="13"/>
  <c r="W42" i="13"/>
  <c r="V43" i="13"/>
  <c r="U43" i="13"/>
  <c r="U42" i="13"/>
  <c r="AB42" i="13"/>
  <c r="AA42" i="13"/>
  <c r="Y42" i="13"/>
  <c r="V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AB41" i="13"/>
  <c r="AA41" i="13"/>
  <c r="Z41" i="13"/>
  <c r="Y41" i="13"/>
  <c r="X41" i="13"/>
  <c r="W41" i="13"/>
  <c r="V41" i="13"/>
  <c r="U41" i="13"/>
  <c r="AB40" i="13"/>
  <c r="AA40" i="13"/>
  <c r="Z40" i="13"/>
  <c r="Y40" i="13"/>
  <c r="X40" i="13"/>
  <c r="W40" i="13"/>
  <c r="V40" i="13"/>
  <c r="U40" i="13"/>
  <c r="AB39" i="13"/>
  <c r="AA39" i="13"/>
  <c r="Z39" i="13"/>
  <c r="Y39" i="13"/>
  <c r="X39" i="13"/>
  <c r="W39" i="13"/>
  <c r="V39" i="13"/>
  <c r="U39" i="13"/>
  <c r="AB38" i="13"/>
  <c r="AA38" i="13"/>
  <c r="Z38" i="13"/>
  <c r="Y38" i="13"/>
  <c r="X38" i="13"/>
  <c r="W38" i="13"/>
  <c r="V38" i="13"/>
  <c r="U38" i="13"/>
  <c r="AB37" i="13"/>
  <c r="AA37" i="13"/>
  <c r="Z37" i="13"/>
  <c r="Y37" i="13"/>
  <c r="X37" i="13"/>
  <c r="W37" i="13"/>
  <c r="V37" i="13"/>
  <c r="U37" i="13"/>
  <c r="AB36" i="13"/>
  <c r="AA36" i="13"/>
  <c r="Z36" i="13"/>
  <c r="Y36" i="13"/>
  <c r="X36" i="13"/>
  <c r="W36" i="13"/>
  <c r="V36" i="13"/>
  <c r="U36" i="13"/>
  <c r="AB35" i="13"/>
  <c r="AA35" i="13"/>
  <c r="Z35" i="13"/>
  <c r="Y35" i="13"/>
  <c r="X35" i="13"/>
  <c r="W35" i="13"/>
  <c r="V35" i="13"/>
  <c r="U35" i="13"/>
  <c r="AB34" i="13"/>
  <c r="AA34" i="13"/>
  <c r="Z34" i="13"/>
  <c r="Y34" i="13"/>
  <c r="X34" i="13"/>
  <c r="W34" i="13"/>
  <c r="V34" i="13"/>
  <c r="U34" i="13"/>
  <c r="AB33" i="13"/>
  <c r="AA33" i="13"/>
  <c r="Z33" i="13"/>
  <c r="Y33" i="13"/>
  <c r="X33" i="13"/>
  <c r="W33" i="13"/>
  <c r="V33" i="13"/>
  <c r="U33" i="13"/>
  <c r="AB32" i="13"/>
  <c r="AA32" i="13"/>
  <c r="Z32" i="13"/>
  <c r="Y32" i="13"/>
  <c r="X32" i="13"/>
  <c r="W32" i="13"/>
  <c r="V32" i="13"/>
  <c r="U32" i="13"/>
  <c r="AB31" i="13"/>
  <c r="AA31" i="13"/>
  <c r="Z31" i="13"/>
  <c r="Z29" i="13"/>
  <c r="Y31" i="13"/>
  <c r="Y29" i="13"/>
  <c r="X31" i="13"/>
  <c r="W31" i="13"/>
  <c r="V31" i="13"/>
  <c r="U31" i="13"/>
  <c r="AB30" i="13"/>
  <c r="AB29" i="13"/>
  <c r="AA30" i="13"/>
  <c r="AA29" i="13"/>
  <c r="Z30" i="13"/>
  <c r="Y30" i="13"/>
  <c r="X30" i="13"/>
  <c r="X29" i="13"/>
  <c r="W30" i="13"/>
  <c r="V30" i="13"/>
  <c r="U30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B28" i="13"/>
  <c r="AA28" i="13"/>
  <c r="Z28" i="13"/>
  <c r="Y28" i="13"/>
  <c r="X28" i="13"/>
  <c r="W28" i="13"/>
  <c r="V28" i="13"/>
  <c r="U28" i="13"/>
  <c r="AB27" i="13"/>
  <c r="AA27" i="13"/>
  <c r="Z27" i="13"/>
  <c r="Y27" i="13"/>
  <c r="X27" i="13"/>
  <c r="W27" i="13"/>
  <c r="V27" i="13"/>
  <c r="U27" i="13"/>
  <c r="AB26" i="13"/>
  <c r="AA26" i="13"/>
  <c r="Z26" i="13"/>
  <c r="Y26" i="13"/>
  <c r="X26" i="13"/>
  <c r="W26" i="13"/>
  <c r="V26" i="13"/>
  <c r="U26" i="13"/>
  <c r="AB25" i="13"/>
  <c r="AA25" i="13"/>
  <c r="Z25" i="13"/>
  <c r="Y25" i="13"/>
  <c r="X25" i="13"/>
  <c r="W25" i="13"/>
  <c r="V25" i="13"/>
  <c r="U25" i="13"/>
  <c r="AB24" i="13"/>
  <c r="AA24" i="13"/>
  <c r="Z24" i="13"/>
  <c r="Y24" i="13"/>
  <c r="X24" i="13"/>
  <c r="W24" i="13"/>
  <c r="V24" i="13"/>
  <c r="U24" i="13"/>
  <c r="AB23" i="13"/>
  <c r="AA23" i="13"/>
  <c r="Z23" i="13"/>
  <c r="Y23" i="13"/>
  <c r="X23" i="13"/>
  <c r="W23" i="13"/>
  <c r="V23" i="13"/>
  <c r="U23" i="13"/>
  <c r="AB22" i="13"/>
  <c r="AA22" i="13"/>
  <c r="Z22" i="13"/>
  <c r="Z21" i="13"/>
  <c r="Y22" i="13"/>
  <c r="Y21" i="13"/>
  <c r="X22" i="13"/>
  <c r="X21" i="13"/>
  <c r="W22" i="13"/>
  <c r="V22" i="13"/>
  <c r="V21" i="13"/>
  <c r="U22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AB20" i="13"/>
  <c r="AA20" i="13"/>
  <c r="Z20" i="13"/>
  <c r="Y20" i="13"/>
  <c r="X20" i="13"/>
  <c r="W20" i="13"/>
  <c r="V20" i="13"/>
  <c r="U20" i="13"/>
  <c r="AB19" i="13"/>
  <c r="AA19" i="13"/>
  <c r="Z19" i="13"/>
  <c r="Y19" i="13"/>
  <c r="X19" i="13"/>
  <c r="W19" i="13"/>
  <c r="V19" i="13"/>
  <c r="U19" i="13"/>
  <c r="AB18" i="13"/>
  <c r="AA18" i="13"/>
  <c r="Z18" i="13"/>
  <c r="Y18" i="13"/>
  <c r="X18" i="13"/>
  <c r="W18" i="13"/>
  <c r="V18" i="13"/>
  <c r="U18" i="13"/>
  <c r="AB17" i="13"/>
  <c r="AA17" i="13"/>
  <c r="Z17" i="13"/>
  <c r="Y17" i="13"/>
  <c r="X17" i="13"/>
  <c r="W17" i="13"/>
  <c r="V17" i="13"/>
  <c r="U17" i="13"/>
  <c r="AB16" i="13"/>
  <c r="AA16" i="13"/>
  <c r="Z16" i="13"/>
  <c r="Y16" i="13"/>
  <c r="X16" i="13"/>
  <c r="W16" i="13"/>
  <c r="V16" i="13"/>
  <c r="U16" i="13"/>
  <c r="AB15" i="13"/>
  <c r="AA15" i="13"/>
  <c r="Z15" i="13"/>
  <c r="Y15" i="13"/>
  <c r="X15" i="13"/>
  <c r="W15" i="13"/>
  <c r="V15" i="13"/>
  <c r="U15" i="13"/>
  <c r="AB14" i="13"/>
  <c r="AA14" i="13"/>
  <c r="Z14" i="13"/>
  <c r="Y14" i="13"/>
  <c r="X14" i="13"/>
  <c r="W14" i="13"/>
  <c r="V14" i="13"/>
  <c r="U14" i="13"/>
  <c r="AB13" i="13"/>
  <c r="AB12" i="13"/>
  <c r="AB54" i="13"/>
  <c r="AA13" i="13"/>
  <c r="AA12" i="13"/>
  <c r="Z13" i="13"/>
  <c r="Z12" i="13"/>
  <c r="Y13" i="13"/>
  <c r="X13" i="13"/>
  <c r="X12" i="13"/>
  <c r="X54" i="13"/>
  <c r="W13" i="13"/>
  <c r="V13" i="13"/>
  <c r="V12" i="13"/>
  <c r="U13" i="13"/>
  <c r="U12" i="13"/>
  <c r="Y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AB11" i="13"/>
  <c r="AA11" i="13"/>
  <c r="Z11" i="13"/>
  <c r="Y11" i="13"/>
  <c r="X11" i="13"/>
  <c r="W11" i="13"/>
  <c r="V11" i="13"/>
  <c r="U11" i="13"/>
  <c r="AB10" i="13"/>
  <c r="AA10" i="13"/>
  <c r="Z10" i="13"/>
  <c r="Y10" i="13"/>
  <c r="X10" i="13"/>
  <c r="W10" i="13"/>
  <c r="V10" i="13"/>
  <c r="U10" i="13"/>
  <c r="AB9" i="13"/>
  <c r="AA9" i="13"/>
  <c r="Z9" i="13"/>
  <c r="Y9" i="13"/>
  <c r="X9" i="13"/>
  <c r="W9" i="13"/>
  <c r="V9" i="13"/>
  <c r="U9" i="13"/>
  <c r="AB8" i="13"/>
  <c r="AA8" i="13"/>
  <c r="Z8" i="13"/>
  <c r="Y8" i="13"/>
  <c r="X8" i="13"/>
  <c r="W8" i="13"/>
  <c r="V8" i="13"/>
  <c r="U8" i="13"/>
  <c r="AB7" i="13"/>
  <c r="AB6" i="13"/>
  <c r="AA7" i="13"/>
  <c r="AA6" i="13"/>
  <c r="Z7" i="13"/>
  <c r="Z6" i="13"/>
  <c r="Y7" i="13"/>
  <c r="Y6" i="13"/>
  <c r="Y54" i="13"/>
  <c r="X7" i="13"/>
  <c r="X6" i="13"/>
  <c r="W7" i="13"/>
  <c r="W6" i="13"/>
  <c r="W54" i="13"/>
  <c r="V7" i="13"/>
  <c r="V6" i="13"/>
  <c r="V54" i="13"/>
  <c r="U7" i="13"/>
  <c r="T6" i="13"/>
  <c r="T54" i="13"/>
  <c r="S6" i="13"/>
  <c r="R6" i="13"/>
  <c r="R54" i="13"/>
  <c r="Q6" i="13"/>
  <c r="Q54" i="13"/>
  <c r="P6" i="13"/>
  <c r="O6" i="13"/>
  <c r="O54" i="13"/>
  <c r="N6" i="13"/>
  <c r="N54" i="13"/>
  <c r="M6" i="13"/>
  <c r="L6" i="13"/>
  <c r="K6" i="13"/>
  <c r="K54" i="13"/>
  <c r="J6" i="13"/>
  <c r="I6" i="13"/>
  <c r="I54" i="13"/>
  <c r="H6" i="13"/>
  <c r="G6" i="13"/>
  <c r="G54" i="13"/>
  <c r="F6" i="13"/>
  <c r="E6" i="13"/>
  <c r="D6" i="13"/>
  <c r="D54" i="13"/>
  <c r="AB53" i="15"/>
  <c r="AA53" i="15"/>
  <c r="Z53" i="15"/>
  <c r="Y53" i="15"/>
  <c r="X53" i="15"/>
  <c r="W53" i="15"/>
  <c r="V53" i="15"/>
  <c r="U53" i="15"/>
  <c r="AB52" i="15"/>
  <c r="AA52" i="15"/>
  <c r="Z52" i="15"/>
  <c r="Y52" i="15"/>
  <c r="X52" i="15"/>
  <c r="W52" i="15"/>
  <c r="V52" i="15"/>
  <c r="U52" i="15"/>
  <c r="AB51" i="15"/>
  <c r="AA51" i="15"/>
  <c r="Z51" i="15"/>
  <c r="Y51" i="15"/>
  <c r="X51" i="15"/>
  <c r="W51" i="15"/>
  <c r="V51" i="15"/>
  <c r="U51" i="15"/>
  <c r="AB50" i="15"/>
  <c r="AA50" i="15"/>
  <c r="Z50" i="15"/>
  <c r="Y50" i="15"/>
  <c r="X50" i="15"/>
  <c r="W50" i="15"/>
  <c r="V50" i="15"/>
  <c r="U50" i="15"/>
  <c r="AB49" i="15"/>
  <c r="AA49" i="15"/>
  <c r="Z49" i="15"/>
  <c r="Y49" i="15"/>
  <c r="X49" i="15"/>
  <c r="W49" i="15"/>
  <c r="V49" i="15"/>
  <c r="U49" i="15"/>
  <c r="AB48" i="15"/>
  <c r="AA48" i="15"/>
  <c r="Z48" i="15"/>
  <c r="Y48" i="15"/>
  <c r="X48" i="15"/>
  <c r="W48" i="15"/>
  <c r="V48" i="15"/>
  <c r="U48" i="15"/>
  <c r="AB47" i="15"/>
  <c r="AA47" i="15"/>
  <c r="Z47" i="15"/>
  <c r="Y47" i="15"/>
  <c r="X47" i="15"/>
  <c r="W47" i="15"/>
  <c r="V47" i="15"/>
  <c r="U47" i="15"/>
  <c r="AB46" i="15"/>
  <c r="AA46" i="15"/>
  <c r="Z46" i="15"/>
  <c r="Z44" i="15"/>
  <c r="Y46" i="15"/>
  <c r="X46" i="15"/>
  <c r="W46" i="15"/>
  <c r="W44" i="15"/>
  <c r="V46" i="15"/>
  <c r="U46" i="15"/>
  <c r="AB45" i="15"/>
  <c r="AA45" i="15"/>
  <c r="AA44" i="15"/>
  <c r="Z45" i="15"/>
  <c r="Y45" i="15"/>
  <c r="Y44" i="15"/>
  <c r="X45" i="15"/>
  <c r="X44" i="15"/>
  <c r="W45" i="15"/>
  <c r="V45" i="15"/>
  <c r="V44" i="15"/>
  <c r="U45" i="15"/>
  <c r="U44" i="15"/>
  <c r="AB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AB43" i="15"/>
  <c r="AB42" i="15"/>
  <c r="AA43" i="15"/>
  <c r="Z43" i="15"/>
  <c r="Y43" i="15"/>
  <c r="Y42" i="15"/>
  <c r="X43" i="15"/>
  <c r="X42" i="15"/>
  <c r="W43" i="15"/>
  <c r="V43" i="15"/>
  <c r="V42" i="15"/>
  <c r="U43" i="15"/>
  <c r="U42" i="15"/>
  <c r="AA42" i="15"/>
  <c r="Z42" i="15"/>
  <c r="W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AB41" i="15"/>
  <c r="AA41" i="15"/>
  <c r="Z41" i="15"/>
  <c r="Y41" i="15"/>
  <c r="X41" i="15"/>
  <c r="W41" i="15"/>
  <c r="V41" i="15"/>
  <c r="U41" i="15"/>
  <c r="AB40" i="15"/>
  <c r="AA40" i="15"/>
  <c r="Z40" i="15"/>
  <c r="Y40" i="15"/>
  <c r="X40" i="15"/>
  <c r="W40" i="15"/>
  <c r="V40" i="15"/>
  <c r="U40" i="15"/>
  <c r="AB39" i="15"/>
  <c r="AA39" i="15"/>
  <c r="Z39" i="15"/>
  <c r="Y39" i="15"/>
  <c r="X39" i="15"/>
  <c r="W39" i="15"/>
  <c r="V39" i="15"/>
  <c r="U39" i="15"/>
  <c r="AB38" i="15"/>
  <c r="AA38" i="15"/>
  <c r="Z38" i="15"/>
  <c r="Y38" i="15"/>
  <c r="X38" i="15"/>
  <c r="W38" i="15"/>
  <c r="V38" i="15"/>
  <c r="U38" i="15"/>
  <c r="AB37" i="15"/>
  <c r="AA37" i="15"/>
  <c r="Z37" i="15"/>
  <c r="Y37" i="15"/>
  <c r="X37" i="15"/>
  <c r="W37" i="15"/>
  <c r="V37" i="15"/>
  <c r="U37" i="15"/>
  <c r="AB36" i="15"/>
  <c r="AA36" i="15"/>
  <c r="Z36" i="15"/>
  <c r="Y36" i="15"/>
  <c r="X36" i="15"/>
  <c r="W36" i="15"/>
  <c r="V36" i="15"/>
  <c r="U36" i="15"/>
  <c r="AB35" i="15"/>
  <c r="AA35" i="15"/>
  <c r="Z35" i="15"/>
  <c r="Y35" i="15"/>
  <c r="X35" i="15"/>
  <c r="W35" i="15"/>
  <c r="V35" i="15"/>
  <c r="U35" i="15"/>
  <c r="AB34" i="15"/>
  <c r="AA34" i="15"/>
  <c r="Z34" i="15"/>
  <c r="Y34" i="15"/>
  <c r="X34" i="15"/>
  <c r="W34" i="15"/>
  <c r="V34" i="15"/>
  <c r="U34" i="15"/>
  <c r="AB33" i="15"/>
  <c r="AA33" i="15"/>
  <c r="Z33" i="15"/>
  <c r="Y33" i="15"/>
  <c r="X33" i="15"/>
  <c r="W33" i="15"/>
  <c r="V33" i="15"/>
  <c r="U33" i="15"/>
  <c r="AB32" i="15"/>
  <c r="AA32" i="15"/>
  <c r="Z32" i="15"/>
  <c r="Y32" i="15"/>
  <c r="X32" i="15"/>
  <c r="X29" i="15"/>
  <c r="W32" i="15"/>
  <c r="V32" i="15"/>
  <c r="U32" i="15"/>
  <c r="AB31" i="15"/>
  <c r="AA31" i="15"/>
  <c r="Z31" i="15"/>
  <c r="Y31" i="15"/>
  <c r="X31" i="15"/>
  <c r="W31" i="15"/>
  <c r="V31" i="15"/>
  <c r="U31" i="15"/>
  <c r="AB30" i="15"/>
  <c r="AB29" i="15"/>
  <c r="AA30" i="15"/>
  <c r="AA29" i="15"/>
  <c r="Z30" i="15"/>
  <c r="Z29" i="15"/>
  <c r="Y30" i="15"/>
  <c r="Y29" i="15"/>
  <c r="X30" i="15"/>
  <c r="W30" i="15"/>
  <c r="W29" i="15"/>
  <c r="V30" i="15"/>
  <c r="V29" i="15"/>
  <c r="U30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B28" i="15"/>
  <c r="AA28" i="15"/>
  <c r="Z28" i="15"/>
  <c r="Y28" i="15"/>
  <c r="X28" i="15"/>
  <c r="W28" i="15"/>
  <c r="V28" i="15"/>
  <c r="U28" i="15"/>
  <c r="AB27" i="15"/>
  <c r="AA27" i="15"/>
  <c r="Z27" i="15"/>
  <c r="Y27" i="15"/>
  <c r="X27" i="15"/>
  <c r="W27" i="15"/>
  <c r="V27" i="15"/>
  <c r="U27" i="15"/>
  <c r="AB26" i="15"/>
  <c r="AA26" i="15"/>
  <c r="Z26" i="15"/>
  <c r="Y26" i="15"/>
  <c r="X26" i="15"/>
  <c r="W26" i="15"/>
  <c r="V26" i="15"/>
  <c r="U26" i="15"/>
  <c r="AB25" i="15"/>
  <c r="AA25" i="15"/>
  <c r="Z25" i="15"/>
  <c r="Y25" i="15"/>
  <c r="X25" i="15"/>
  <c r="W25" i="15"/>
  <c r="V25" i="15"/>
  <c r="U25" i="15"/>
  <c r="AB24" i="15"/>
  <c r="AA24" i="15"/>
  <c r="Z24" i="15"/>
  <c r="Y24" i="15"/>
  <c r="X24" i="15"/>
  <c r="W24" i="15"/>
  <c r="W21" i="15"/>
  <c r="V24" i="15"/>
  <c r="U24" i="15"/>
  <c r="AB23" i="15"/>
  <c r="AA23" i="15"/>
  <c r="Z23" i="15"/>
  <c r="Y23" i="15"/>
  <c r="X23" i="15"/>
  <c r="W23" i="15"/>
  <c r="V23" i="15"/>
  <c r="U23" i="15"/>
  <c r="AB22" i="15"/>
  <c r="AB21" i="15"/>
  <c r="AA22" i="15"/>
  <c r="AA21" i="15"/>
  <c r="Z22" i="15"/>
  <c r="Z21" i="15"/>
  <c r="Y22" i="15"/>
  <c r="Y21" i="15"/>
  <c r="X22" i="15"/>
  <c r="X21" i="15"/>
  <c r="W22" i="15"/>
  <c r="V22" i="15"/>
  <c r="V21" i="15"/>
  <c r="U22" i="15"/>
  <c r="U21" i="15"/>
  <c r="T21" i="15"/>
  <c r="S21" i="15"/>
  <c r="S54" i="15"/>
  <c r="R21" i="15"/>
  <c r="Q21" i="15"/>
  <c r="P21" i="15"/>
  <c r="O21" i="15"/>
  <c r="O54" i="15"/>
  <c r="N21" i="15"/>
  <c r="M21" i="15"/>
  <c r="L21" i="15"/>
  <c r="K21" i="15"/>
  <c r="J21" i="15"/>
  <c r="I21" i="15"/>
  <c r="H21" i="15"/>
  <c r="G21" i="15"/>
  <c r="G54" i="15"/>
  <c r="F21" i="15"/>
  <c r="E21" i="15"/>
  <c r="D21" i="15"/>
  <c r="AB20" i="15"/>
  <c r="AA20" i="15"/>
  <c r="Z20" i="15"/>
  <c r="Y20" i="15"/>
  <c r="X20" i="15"/>
  <c r="W20" i="15"/>
  <c r="V20" i="15"/>
  <c r="U20" i="15"/>
  <c r="AB19" i="15"/>
  <c r="AA19" i="15"/>
  <c r="Z19" i="15"/>
  <c r="Y19" i="15"/>
  <c r="X19" i="15"/>
  <c r="W19" i="15"/>
  <c r="V19" i="15"/>
  <c r="U19" i="15"/>
  <c r="AB18" i="15"/>
  <c r="AA18" i="15"/>
  <c r="Z18" i="15"/>
  <c r="Y18" i="15"/>
  <c r="X18" i="15"/>
  <c r="W18" i="15"/>
  <c r="V18" i="15"/>
  <c r="U18" i="15"/>
  <c r="AB17" i="15"/>
  <c r="AA17" i="15"/>
  <c r="Z17" i="15"/>
  <c r="Y17" i="15"/>
  <c r="X17" i="15"/>
  <c r="W17" i="15"/>
  <c r="V17" i="15"/>
  <c r="U17" i="15"/>
  <c r="AB16" i="15"/>
  <c r="AA16" i="15"/>
  <c r="Z16" i="15"/>
  <c r="Y16" i="15"/>
  <c r="X16" i="15"/>
  <c r="W16" i="15"/>
  <c r="V16" i="15"/>
  <c r="U16" i="15"/>
  <c r="AB15" i="15"/>
  <c r="AA15" i="15"/>
  <c r="Z15" i="15"/>
  <c r="Y15" i="15"/>
  <c r="X15" i="15"/>
  <c r="W15" i="15"/>
  <c r="V15" i="15"/>
  <c r="U15" i="15"/>
  <c r="AB14" i="15"/>
  <c r="AB12" i="15"/>
  <c r="AA14" i="15"/>
  <c r="Z14" i="15"/>
  <c r="Y14" i="15"/>
  <c r="X14" i="15"/>
  <c r="W14" i="15"/>
  <c r="V14" i="15"/>
  <c r="U14" i="15"/>
  <c r="U12" i="15"/>
  <c r="AB13" i="15"/>
  <c r="AA13" i="15"/>
  <c r="Z13" i="15"/>
  <c r="Z12" i="15"/>
  <c r="Y13" i="15"/>
  <c r="Y12" i="15"/>
  <c r="X13" i="15"/>
  <c r="W13" i="15"/>
  <c r="W12" i="15"/>
  <c r="V13" i="15"/>
  <c r="V12" i="15"/>
  <c r="U13" i="15"/>
  <c r="AA12" i="15"/>
  <c r="T12" i="15"/>
  <c r="S12" i="15"/>
  <c r="R12" i="15"/>
  <c r="Q12" i="15"/>
  <c r="P12" i="15"/>
  <c r="P54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AB11" i="15"/>
  <c r="AA11" i="15"/>
  <c r="Z11" i="15"/>
  <c r="Y11" i="15"/>
  <c r="X11" i="15"/>
  <c r="W11" i="15"/>
  <c r="V11" i="15"/>
  <c r="U11" i="15"/>
  <c r="AB10" i="15"/>
  <c r="AA10" i="15"/>
  <c r="Z10" i="15"/>
  <c r="Y10" i="15"/>
  <c r="X10" i="15"/>
  <c r="W10" i="15"/>
  <c r="V10" i="15"/>
  <c r="U10" i="15"/>
  <c r="AB9" i="15"/>
  <c r="AA9" i="15"/>
  <c r="Z9" i="15"/>
  <c r="Y9" i="15"/>
  <c r="X9" i="15"/>
  <c r="W9" i="15"/>
  <c r="V9" i="15"/>
  <c r="U9" i="15"/>
  <c r="AB8" i="15"/>
  <c r="AB6" i="15"/>
  <c r="AB54" i="15"/>
  <c r="AA8" i="15"/>
  <c r="Z8" i="15"/>
  <c r="Y8" i="15"/>
  <c r="X8" i="15"/>
  <c r="W8" i="15"/>
  <c r="V8" i="15"/>
  <c r="U8" i="15"/>
  <c r="AB7" i="15"/>
  <c r="AA7" i="15"/>
  <c r="AA6" i="15"/>
  <c r="AA54" i="15"/>
  <c r="Z7" i="15"/>
  <c r="Z6" i="15"/>
  <c r="Y7" i="15"/>
  <c r="Y6" i="15"/>
  <c r="Y54" i="15"/>
  <c r="X7" i="15"/>
  <c r="X6" i="15"/>
  <c r="X54" i="15"/>
  <c r="W7" i="15"/>
  <c r="W6" i="15"/>
  <c r="W54" i="15"/>
  <c r="V7" i="15"/>
  <c r="V6" i="15"/>
  <c r="U7" i="15"/>
  <c r="U6" i="15"/>
  <c r="U54" i="15"/>
  <c r="T6" i="15"/>
  <c r="T54" i="15"/>
  <c r="S6" i="15"/>
  <c r="R6" i="15"/>
  <c r="R54" i="15"/>
  <c r="Q6" i="15"/>
  <c r="Q54" i="15"/>
  <c r="P6" i="15"/>
  <c r="O6" i="15"/>
  <c r="N6" i="15"/>
  <c r="N54" i="15"/>
  <c r="M6" i="15"/>
  <c r="M54" i="15"/>
  <c r="L6" i="15"/>
  <c r="L54" i="15"/>
  <c r="K6" i="15"/>
  <c r="J6" i="15"/>
  <c r="J54" i="15"/>
  <c r="I6" i="15"/>
  <c r="I54" i="15"/>
  <c r="H6" i="15"/>
  <c r="H54" i="15"/>
  <c r="G6" i="15"/>
  <c r="F6" i="15"/>
  <c r="F54" i="15"/>
  <c r="E6" i="15"/>
  <c r="E54" i="15"/>
  <c r="D6" i="15"/>
  <c r="D54" i="15"/>
  <c r="AB53" i="21"/>
  <c r="AA53" i="21"/>
  <c r="Z53" i="21"/>
  <c r="Y53" i="21"/>
  <c r="X53" i="21"/>
  <c r="W53" i="21"/>
  <c r="V53" i="21"/>
  <c r="U53" i="21"/>
  <c r="AB52" i="21"/>
  <c r="AA52" i="21"/>
  <c r="Z52" i="21"/>
  <c r="Y52" i="21"/>
  <c r="X52" i="21"/>
  <c r="W52" i="21"/>
  <c r="V52" i="21"/>
  <c r="U52" i="21"/>
  <c r="AB51" i="21"/>
  <c r="AA51" i="21"/>
  <c r="Z51" i="21"/>
  <c r="Y51" i="21"/>
  <c r="X51" i="21"/>
  <c r="W51" i="21"/>
  <c r="V51" i="21"/>
  <c r="U51" i="21"/>
  <c r="AB50" i="21"/>
  <c r="AA50" i="21"/>
  <c r="Z50" i="21"/>
  <c r="Y50" i="21"/>
  <c r="X50" i="21"/>
  <c r="W50" i="21"/>
  <c r="V50" i="21"/>
  <c r="U50" i="21"/>
  <c r="AB49" i="21"/>
  <c r="AA49" i="21"/>
  <c r="Z49" i="21"/>
  <c r="Y49" i="21"/>
  <c r="X49" i="21"/>
  <c r="W49" i="21"/>
  <c r="V49" i="21"/>
  <c r="U49" i="21"/>
  <c r="AB48" i="21"/>
  <c r="AA48" i="21"/>
  <c r="Z48" i="21"/>
  <c r="Y48" i="21"/>
  <c r="X48" i="21"/>
  <c r="W48" i="21"/>
  <c r="V48" i="21"/>
  <c r="U48" i="21"/>
  <c r="AB47" i="21"/>
  <c r="AA47" i="21"/>
  <c r="Z47" i="21"/>
  <c r="Y47" i="21"/>
  <c r="X47" i="21"/>
  <c r="W47" i="21"/>
  <c r="V47" i="21"/>
  <c r="U47" i="21"/>
  <c r="AB46" i="21"/>
  <c r="AA46" i="21"/>
  <c r="AA44" i="21"/>
  <c r="Z46" i="21"/>
  <c r="Y46" i="21"/>
  <c r="X46" i="21"/>
  <c r="W46" i="21"/>
  <c r="V46" i="21"/>
  <c r="U46" i="21"/>
  <c r="AB45" i="21"/>
  <c r="AB44" i="21"/>
  <c r="AA45" i="21"/>
  <c r="Z45" i="21"/>
  <c r="Z44" i="21"/>
  <c r="Y45" i="21"/>
  <c r="Y44" i="21"/>
  <c r="X45" i="21"/>
  <c r="X44" i="21"/>
  <c r="W45" i="21"/>
  <c r="W44" i="21"/>
  <c r="V45" i="21"/>
  <c r="V44" i="21"/>
  <c r="U45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B43" i="21"/>
  <c r="AB42" i="21"/>
  <c r="AA43" i="21"/>
  <c r="AA42" i="21"/>
  <c r="Z43" i="21"/>
  <c r="Z42" i="21"/>
  <c r="Y43" i="21"/>
  <c r="Y42" i="21"/>
  <c r="X43" i="21"/>
  <c r="X42" i="21"/>
  <c r="W43" i="21"/>
  <c r="V43" i="21"/>
  <c r="V42" i="21"/>
  <c r="U43" i="21"/>
  <c r="W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B41" i="21"/>
  <c r="AA41" i="21"/>
  <c r="Z41" i="21"/>
  <c r="Y41" i="21"/>
  <c r="X41" i="21"/>
  <c r="W41" i="21"/>
  <c r="V41" i="21"/>
  <c r="U41" i="21"/>
  <c r="AB40" i="21"/>
  <c r="AA40" i="21"/>
  <c r="Z40" i="21"/>
  <c r="Y40" i="21"/>
  <c r="X40" i="21"/>
  <c r="W40" i="21"/>
  <c r="V40" i="21"/>
  <c r="U40" i="21"/>
  <c r="AB39" i="21"/>
  <c r="AA39" i="21"/>
  <c r="Z39" i="21"/>
  <c r="Y39" i="21"/>
  <c r="X39" i="21"/>
  <c r="W39" i="21"/>
  <c r="V39" i="21"/>
  <c r="U39" i="21"/>
  <c r="AB38" i="21"/>
  <c r="AA38" i="21"/>
  <c r="Z38" i="21"/>
  <c r="Y38" i="21"/>
  <c r="X38" i="21"/>
  <c r="W38" i="21"/>
  <c r="V38" i="21"/>
  <c r="U38" i="21"/>
  <c r="AB37" i="21"/>
  <c r="AA37" i="21"/>
  <c r="Z37" i="21"/>
  <c r="Y37" i="21"/>
  <c r="X37" i="21"/>
  <c r="W37" i="21"/>
  <c r="V37" i="21"/>
  <c r="U37" i="21"/>
  <c r="AB36" i="21"/>
  <c r="AA36" i="21"/>
  <c r="Z36" i="21"/>
  <c r="Y36" i="21"/>
  <c r="X36" i="21"/>
  <c r="W36" i="21"/>
  <c r="V36" i="21"/>
  <c r="U36" i="21"/>
  <c r="AB35" i="21"/>
  <c r="AA35" i="21"/>
  <c r="Z35" i="21"/>
  <c r="Y35" i="21"/>
  <c r="X35" i="21"/>
  <c r="W35" i="21"/>
  <c r="V35" i="21"/>
  <c r="U35" i="21"/>
  <c r="AB34" i="21"/>
  <c r="AA34" i="21"/>
  <c r="Z34" i="21"/>
  <c r="Y34" i="21"/>
  <c r="X34" i="21"/>
  <c r="W34" i="21"/>
  <c r="V34" i="21"/>
  <c r="U34" i="21"/>
  <c r="AB33" i="21"/>
  <c r="AA33" i="21"/>
  <c r="Z33" i="21"/>
  <c r="Y33" i="21"/>
  <c r="X33" i="21"/>
  <c r="W33" i="21"/>
  <c r="V33" i="21"/>
  <c r="U33" i="21"/>
  <c r="AB32" i="21"/>
  <c r="AA32" i="21"/>
  <c r="Z32" i="21"/>
  <c r="Y32" i="21"/>
  <c r="X32" i="21"/>
  <c r="X29" i="21"/>
  <c r="W32" i="21"/>
  <c r="V32" i="21"/>
  <c r="U32" i="21"/>
  <c r="U29" i="21"/>
  <c r="AB31" i="21"/>
  <c r="AA31" i="21"/>
  <c r="Z31" i="21"/>
  <c r="Z29" i="21"/>
  <c r="Y31" i="21"/>
  <c r="X31" i="21"/>
  <c r="W31" i="21"/>
  <c r="W29" i="21"/>
  <c r="V31" i="21"/>
  <c r="U31" i="21"/>
  <c r="AB30" i="21"/>
  <c r="AB29" i="21"/>
  <c r="AA30" i="21"/>
  <c r="AA29" i="21"/>
  <c r="Z30" i="21"/>
  <c r="Y30" i="21"/>
  <c r="Y29" i="21"/>
  <c r="X30" i="21"/>
  <c r="W30" i="21"/>
  <c r="V30" i="21"/>
  <c r="V29" i="21"/>
  <c r="U30" i="21"/>
  <c r="T29" i="21"/>
  <c r="T54" i="21"/>
  <c r="S29" i="21"/>
  <c r="S54" i="21"/>
  <c r="R29" i="21"/>
  <c r="Q29" i="21"/>
  <c r="P29" i="21"/>
  <c r="P54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AB28" i="21"/>
  <c r="AA28" i="21"/>
  <c r="Z28" i="21"/>
  <c r="Y28" i="21"/>
  <c r="X28" i="21"/>
  <c r="W28" i="21"/>
  <c r="V28" i="21"/>
  <c r="U28" i="21"/>
  <c r="AB27" i="21"/>
  <c r="AA27" i="21"/>
  <c r="Z27" i="21"/>
  <c r="Y27" i="21"/>
  <c r="X27" i="21"/>
  <c r="W27" i="21"/>
  <c r="V27" i="21"/>
  <c r="U27" i="21"/>
  <c r="AB26" i="21"/>
  <c r="AA26" i="21"/>
  <c r="Z26" i="21"/>
  <c r="Y26" i="21"/>
  <c r="X26" i="21"/>
  <c r="W26" i="21"/>
  <c r="V26" i="21"/>
  <c r="U26" i="21"/>
  <c r="AB25" i="21"/>
  <c r="AA25" i="21"/>
  <c r="Z25" i="21"/>
  <c r="Y25" i="21"/>
  <c r="X25" i="21"/>
  <c r="W25" i="21"/>
  <c r="V25" i="21"/>
  <c r="U25" i="21"/>
  <c r="AB24" i="21"/>
  <c r="AA24" i="21"/>
  <c r="Z24" i="21"/>
  <c r="Y24" i="21"/>
  <c r="X24" i="21"/>
  <c r="W24" i="21"/>
  <c r="V24" i="21"/>
  <c r="U24" i="21"/>
  <c r="AB23" i="21"/>
  <c r="AA23" i="21"/>
  <c r="Z23" i="21"/>
  <c r="Y23" i="21"/>
  <c r="X23" i="21"/>
  <c r="W23" i="21"/>
  <c r="V23" i="21"/>
  <c r="U23" i="21"/>
  <c r="AB22" i="21"/>
  <c r="AB21" i="21"/>
  <c r="AA22" i="21"/>
  <c r="AA21" i="21"/>
  <c r="Z22" i="21"/>
  <c r="Z21" i="21"/>
  <c r="Y22" i="21"/>
  <c r="X22" i="21"/>
  <c r="W22" i="21"/>
  <c r="W21" i="21"/>
  <c r="V22" i="21"/>
  <c r="V21" i="21"/>
  <c r="U22" i="21"/>
  <c r="X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AB20" i="21"/>
  <c r="AA20" i="21"/>
  <c r="Z20" i="21"/>
  <c r="Y20" i="21"/>
  <c r="X20" i="21"/>
  <c r="W20" i="21"/>
  <c r="V20" i="21"/>
  <c r="U20" i="21"/>
  <c r="AB19" i="21"/>
  <c r="AA19" i="21"/>
  <c r="Z19" i="21"/>
  <c r="Y19" i="21"/>
  <c r="X19" i="21"/>
  <c r="W19" i="21"/>
  <c r="V19" i="21"/>
  <c r="U19" i="21"/>
  <c r="AB18" i="21"/>
  <c r="AA18" i="21"/>
  <c r="Z18" i="21"/>
  <c r="Y18" i="21"/>
  <c r="X18" i="21"/>
  <c r="W18" i="21"/>
  <c r="V18" i="21"/>
  <c r="U18" i="21"/>
  <c r="AB17" i="21"/>
  <c r="AA17" i="21"/>
  <c r="Z17" i="21"/>
  <c r="Y17" i="21"/>
  <c r="X17" i="21"/>
  <c r="W17" i="21"/>
  <c r="V17" i="21"/>
  <c r="U17" i="21"/>
  <c r="AB16" i="21"/>
  <c r="AA16" i="21"/>
  <c r="Z16" i="21"/>
  <c r="Y16" i="21"/>
  <c r="X16" i="21"/>
  <c r="W16" i="21"/>
  <c r="V16" i="21"/>
  <c r="U16" i="21"/>
  <c r="AB15" i="21"/>
  <c r="AA15" i="21"/>
  <c r="Z15" i="21"/>
  <c r="Y15" i="21"/>
  <c r="X15" i="21"/>
  <c r="W15" i="21"/>
  <c r="V15" i="21"/>
  <c r="U15" i="21"/>
  <c r="AB14" i="21"/>
  <c r="AB12" i="21"/>
  <c r="AA14" i="21"/>
  <c r="Z14" i="21"/>
  <c r="Z12" i="21"/>
  <c r="Y14" i="21"/>
  <c r="Y12" i="21"/>
  <c r="X14" i="21"/>
  <c r="W14" i="21"/>
  <c r="V14" i="21"/>
  <c r="U14" i="21"/>
  <c r="AB13" i="21"/>
  <c r="AA13" i="21"/>
  <c r="Z13" i="21"/>
  <c r="Y13" i="21"/>
  <c r="X13" i="21"/>
  <c r="X12" i="21"/>
  <c r="W13" i="21"/>
  <c r="W12" i="21"/>
  <c r="V13" i="21"/>
  <c r="V12" i="21"/>
  <c r="U13" i="21"/>
  <c r="U12" i="21"/>
  <c r="AA12" i="21"/>
  <c r="T12" i="21"/>
  <c r="S12" i="21"/>
  <c r="R12" i="21"/>
  <c r="Q12" i="21"/>
  <c r="P12" i="21"/>
  <c r="O12" i="21"/>
  <c r="O54" i="21"/>
  <c r="N12" i="21"/>
  <c r="M12" i="21"/>
  <c r="L12" i="21"/>
  <c r="K12" i="21"/>
  <c r="J12" i="21"/>
  <c r="I12" i="21"/>
  <c r="H12" i="21"/>
  <c r="G12" i="21"/>
  <c r="F12" i="21"/>
  <c r="E12" i="21"/>
  <c r="D12" i="21"/>
  <c r="AB11" i="21"/>
  <c r="AA11" i="21"/>
  <c r="Z11" i="21"/>
  <c r="Y11" i="21"/>
  <c r="X11" i="21"/>
  <c r="W11" i="21"/>
  <c r="V11" i="21"/>
  <c r="U11" i="21"/>
  <c r="AB10" i="21"/>
  <c r="AA10" i="21"/>
  <c r="Z10" i="21"/>
  <c r="Y10" i="21"/>
  <c r="X10" i="21"/>
  <c r="X6" i="21"/>
  <c r="W10" i="21"/>
  <c r="V10" i="21"/>
  <c r="U10" i="21"/>
  <c r="AB9" i="21"/>
  <c r="AA9" i="21"/>
  <c r="Z9" i="21"/>
  <c r="Y9" i="21"/>
  <c r="X9" i="21"/>
  <c r="W9" i="21"/>
  <c r="V9" i="21"/>
  <c r="U9" i="21"/>
  <c r="AB8" i="21"/>
  <c r="AA8" i="21"/>
  <c r="Z8" i="21"/>
  <c r="Z6" i="21"/>
  <c r="Z54" i="21"/>
  <c r="Y8" i="21"/>
  <c r="X8" i="21"/>
  <c r="W8" i="21"/>
  <c r="V8" i="21"/>
  <c r="U8" i="21"/>
  <c r="AB7" i="21"/>
  <c r="AB6" i="21"/>
  <c r="AB54" i="21"/>
  <c r="AA7" i="21"/>
  <c r="AA6" i="21"/>
  <c r="AA54" i="21"/>
  <c r="Z7" i="21"/>
  <c r="Y7" i="21"/>
  <c r="Y6" i="21"/>
  <c r="Y54" i="21"/>
  <c r="X7" i="21"/>
  <c r="W7" i="21"/>
  <c r="W6" i="21"/>
  <c r="V7" i="21"/>
  <c r="V6" i="21"/>
  <c r="U7" i="21"/>
  <c r="U6" i="21"/>
  <c r="U54" i="21"/>
  <c r="T6" i="21"/>
  <c r="S6" i="21"/>
  <c r="R6" i="21"/>
  <c r="R54" i="21"/>
  <c r="Q6" i="21"/>
  <c r="Q54" i="21"/>
  <c r="P6" i="21"/>
  <c r="O6" i="21"/>
  <c r="N6" i="21"/>
  <c r="N54" i="21"/>
  <c r="M6" i="21"/>
  <c r="M54" i="21"/>
  <c r="L6" i="21"/>
  <c r="L54" i="21"/>
  <c r="K6" i="21"/>
  <c r="K54" i="21"/>
  <c r="J6" i="21"/>
  <c r="J54" i="21"/>
  <c r="I6" i="21"/>
  <c r="I54" i="21"/>
  <c r="H6" i="21"/>
  <c r="G6" i="21"/>
  <c r="G54" i="21"/>
  <c r="F6" i="21"/>
  <c r="E6" i="21"/>
  <c r="E54" i="21"/>
  <c r="D6" i="21"/>
  <c r="D54" i="21"/>
  <c r="E29" i="31"/>
  <c r="E29" i="28"/>
  <c r="T44" i="31"/>
  <c r="S44" i="31"/>
  <c r="R44" i="31"/>
  <c r="Q44" i="31"/>
  <c r="P44" i="31"/>
  <c r="O44" i="31"/>
  <c r="N44" i="31"/>
  <c r="M44" i="31"/>
  <c r="L44" i="31"/>
  <c r="L54" i="31"/>
  <c r="K44" i="31"/>
  <c r="J44" i="31"/>
  <c r="I44" i="31"/>
  <c r="H44" i="31"/>
  <c r="G44" i="31"/>
  <c r="F44" i="31"/>
  <c r="E44" i="31"/>
  <c r="AB53" i="57"/>
  <c r="AA53" i="57"/>
  <c r="Z53" i="57"/>
  <c r="Y53" i="57"/>
  <c r="X53" i="57"/>
  <c r="W53" i="57"/>
  <c r="V53" i="57"/>
  <c r="U53" i="57"/>
  <c r="AB52" i="57"/>
  <c r="AA52" i="57"/>
  <c r="Z52" i="57"/>
  <c r="Y52" i="57"/>
  <c r="X52" i="57"/>
  <c r="W52" i="57"/>
  <c r="V52" i="57"/>
  <c r="U52" i="57"/>
  <c r="AB51" i="57"/>
  <c r="AA51" i="57"/>
  <c r="Z51" i="57"/>
  <c r="Y51" i="57"/>
  <c r="X51" i="57"/>
  <c r="W51" i="57"/>
  <c r="V51" i="57"/>
  <c r="U51" i="57"/>
  <c r="AB50" i="57"/>
  <c r="AA50" i="57"/>
  <c r="Z50" i="57"/>
  <c r="Y50" i="57"/>
  <c r="X50" i="57"/>
  <c r="W50" i="57"/>
  <c r="V50" i="57"/>
  <c r="U50" i="57"/>
  <c r="AB49" i="57"/>
  <c r="AA49" i="57"/>
  <c r="Z49" i="57"/>
  <c r="Y49" i="57"/>
  <c r="X49" i="57"/>
  <c r="W49" i="57"/>
  <c r="V49" i="57"/>
  <c r="U49" i="57"/>
  <c r="AB48" i="57"/>
  <c r="AB44" i="57"/>
  <c r="AA48" i="57"/>
  <c r="Z48" i="57"/>
  <c r="Y48" i="57"/>
  <c r="X48" i="57"/>
  <c r="W48" i="57"/>
  <c r="V48" i="57"/>
  <c r="AB47" i="57"/>
  <c r="AA47" i="57"/>
  <c r="Z47" i="57"/>
  <c r="Y47" i="57"/>
  <c r="X47" i="57"/>
  <c r="W47" i="57"/>
  <c r="W44" i="57"/>
  <c r="V47" i="57"/>
  <c r="U47" i="57"/>
  <c r="AB46" i="57"/>
  <c r="AA46" i="57"/>
  <c r="Z46" i="57"/>
  <c r="Y46" i="57"/>
  <c r="X46" i="57"/>
  <c r="W46" i="57"/>
  <c r="V46" i="57"/>
  <c r="U46" i="57"/>
  <c r="U44" i="57"/>
  <c r="AB45" i="57"/>
  <c r="AA45" i="57"/>
  <c r="Z45" i="57"/>
  <c r="Z44" i="57"/>
  <c r="Y45" i="57"/>
  <c r="Y44" i="57"/>
  <c r="X45" i="57"/>
  <c r="W45" i="57"/>
  <c r="V45" i="57"/>
  <c r="U45" i="57"/>
  <c r="T44" i="57"/>
  <c r="S44" i="57"/>
  <c r="R44" i="57"/>
  <c r="Q44" i="57"/>
  <c r="P44" i="57"/>
  <c r="O44" i="57"/>
  <c r="O54" i="57"/>
  <c r="N44" i="57"/>
  <c r="M44" i="57"/>
  <c r="L44" i="57"/>
  <c r="K44" i="57"/>
  <c r="J44" i="57"/>
  <c r="I44" i="57"/>
  <c r="H44" i="57"/>
  <c r="H54" i="57"/>
  <c r="G44" i="57"/>
  <c r="F44" i="57"/>
  <c r="E44" i="57"/>
  <c r="D44" i="57"/>
  <c r="AB43" i="57"/>
  <c r="AB42" i="57"/>
  <c r="AA43" i="57"/>
  <c r="AA42" i="57"/>
  <c r="Z43" i="57"/>
  <c r="Z42" i="57"/>
  <c r="Y43" i="57"/>
  <c r="Y42" i="57"/>
  <c r="X43" i="57"/>
  <c r="X42" i="57"/>
  <c r="W43" i="57"/>
  <c r="W42" i="57"/>
  <c r="V43" i="57"/>
  <c r="V42" i="57"/>
  <c r="U43" i="57"/>
  <c r="U42" i="57"/>
  <c r="T42" i="57"/>
  <c r="S42" i="57"/>
  <c r="R42" i="57"/>
  <c r="Q42" i="57"/>
  <c r="P42" i="57"/>
  <c r="O42" i="57"/>
  <c r="N42" i="57"/>
  <c r="M42" i="57"/>
  <c r="L42" i="57"/>
  <c r="K42" i="57"/>
  <c r="J42" i="57"/>
  <c r="I42" i="57"/>
  <c r="H42" i="57"/>
  <c r="G42" i="57"/>
  <c r="F42" i="57"/>
  <c r="E42" i="57"/>
  <c r="D42" i="57"/>
  <c r="AB41" i="57"/>
  <c r="AA41" i="57"/>
  <c r="Z41" i="57"/>
  <c r="Y41" i="57"/>
  <c r="X41" i="57"/>
  <c r="W41" i="57"/>
  <c r="V41" i="57"/>
  <c r="U41" i="57"/>
  <c r="AB40" i="57"/>
  <c r="AA40" i="57"/>
  <c r="Z40" i="57"/>
  <c r="Y40" i="57"/>
  <c r="X40" i="57"/>
  <c r="W40" i="57"/>
  <c r="V40" i="57"/>
  <c r="U40" i="57"/>
  <c r="AB39" i="57"/>
  <c r="AA39" i="57"/>
  <c r="Z39" i="57"/>
  <c r="Y39" i="57"/>
  <c r="X39" i="57"/>
  <c r="W39" i="57"/>
  <c r="V39" i="57"/>
  <c r="U39" i="57"/>
  <c r="AB38" i="57"/>
  <c r="AA38" i="57"/>
  <c r="Z38" i="57"/>
  <c r="Y38" i="57"/>
  <c r="X38" i="57"/>
  <c r="W38" i="57"/>
  <c r="V38" i="57"/>
  <c r="U38" i="57"/>
  <c r="AB37" i="57"/>
  <c r="AA37" i="57"/>
  <c r="Z37" i="57"/>
  <c r="Y37" i="57"/>
  <c r="X37" i="57"/>
  <c r="W37" i="57"/>
  <c r="V37" i="57"/>
  <c r="U37" i="57"/>
  <c r="AB36" i="57"/>
  <c r="AA36" i="57"/>
  <c r="Z36" i="57"/>
  <c r="Y36" i="57"/>
  <c r="X36" i="57"/>
  <c r="W36" i="57"/>
  <c r="V36" i="57"/>
  <c r="U36" i="57"/>
  <c r="AB35" i="57"/>
  <c r="AA35" i="57"/>
  <c r="Z35" i="57"/>
  <c r="Y35" i="57"/>
  <c r="X35" i="57"/>
  <c r="W35" i="57"/>
  <c r="V35" i="57"/>
  <c r="U35" i="57"/>
  <c r="AB34" i="57"/>
  <c r="AA34" i="57"/>
  <c r="Z34" i="57"/>
  <c r="Y34" i="57"/>
  <c r="X34" i="57"/>
  <c r="W34" i="57"/>
  <c r="V34" i="57"/>
  <c r="U34" i="57"/>
  <c r="AB33" i="57"/>
  <c r="AA33" i="57"/>
  <c r="Z33" i="57"/>
  <c r="Y33" i="57"/>
  <c r="X33" i="57"/>
  <c r="X29" i="57"/>
  <c r="W33" i="57"/>
  <c r="V33" i="57"/>
  <c r="U33" i="57"/>
  <c r="AB32" i="57"/>
  <c r="AA32" i="57"/>
  <c r="Z32" i="57"/>
  <c r="Y32" i="57"/>
  <c r="X32" i="57"/>
  <c r="W32" i="57"/>
  <c r="V32" i="57"/>
  <c r="U32" i="57"/>
  <c r="AB31" i="57"/>
  <c r="AA31" i="57"/>
  <c r="Z31" i="57"/>
  <c r="Y31" i="57"/>
  <c r="X31" i="57"/>
  <c r="W31" i="57"/>
  <c r="V31" i="57"/>
  <c r="U31" i="57"/>
  <c r="AB30" i="57"/>
  <c r="AB29" i="57"/>
  <c r="AA30" i="57"/>
  <c r="Z30" i="57"/>
  <c r="Z29" i="57"/>
  <c r="Y30" i="57"/>
  <c r="Y29" i="57"/>
  <c r="X30" i="57"/>
  <c r="W30" i="57"/>
  <c r="V30" i="57"/>
  <c r="U30" i="57"/>
  <c r="T29" i="57"/>
  <c r="S29" i="57"/>
  <c r="R29" i="57"/>
  <c r="Q29" i="57"/>
  <c r="P29" i="57"/>
  <c r="O29" i="57"/>
  <c r="N29" i="57"/>
  <c r="M29" i="57"/>
  <c r="L29" i="57"/>
  <c r="K29" i="57"/>
  <c r="K54" i="57"/>
  <c r="J29" i="57"/>
  <c r="I29" i="57"/>
  <c r="H29" i="57"/>
  <c r="G29" i="57"/>
  <c r="F29" i="57"/>
  <c r="E29" i="57"/>
  <c r="D29" i="57"/>
  <c r="AB28" i="57"/>
  <c r="AA28" i="57"/>
  <c r="Z28" i="57"/>
  <c r="Y28" i="57"/>
  <c r="X28" i="57"/>
  <c r="W28" i="57"/>
  <c r="V28" i="57"/>
  <c r="U28" i="57"/>
  <c r="AB27" i="57"/>
  <c r="AA27" i="57"/>
  <c r="Z27" i="57"/>
  <c r="Y27" i="57"/>
  <c r="X27" i="57"/>
  <c r="W27" i="57"/>
  <c r="V27" i="57"/>
  <c r="U27" i="57"/>
  <c r="AB26" i="57"/>
  <c r="AA26" i="57"/>
  <c r="Z26" i="57"/>
  <c r="Y26" i="57"/>
  <c r="X26" i="57"/>
  <c r="W26" i="57"/>
  <c r="V26" i="57"/>
  <c r="U26" i="57"/>
  <c r="AB25" i="57"/>
  <c r="AA25" i="57"/>
  <c r="Z25" i="57"/>
  <c r="Y25" i="57"/>
  <c r="X25" i="57"/>
  <c r="W25" i="57"/>
  <c r="V25" i="57"/>
  <c r="U25" i="57"/>
  <c r="AB24" i="57"/>
  <c r="AA24" i="57"/>
  <c r="Z24" i="57"/>
  <c r="Y24" i="57"/>
  <c r="X24" i="57"/>
  <c r="W24" i="57"/>
  <c r="V24" i="57"/>
  <c r="U24" i="57"/>
  <c r="AB23" i="57"/>
  <c r="AA23" i="57"/>
  <c r="Z23" i="57"/>
  <c r="Y23" i="57"/>
  <c r="X23" i="57"/>
  <c r="W23" i="57"/>
  <c r="V23" i="57"/>
  <c r="U23" i="57"/>
  <c r="AB22" i="57"/>
  <c r="AA22" i="57"/>
  <c r="Z22" i="57"/>
  <c r="Y22" i="57"/>
  <c r="X22" i="57"/>
  <c r="W22" i="57"/>
  <c r="W21" i="57"/>
  <c r="V22" i="57"/>
  <c r="U22" i="57"/>
  <c r="T21" i="57"/>
  <c r="T54" i="57"/>
  <c r="S21" i="57"/>
  <c r="R21" i="57"/>
  <c r="Q21" i="57"/>
  <c r="P21" i="57"/>
  <c r="O21" i="57"/>
  <c r="N21" i="57"/>
  <c r="M21" i="57"/>
  <c r="L21" i="57"/>
  <c r="K21" i="57"/>
  <c r="J21" i="57"/>
  <c r="I21" i="57"/>
  <c r="H21" i="57"/>
  <c r="G21" i="57"/>
  <c r="F21" i="57"/>
  <c r="E21" i="57"/>
  <c r="D21" i="57"/>
  <c r="AB20" i="57"/>
  <c r="AA20" i="57"/>
  <c r="Z20" i="57"/>
  <c r="Y20" i="57"/>
  <c r="X20" i="57"/>
  <c r="W20" i="57"/>
  <c r="V20" i="57"/>
  <c r="U20" i="57"/>
  <c r="AB19" i="57"/>
  <c r="AA19" i="57"/>
  <c r="Z19" i="57"/>
  <c r="Y19" i="57"/>
  <c r="X19" i="57"/>
  <c r="W19" i="57"/>
  <c r="V19" i="57"/>
  <c r="U19" i="57"/>
  <c r="AB18" i="57"/>
  <c r="AA18" i="57"/>
  <c r="Z18" i="57"/>
  <c r="Y18" i="57"/>
  <c r="X18" i="57"/>
  <c r="W18" i="57"/>
  <c r="V18" i="57"/>
  <c r="U18" i="57"/>
  <c r="AB17" i="57"/>
  <c r="AA17" i="57"/>
  <c r="Z17" i="57"/>
  <c r="Y17" i="57"/>
  <c r="X17" i="57"/>
  <c r="W17" i="57"/>
  <c r="V17" i="57"/>
  <c r="U17" i="57"/>
  <c r="AB16" i="57"/>
  <c r="AA16" i="57"/>
  <c r="Z16" i="57"/>
  <c r="Y16" i="57"/>
  <c r="X16" i="57"/>
  <c r="W16" i="57"/>
  <c r="V16" i="57"/>
  <c r="U16" i="57"/>
  <c r="AB15" i="57"/>
  <c r="AA15" i="57"/>
  <c r="Z15" i="57"/>
  <c r="Y15" i="57"/>
  <c r="X15" i="57"/>
  <c r="W15" i="57"/>
  <c r="V15" i="57"/>
  <c r="U15" i="57"/>
  <c r="U12" i="57"/>
  <c r="AB14" i="57"/>
  <c r="AA14" i="57"/>
  <c r="Z14" i="57"/>
  <c r="Y14" i="57"/>
  <c r="X14" i="57"/>
  <c r="W14" i="57"/>
  <c r="V14" i="57"/>
  <c r="V12" i="57"/>
  <c r="U14" i="57"/>
  <c r="AB13" i="57"/>
  <c r="AB12" i="57"/>
  <c r="AA13" i="57"/>
  <c r="Z13" i="57"/>
  <c r="Y13" i="57"/>
  <c r="Y12" i="57"/>
  <c r="X13" i="57"/>
  <c r="W13" i="57"/>
  <c r="V13" i="57"/>
  <c r="U13" i="57"/>
  <c r="T12" i="57"/>
  <c r="S12" i="57"/>
  <c r="R12" i="57"/>
  <c r="Q12" i="57"/>
  <c r="P12" i="57"/>
  <c r="O12" i="57"/>
  <c r="N12" i="57"/>
  <c r="M12" i="57"/>
  <c r="L12" i="57"/>
  <c r="K12" i="57"/>
  <c r="J12" i="57"/>
  <c r="I12" i="57"/>
  <c r="H12" i="57"/>
  <c r="G12" i="57"/>
  <c r="F12" i="57"/>
  <c r="E12" i="57"/>
  <c r="D12" i="57"/>
  <c r="AB11" i="57"/>
  <c r="AA11" i="57"/>
  <c r="Z11" i="57"/>
  <c r="Y11" i="57"/>
  <c r="X11" i="57"/>
  <c r="W11" i="57"/>
  <c r="V11" i="57"/>
  <c r="U11" i="57"/>
  <c r="AB10" i="57"/>
  <c r="AA10" i="57"/>
  <c r="Z10" i="57"/>
  <c r="Y10" i="57"/>
  <c r="X10" i="57"/>
  <c r="W10" i="57"/>
  <c r="V10" i="57"/>
  <c r="U10" i="57"/>
  <c r="AB9" i="57"/>
  <c r="AA9" i="57"/>
  <c r="Z9" i="57"/>
  <c r="Y9" i="57"/>
  <c r="X9" i="57"/>
  <c r="W9" i="57"/>
  <c r="V9" i="57"/>
  <c r="U9" i="57"/>
  <c r="AB8" i="57"/>
  <c r="AA8" i="57"/>
  <c r="Z8" i="57"/>
  <c r="Y8" i="57"/>
  <c r="X8" i="57"/>
  <c r="W8" i="57"/>
  <c r="W6" i="57"/>
  <c r="V8" i="57"/>
  <c r="U8" i="57"/>
  <c r="AB7" i="57"/>
  <c r="AB6" i="57"/>
  <c r="AA7" i="57"/>
  <c r="Z7" i="57"/>
  <c r="Y7" i="57"/>
  <c r="X7" i="57"/>
  <c r="W7" i="57"/>
  <c r="V7" i="57"/>
  <c r="U7" i="57"/>
  <c r="U6" i="57"/>
  <c r="T6" i="57"/>
  <c r="S6" i="57"/>
  <c r="R6" i="57"/>
  <c r="Q6" i="57"/>
  <c r="P6" i="57"/>
  <c r="P54" i="57"/>
  <c r="O6" i="57"/>
  <c r="N6" i="57"/>
  <c r="M6" i="57"/>
  <c r="L6" i="57"/>
  <c r="K6" i="57"/>
  <c r="J6" i="57"/>
  <c r="I6" i="57"/>
  <c r="H6" i="57"/>
  <c r="G6" i="57"/>
  <c r="F6" i="57"/>
  <c r="E6" i="57"/>
  <c r="D6" i="57"/>
  <c r="AB53" i="3"/>
  <c r="AA53" i="3"/>
  <c r="Z53" i="3"/>
  <c r="Y53" i="3"/>
  <c r="X53" i="3"/>
  <c r="W53" i="3"/>
  <c r="V53" i="3"/>
  <c r="U53" i="3"/>
  <c r="AB52" i="3"/>
  <c r="AA52" i="3"/>
  <c r="Z52" i="3"/>
  <c r="Y52" i="3"/>
  <c r="X52" i="3"/>
  <c r="W52" i="3"/>
  <c r="V52" i="3"/>
  <c r="U52" i="3"/>
  <c r="AB51" i="3"/>
  <c r="AA51" i="3"/>
  <c r="Z51" i="3"/>
  <c r="Y51" i="3"/>
  <c r="X51" i="3"/>
  <c r="W51" i="3"/>
  <c r="V51" i="3"/>
  <c r="U51" i="3"/>
  <c r="AB50" i="3"/>
  <c r="AA50" i="3"/>
  <c r="Z50" i="3"/>
  <c r="Y50" i="3"/>
  <c r="X50" i="3"/>
  <c r="W50" i="3"/>
  <c r="V50" i="3"/>
  <c r="U50" i="3"/>
  <c r="AB49" i="3"/>
  <c r="AA49" i="3"/>
  <c r="Z49" i="3"/>
  <c r="Y49" i="3"/>
  <c r="X49" i="3"/>
  <c r="W49" i="3"/>
  <c r="V49" i="3"/>
  <c r="U49" i="3"/>
  <c r="AB48" i="3"/>
  <c r="AA48" i="3"/>
  <c r="Z48" i="3"/>
  <c r="Y48" i="3"/>
  <c r="X48" i="3"/>
  <c r="W48" i="3"/>
  <c r="V48" i="3"/>
  <c r="U48" i="3"/>
  <c r="AB47" i="3"/>
  <c r="AA47" i="3"/>
  <c r="Z47" i="3"/>
  <c r="Y47" i="3"/>
  <c r="X47" i="3"/>
  <c r="W47" i="3"/>
  <c r="V47" i="3"/>
  <c r="U47" i="3"/>
  <c r="AB46" i="3"/>
  <c r="AA46" i="3"/>
  <c r="Z46" i="3"/>
  <c r="Y46" i="3"/>
  <c r="X46" i="3"/>
  <c r="W46" i="3"/>
  <c r="V46" i="3"/>
  <c r="U46" i="3"/>
  <c r="AB45" i="3"/>
  <c r="AA45" i="3"/>
  <c r="Z45" i="3"/>
  <c r="Z44" i="3"/>
  <c r="Y45" i="3"/>
  <c r="Y44" i="3"/>
  <c r="X45" i="3"/>
  <c r="W45" i="3"/>
  <c r="W44" i="3"/>
  <c r="V45" i="3"/>
  <c r="V44" i="3"/>
  <c r="U45" i="3"/>
  <c r="U44" i="3"/>
  <c r="AB43" i="3"/>
  <c r="AB42" i="3"/>
  <c r="AA43" i="3"/>
  <c r="AA42" i="3"/>
  <c r="Z43" i="3"/>
  <c r="Z42" i="3"/>
  <c r="Y43" i="3"/>
  <c r="Y42" i="3"/>
  <c r="X43" i="3"/>
  <c r="X42" i="3"/>
  <c r="W43" i="3"/>
  <c r="W42" i="3"/>
  <c r="V43" i="3"/>
  <c r="V42" i="3"/>
  <c r="U43" i="3"/>
  <c r="U42" i="3"/>
  <c r="AB41" i="3"/>
  <c r="AA41" i="3"/>
  <c r="Z41" i="3"/>
  <c r="Y41" i="3"/>
  <c r="X41" i="3"/>
  <c r="W41" i="3"/>
  <c r="V41" i="3"/>
  <c r="U41" i="3"/>
  <c r="AB40" i="3"/>
  <c r="AA40" i="3"/>
  <c r="Z40" i="3"/>
  <c r="Y40" i="3"/>
  <c r="X40" i="3"/>
  <c r="W40" i="3"/>
  <c r="V40" i="3"/>
  <c r="U40" i="3"/>
  <c r="AB39" i="3"/>
  <c r="AA39" i="3"/>
  <c r="Z39" i="3"/>
  <c r="Y39" i="3"/>
  <c r="X39" i="3"/>
  <c r="W39" i="3"/>
  <c r="V39" i="3"/>
  <c r="U39" i="3"/>
  <c r="AB38" i="3"/>
  <c r="AA38" i="3"/>
  <c r="Z38" i="3"/>
  <c r="Y38" i="3"/>
  <c r="X38" i="3"/>
  <c r="W38" i="3"/>
  <c r="V38" i="3"/>
  <c r="U38" i="3"/>
  <c r="AB37" i="3"/>
  <c r="AA37" i="3"/>
  <c r="Z37" i="3"/>
  <c r="Y37" i="3"/>
  <c r="X37" i="3"/>
  <c r="W37" i="3"/>
  <c r="V37" i="3"/>
  <c r="U37" i="3"/>
  <c r="AB36" i="3"/>
  <c r="AA36" i="3"/>
  <c r="Z36" i="3"/>
  <c r="Y36" i="3"/>
  <c r="X36" i="3"/>
  <c r="W36" i="3"/>
  <c r="V36" i="3"/>
  <c r="U36" i="3"/>
  <c r="AB35" i="3"/>
  <c r="AA35" i="3"/>
  <c r="Z35" i="3"/>
  <c r="Y35" i="3"/>
  <c r="X35" i="3"/>
  <c r="W35" i="3"/>
  <c r="V35" i="3"/>
  <c r="U35" i="3"/>
  <c r="AB34" i="3"/>
  <c r="AA34" i="3"/>
  <c r="Z34" i="3"/>
  <c r="Y34" i="3"/>
  <c r="X34" i="3"/>
  <c r="W34" i="3"/>
  <c r="V34" i="3"/>
  <c r="U34" i="3"/>
  <c r="AB33" i="3"/>
  <c r="AA33" i="3"/>
  <c r="Z33" i="3"/>
  <c r="Y33" i="3"/>
  <c r="X33" i="3"/>
  <c r="W33" i="3"/>
  <c r="V33" i="3"/>
  <c r="U33" i="3"/>
  <c r="AB32" i="3"/>
  <c r="AA32" i="3"/>
  <c r="Z32" i="3"/>
  <c r="Y32" i="3"/>
  <c r="X32" i="3"/>
  <c r="W32" i="3"/>
  <c r="V32" i="3"/>
  <c r="U32" i="3"/>
  <c r="AB31" i="3"/>
  <c r="AA31" i="3"/>
  <c r="Z31" i="3"/>
  <c r="Z29" i="3"/>
  <c r="Y31" i="3"/>
  <c r="X31" i="3"/>
  <c r="W31" i="3"/>
  <c r="V31" i="3"/>
  <c r="U31" i="3"/>
  <c r="AB30" i="3"/>
  <c r="AB29" i="3"/>
  <c r="AA30" i="3"/>
  <c r="AA29" i="3"/>
  <c r="Z30" i="3"/>
  <c r="Y30" i="3"/>
  <c r="Y29" i="3"/>
  <c r="X30" i="3"/>
  <c r="W30" i="3"/>
  <c r="W29" i="3"/>
  <c r="V30" i="3"/>
  <c r="V29" i="3"/>
  <c r="U30" i="3"/>
  <c r="U29" i="3"/>
  <c r="AB28" i="3"/>
  <c r="AA28" i="3"/>
  <c r="Z28" i="3"/>
  <c r="Y28" i="3"/>
  <c r="X28" i="3"/>
  <c r="W28" i="3"/>
  <c r="V28" i="3"/>
  <c r="U28" i="3"/>
  <c r="AB27" i="3"/>
  <c r="AA27" i="3"/>
  <c r="Z27" i="3"/>
  <c r="Y27" i="3"/>
  <c r="X27" i="3"/>
  <c r="W27" i="3"/>
  <c r="V27" i="3"/>
  <c r="U27" i="3"/>
  <c r="AB26" i="3"/>
  <c r="AA26" i="3"/>
  <c r="Z26" i="3"/>
  <c r="Y26" i="3"/>
  <c r="X26" i="3"/>
  <c r="W26" i="3"/>
  <c r="V26" i="3"/>
  <c r="U26" i="3"/>
  <c r="AB25" i="3"/>
  <c r="AA25" i="3"/>
  <c r="Z25" i="3"/>
  <c r="Y25" i="3"/>
  <c r="X25" i="3"/>
  <c r="W25" i="3"/>
  <c r="V25" i="3"/>
  <c r="U25" i="3"/>
  <c r="U21" i="3"/>
  <c r="AB24" i="3"/>
  <c r="AA24" i="3"/>
  <c r="Z24" i="3"/>
  <c r="Y24" i="3"/>
  <c r="Y21" i="3"/>
  <c r="X24" i="3"/>
  <c r="W24" i="3"/>
  <c r="V24" i="3"/>
  <c r="U24" i="3"/>
  <c r="AB23" i="3"/>
  <c r="AA23" i="3"/>
  <c r="AA21" i="3"/>
  <c r="Z23" i="3"/>
  <c r="Y23" i="3"/>
  <c r="X23" i="3"/>
  <c r="X21" i="3"/>
  <c r="W23" i="3"/>
  <c r="V23" i="3"/>
  <c r="U23" i="3"/>
  <c r="AB22" i="3"/>
  <c r="AB21" i="3"/>
  <c r="AA22" i="3"/>
  <c r="Z22" i="3"/>
  <c r="Z21" i="3"/>
  <c r="Y22" i="3"/>
  <c r="X22" i="3"/>
  <c r="W22" i="3"/>
  <c r="W21" i="3"/>
  <c r="V22" i="3"/>
  <c r="V21" i="3"/>
  <c r="U22" i="3"/>
  <c r="AB20" i="3"/>
  <c r="AA20" i="3"/>
  <c r="Z20" i="3"/>
  <c r="Y20" i="3"/>
  <c r="X20" i="3"/>
  <c r="W20" i="3"/>
  <c r="V20" i="3"/>
  <c r="U20" i="3"/>
  <c r="AB19" i="3"/>
  <c r="AA19" i="3"/>
  <c r="Z19" i="3"/>
  <c r="Y19" i="3"/>
  <c r="X19" i="3"/>
  <c r="W19" i="3"/>
  <c r="V19" i="3"/>
  <c r="U19" i="3"/>
  <c r="AB18" i="3"/>
  <c r="AA18" i="3"/>
  <c r="Z18" i="3"/>
  <c r="Y18" i="3"/>
  <c r="X18" i="3"/>
  <c r="W18" i="3"/>
  <c r="V18" i="3"/>
  <c r="U18" i="3"/>
  <c r="AB17" i="3"/>
  <c r="AA17" i="3"/>
  <c r="Z17" i="3"/>
  <c r="Y17" i="3"/>
  <c r="X17" i="3"/>
  <c r="W17" i="3"/>
  <c r="V17" i="3"/>
  <c r="U17" i="3"/>
  <c r="AB16" i="3"/>
  <c r="AA16" i="3"/>
  <c r="Z16" i="3"/>
  <c r="Y16" i="3"/>
  <c r="X16" i="3"/>
  <c r="W16" i="3"/>
  <c r="V16" i="3"/>
  <c r="U16" i="3"/>
  <c r="AB15" i="3"/>
  <c r="AA15" i="3"/>
  <c r="Z15" i="3"/>
  <c r="Y15" i="3"/>
  <c r="X15" i="3"/>
  <c r="W15" i="3"/>
  <c r="V15" i="3"/>
  <c r="U15" i="3"/>
  <c r="AB14" i="3"/>
  <c r="AA14" i="3"/>
  <c r="Z14" i="3"/>
  <c r="Y14" i="3"/>
  <c r="X14" i="3"/>
  <c r="W14" i="3"/>
  <c r="V14" i="3"/>
  <c r="U14" i="3"/>
  <c r="AB13" i="3"/>
  <c r="AB12" i="3"/>
  <c r="AA13" i="3"/>
  <c r="AA12" i="3"/>
  <c r="Z13" i="3"/>
  <c r="Z12" i="3"/>
  <c r="Y13" i="3"/>
  <c r="Y12" i="3"/>
  <c r="X13" i="3"/>
  <c r="X12" i="3"/>
  <c r="W13" i="3"/>
  <c r="W12" i="3"/>
  <c r="V13" i="3"/>
  <c r="V12" i="3"/>
  <c r="U13" i="3"/>
  <c r="U12" i="3"/>
  <c r="AB11" i="3"/>
  <c r="AA11" i="3"/>
  <c r="Z11" i="3"/>
  <c r="Y11" i="3"/>
  <c r="X11" i="3"/>
  <c r="W11" i="3"/>
  <c r="V11" i="3"/>
  <c r="U11" i="3"/>
  <c r="AB10" i="3"/>
  <c r="AA10" i="3"/>
  <c r="Z10" i="3"/>
  <c r="Y10" i="3"/>
  <c r="X10" i="3"/>
  <c r="W10" i="3"/>
  <c r="V10" i="3"/>
  <c r="U10" i="3"/>
  <c r="AB9" i="3"/>
  <c r="AA9" i="3"/>
  <c r="AA6" i="3"/>
  <c r="Z9" i="3"/>
  <c r="Y9" i="3"/>
  <c r="X9" i="3"/>
  <c r="W9" i="3"/>
  <c r="V9" i="3"/>
  <c r="U9" i="3"/>
  <c r="AB8" i="3"/>
  <c r="AB6" i="3"/>
  <c r="AA8" i="3"/>
  <c r="Z8" i="3"/>
  <c r="Y8" i="3"/>
  <c r="X8" i="3"/>
  <c r="X6" i="3"/>
  <c r="W8" i="3"/>
  <c r="V8" i="3"/>
  <c r="U8" i="3"/>
  <c r="U6" i="3"/>
  <c r="AB7" i="3"/>
  <c r="AA7" i="3"/>
  <c r="Z7" i="3"/>
  <c r="Z6" i="3"/>
  <c r="Z54" i="3"/>
  <c r="Y7" i="3"/>
  <c r="Y6" i="3"/>
  <c r="X7" i="3"/>
  <c r="W7" i="3"/>
  <c r="W6" i="3"/>
  <c r="W54" i="3"/>
  <c r="V7" i="3"/>
  <c r="V6" i="3"/>
  <c r="V54" i="3"/>
  <c r="U7" i="3"/>
  <c r="AB53" i="16"/>
  <c r="AA53" i="16"/>
  <c r="Z53" i="16"/>
  <c r="Y53" i="16"/>
  <c r="X53" i="16"/>
  <c r="W53" i="16"/>
  <c r="V53" i="16"/>
  <c r="U53" i="16"/>
  <c r="AB52" i="16"/>
  <c r="AA52" i="16"/>
  <c r="Z52" i="16"/>
  <c r="Y52" i="16"/>
  <c r="X52" i="16"/>
  <c r="W52" i="16"/>
  <c r="V52" i="16"/>
  <c r="U52" i="16"/>
  <c r="AB51" i="16"/>
  <c r="AA51" i="16"/>
  <c r="Z51" i="16"/>
  <c r="Y51" i="16"/>
  <c r="X51" i="16"/>
  <c r="W51" i="16"/>
  <c r="V51" i="16"/>
  <c r="U51" i="16"/>
  <c r="AB50" i="16"/>
  <c r="AA50" i="16"/>
  <c r="Z50" i="16"/>
  <c r="Y50" i="16"/>
  <c r="X50" i="16"/>
  <c r="W50" i="16"/>
  <c r="V50" i="16"/>
  <c r="U50" i="16"/>
  <c r="AB49" i="16"/>
  <c r="AA49" i="16"/>
  <c r="Z49" i="16"/>
  <c r="Y49" i="16"/>
  <c r="X49" i="16"/>
  <c r="W49" i="16"/>
  <c r="V49" i="16"/>
  <c r="U49" i="16"/>
  <c r="AB48" i="16"/>
  <c r="AA48" i="16"/>
  <c r="Z48" i="16"/>
  <c r="Y48" i="16"/>
  <c r="X48" i="16"/>
  <c r="W48" i="16"/>
  <c r="V48" i="16"/>
  <c r="U48" i="16"/>
  <c r="AB47" i="16"/>
  <c r="AA47" i="16"/>
  <c r="Z47" i="16"/>
  <c r="Y47" i="16"/>
  <c r="X47" i="16"/>
  <c r="W47" i="16"/>
  <c r="V47" i="16"/>
  <c r="U47" i="16"/>
  <c r="AB46" i="16"/>
  <c r="AA46" i="16"/>
  <c r="Z46" i="16"/>
  <c r="Y46" i="16"/>
  <c r="X46" i="16"/>
  <c r="W46" i="16"/>
  <c r="V46" i="16"/>
  <c r="U46" i="16"/>
  <c r="AB45" i="16"/>
  <c r="AB44" i="16"/>
  <c r="AA45" i="16"/>
  <c r="Z45" i="16"/>
  <c r="Z44" i="16"/>
  <c r="Y45" i="16"/>
  <c r="Y44" i="16"/>
  <c r="X45" i="16"/>
  <c r="X44" i="16"/>
  <c r="W45" i="16"/>
  <c r="W44" i="16"/>
  <c r="V45" i="16"/>
  <c r="U45" i="16"/>
  <c r="AB43" i="16"/>
  <c r="AB42" i="16"/>
  <c r="AA43" i="16"/>
  <c r="AA42" i="16"/>
  <c r="Z43" i="16"/>
  <c r="Z42" i="16"/>
  <c r="Y43" i="16"/>
  <c r="Y42" i="16"/>
  <c r="X43" i="16"/>
  <c r="X42" i="16"/>
  <c r="W43" i="16"/>
  <c r="W42" i="16"/>
  <c r="V43" i="16"/>
  <c r="V42" i="16"/>
  <c r="U43" i="16"/>
  <c r="U42" i="16"/>
  <c r="AB41" i="16"/>
  <c r="AA41" i="16"/>
  <c r="Z41" i="16"/>
  <c r="Y41" i="16"/>
  <c r="X41" i="16"/>
  <c r="W41" i="16"/>
  <c r="V41" i="16"/>
  <c r="U41" i="16"/>
  <c r="AB40" i="16"/>
  <c r="AA40" i="16"/>
  <c r="Z40" i="16"/>
  <c r="Y40" i="16"/>
  <c r="X40" i="16"/>
  <c r="W40" i="16"/>
  <c r="V40" i="16"/>
  <c r="U40" i="16"/>
  <c r="AB39" i="16"/>
  <c r="AA39" i="16"/>
  <c r="Z39" i="16"/>
  <c r="Y39" i="16"/>
  <c r="X39" i="16"/>
  <c r="W39" i="16"/>
  <c r="V39" i="16"/>
  <c r="U39" i="16"/>
  <c r="AB38" i="16"/>
  <c r="AA38" i="16"/>
  <c r="Z38" i="16"/>
  <c r="Y38" i="16"/>
  <c r="X38" i="16"/>
  <c r="W38" i="16"/>
  <c r="V38" i="16"/>
  <c r="U38" i="16"/>
  <c r="AB37" i="16"/>
  <c r="AA37" i="16"/>
  <c r="Z37" i="16"/>
  <c r="Y37" i="16"/>
  <c r="X37" i="16"/>
  <c r="W37" i="16"/>
  <c r="V37" i="16"/>
  <c r="U37" i="16"/>
  <c r="AB36" i="16"/>
  <c r="AA36" i="16"/>
  <c r="Z36" i="16"/>
  <c r="Y36" i="16"/>
  <c r="X36" i="16"/>
  <c r="W36" i="16"/>
  <c r="V36" i="16"/>
  <c r="U36" i="16"/>
  <c r="AB35" i="16"/>
  <c r="AA35" i="16"/>
  <c r="Z35" i="16"/>
  <c r="Y35" i="16"/>
  <c r="X35" i="16"/>
  <c r="W35" i="16"/>
  <c r="V35" i="16"/>
  <c r="U35" i="16"/>
  <c r="AB34" i="16"/>
  <c r="AA34" i="16"/>
  <c r="Z34" i="16"/>
  <c r="Y34" i="16"/>
  <c r="X34" i="16"/>
  <c r="W34" i="16"/>
  <c r="V34" i="16"/>
  <c r="U34" i="16"/>
  <c r="AB33" i="16"/>
  <c r="AA33" i="16"/>
  <c r="Z33" i="16"/>
  <c r="Y33" i="16"/>
  <c r="X33" i="16"/>
  <c r="W33" i="16"/>
  <c r="V33" i="16"/>
  <c r="U33" i="16"/>
  <c r="AB32" i="16"/>
  <c r="AA32" i="16"/>
  <c r="Z32" i="16"/>
  <c r="Y32" i="16"/>
  <c r="X32" i="16"/>
  <c r="W32" i="16"/>
  <c r="V32" i="16"/>
  <c r="U32" i="16"/>
  <c r="AB31" i="16"/>
  <c r="AA31" i="16"/>
  <c r="Z31" i="16"/>
  <c r="Y31" i="16"/>
  <c r="X31" i="16"/>
  <c r="W31" i="16"/>
  <c r="V31" i="16"/>
  <c r="U31" i="16"/>
  <c r="AB30" i="16"/>
  <c r="AB29" i="16"/>
  <c r="AA30" i="16"/>
  <c r="AA29" i="16"/>
  <c r="Z30" i="16"/>
  <c r="Z29" i="16"/>
  <c r="Y30" i="16"/>
  <c r="X30" i="16"/>
  <c r="X29" i="16"/>
  <c r="W30" i="16"/>
  <c r="V30" i="16"/>
  <c r="V29" i="16"/>
  <c r="U30" i="16"/>
  <c r="U29" i="16"/>
  <c r="AB28" i="16"/>
  <c r="AA28" i="16"/>
  <c r="Z28" i="16"/>
  <c r="Y28" i="16"/>
  <c r="X28" i="16"/>
  <c r="W28" i="16"/>
  <c r="V28" i="16"/>
  <c r="U28" i="16"/>
  <c r="AB27" i="16"/>
  <c r="AA27" i="16"/>
  <c r="Z27" i="16"/>
  <c r="Y27" i="16"/>
  <c r="X27" i="16"/>
  <c r="W27" i="16"/>
  <c r="V27" i="16"/>
  <c r="U27" i="16"/>
  <c r="AB26" i="16"/>
  <c r="AA26" i="16"/>
  <c r="Z26" i="16"/>
  <c r="Y26" i="16"/>
  <c r="X26" i="16"/>
  <c r="W26" i="16"/>
  <c r="V26" i="16"/>
  <c r="U26" i="16"/>
  <c r="AB25" i="16"/>
  <c r="AA25" i="16"/>
  <c r="Z25" i="16"/>
  <c r="Y25" i="16"/>
  <c r="X25" i="16"/>
  <c r="W25" i="16"/>
  <c r="V25" i="16"/>
  <c r="U25" i="16"/>
  <c r="AB24" i="16"/>
  <c r="AA24" i="16"/>
  <c r="Z24" i="16"/>
  <c r="Y24" i="16"/>
  <c r="X24" i="16"/>
  <c r="W24" i="16"/>
  <c r="V24" i="16"/>
  <c r="U24" i="16"/>
  <c r="U21" i="16"/>
  <c r="AB23" i="16"/>
  <c r="AA23" i="16"/>
  <c r="Z23" i="16"/>
  <c r="Y23" i="16"/>
  <c r="X23" i="16"/>
  <c r="W23" i="16"/>
  <c r="V23" i="16"/>
  <c r="U23" i="16"/>
  <c r="AB22" i="16"/>
  <c r="AB21" i="16"/>
  <c r="AA22" i="16"/>
  <c r="Z22" i="16"/>
  <c r="Z21" i="16"/>
  <c r="Y22" i="16"/>
  <c r="X22" i="16"/>
  <c r="X21" i="16"/>
  <c r="W22" i="16"/>
  <c r="V22" i="16"/>
  <c r="V21" i="16"/>
  <c r="U22" i="16"/>
  <c r="AB20" i="16"/>
  <c r="AA20" i="16"/>
  <c r="Z20" i="16"/>
  <c r="Y20" i="16"/>
  <c r="X20" i="16"/>
  <c r="W20" i="16"/>
  <c r="V20" i="16"/>
  <c r="U20" i="16"/>
  <c r="AB19" i="16"/>
  <c r="AA19" i="16"/>
  <c r="Z19" i="16"/>
  <c r="Y19" i="16"/>
  <c r="X19" i="16"/>
  <c r="W19" i="16"/>
  <c r="V19" i="16"/>
  <c r="U19" i="16"/>
  <c r="AB18" i="16"/>
  <c r="AA18" i="16"/>
  <c r="Z18" i="16"/>
  <c r="Y18" i="16"/>
  <c r="X18" i="16"/>
  <c r="W18" i="16"/>
  <c r="V18" i="16"/>
  <c r="U18" i="16"/>
  <c r="AB17" i="16"/>
  <c r="AA17" i="16"/>
  <c r="Z17" i="16"/>
  <c r="Y17" i="16"/>
  <c r="X17" i="16"/>
  <c r="W17" i="16"/>
  <c r="V17" i="16"/>
  <c r="U17" i="16"/>
  <c r="AB16" i="16"/>
  <c r="AA16" i="16"/>
  <c r="Z16" i="16"/>
  <c r="Y16" i="16"/>
  <c r="X16" i="16"/>
  <c r="W16" i="16"/>
  <c r="V16" i="16"/>
  <c r="U16" i="16"/>
  <c r="AB15" i="16"/>
  <c r="AA15" i="16"/>
  <c r="Z15" i="16"/>
  <c r="Y15" i="16"/>
  <c r="X15" i="16"/>
  <c r="W15" i="16"/>
  <c r="V15" i="16"/>
  <c r="U15" i="16"/>
  <c r="AB14" i="16"/>
  <c r="AA14" i="16"/>
  <c r="Z14" i="16"/>
  <c r="Y14" i="16"/>
  <c r="X14" i="16"/>
  <c r="W14" i="16"/>
  <c r="V14" i="16"/>
  <c r="U14" i="16"/>
  <c r="AB13" i="16"/>
  <c r="AB12" i="16"/>
  <c r="AA13" i="16"/>
  <c r="Z13" i="16"/>
  <c r="Z12" i="16"/>
  <c r="Y13" i="16"/>
  <c r="X13" i="16"/>
  <c r="X12" i="16"/>
  <c r="W13" i="16"/>
  <c r="V13" i="16"/>
  <c r="V12" i="16"/>
  <c r="U13" i="16"/>
  <c r="U12" i="16"/>
  <c r="AB11" i="16"/>
  <c r="AA11" i="16"/>
  <c r="Z11" i="16"/>
  <c r="Y11" i="16"/>
  <c r="X11" i="16"/>
  <c r="W11" i="16"/>
  <c r="V11" i="16"/>
  <c r="U11" i="16"/>
  <c r="AB10" i="16"/>
  <c r="AA10" i="16"/>
  <c r="Z10" i="16"/>
  <c r="Y10" i="16"/>
  <c r="X10" i="16"/>
  <c r="W10" i="16"/>
  <c r="V10" i="16"/>
  <c r="U10" i="16"/>
  <c r="AB9" i="16"/>
  <c r="AA9" i="16"/>
  <c r="Z9" i="16"/>
  <c r="Y9" i="16"/>
  <c r="X9" i="16"/>
  <c r="W9" i="16"/>
  <c r="V9" i="16"/>
  <c r="U9" i="16"/>
  <c r="AB8" i="16"/>
  <c r="AA8" i="16"/>
  <c r="Z8" i="16"/>
  <c r="Y8" i="16"/>
  <c r="X8" i="16"/>
  <c r="W8" i="16"/>
  <c r="W6" i="16"/>
  <c r="V8" i="16"/>
  <c r="U8" i="16"/>
  <c r="AB7" i="16"/>
  <c r="AB6" i="16"/>
  <c r="AA7" i="16"/>
  <c r="AA6" i="16"/>
  <c r="Z7" i="16"/>
  <c r="Y7" i="16"/>
  <c r="Y6" i="16"/>
  <c r="X7" i="16"/>
  <c r="X6" i="16"/>
  <c r="W7" i="16"/>
  <c r="V7" i="16"/>
  <c r="V6" i="16"/>
  <c r="U7" i="16"/>
  <c r="AB53" i="17"/>
  <c r="AA53" i="17"/>
  <c r="Z53" i="17"/>
  <c r="Y53" i="17"/>
  <c r="X53" i="17"/>
  <c r="W53" i="17"/>
  <c r="V53" i="17"/>
  <c r="U53" i="17"/>
  <c r="AB52" i="17"/>
  <c r="AA52" i="17"/>
  <c r="Z52" i="17"/>
  <c r="Y52" i="17"/>
  <c r="X52" i="17"/>
  <c r="W52" i="17"/>
  <c r="V52" i="17"/>
  <c r="U52" i="17"/>
  <c r="AB51" i="17"/>
  <c r="AA51" i="17"/>
  <c r="Z51" i="17"/>
  <c r="Y51" i="17"/>
  <c r="X51" i="17"/>
  <c r="W51" i="17"/>
  <c r="V51" i="17"/>
  <c r="U51" i="17"/>
  <c r="AB50" i="17"/>
  <c r="AA50" i="17"/>
  <c r="Z50" i="17"/>
  <c r="Y50" i="17"/>
  <c r="X50" i="17"/>
  <c r="W50" i="17"/>
  <c r="V50" i="17"/>
  <c r="U50" i="17"/>
  <c r="AB49" i="17"/>
  <c r="AA49" i="17"/>
  <c r="Z49" i="17"/>
  <c r="Y49" i="17"/>
  <c r="X49" i="17"/>
  <c r="W49" i="17"/>
  <c r="V49" i="17"/>
  <c r="U49" i="17"/>
  <c r="AB48" i="17"/>
  <c r="AA48" i="17"/>
  <c r="Z48" i="17"/>
  <c r="Y48" i="17"/>
  <c r="X48" i="17"/>
  <c r="W48" i="17"/>
  <c r="V48" i="17"/>
  <c r="U48" i="17"/>
  <c r="AB47" i="17"/>
  <c r="AA47" i="17"/>
  <c r="Z47" i="17"/>
  <c r="Y47" i="17"/>
  <c r="X47" i="17"/>
  <c r="W47" i="17"/>
  <c r="V47" i="17"/>
  <c r="U47" i="17"/>
  <c r="AB46" i="17"/>
  <c r="AA46" i="17"/>
  <c r="Z46" i="17"/>
  <c r="Y46" i="17"/>
  <c r="X46" i="17"/>
  <c r="W46" i="17"/>
  <c r="W44" i="17"/>
  <c r="V46" i="17"/>
  <c r="U46" i="17"/>
  <c r="AB45" i="17"/>
  <c r="AA45" i="17"/>
  <c r="AA44" i="17"/>
  <c r="Z45" i="17"/>
  <c r="Z44" i="17"/>
  <c r="Y45" i="17"/>
  <c r="Y44" i="17"/>
  <c r="X45" i="17"/>
  <c r="W45" i="17"/>
  <c r="V45" i="17"/>
  <c r="V44" i="17"/>
  <c r="U45" i="17"/>
  <c r="U44" i="17"/>
  <c r="AB43" i="17"/>
  <c r="AB42" i="17"/>
  <c r="AA43" i="17"/>
  <c r="AA42" i="17"/>
  <c r="Z43" i="17"/>
  <c r="Z42" i="17"/>
  <c r="Y43" i="17"/>
  <c r="Y42" i="17"/>
  <c r="X43" i="17"/>
  <c r="X42" i="17"/>
  <c r="W43" i="17"/>
  <c r="W42" i="17"/>
  <c r="V43" i="17"/>
  <c r="V42" i="17"/>
  <c r="U43" i="17"/>
  <c r="U42" i="17"/>
  <c r="AB41" i="17"/>
  <c r="AA41" i="17"/>
  <c r="Z41" i="17"/>
  <c r="Y41" i="17"/>
  <c r="X41" i="17"/>
  <c r="W41" i="17"/>
  <c r="V41" i="17"/>
  <c r="U41" i="17"/>
  <c r="AB40" i="17"/>
  <c r="AA40" i="17"/>
  <c r="Z40" i="17"/>
  <c r="Y40" i="17"/>
  <c r="X40" i="17"/>
  <c r="W40" i="17"/>
  <c r="V40" i="17"/>
  <c r="U40" i="17"/>
  <c r="AB39" i="17"/>
  <c r="AA39" i="17"/>
  <c r="Z39" i="17"/>
  <c r="Y39" i="17"/>
  <c r="X39" i="17"/>
  <c r="W39" i="17"/>
  <c r="V39" i="17"/>
  <c r="U39" i="17"/>
  <c r="AB38" i="17"/>
  <c r="AA38" i="17"/>
  <c r="Z38" i="17"/>
  <c r="Y38" i="17"/>
  <c r="X38" i="17"/>
  <c r="W38" i="17"/>
  <c r="V38" i="17"/>
  <c r="U38" i="17"/>
  <c r="AB37" i="17"/>
  <c r="AA37" i="17"/>
  <c r="Z37" i="17"/>
  <c r="Y37" i="17"/>
  <c r="X37" i="17"/>
  <c r="W37" i="17"/>
  <c r="V37" i="17"/>
  <c r="U37" i="17"/>
  <c r="AB36" i="17"/>
  <c r="AA36" i="17"/>
  <c r="Z36" i="17"/>
  <c r="Y36" i="17"/>
  <c r="X36" i="17"/>
  <c r="W36" i="17"/>
  <c r="V36" i="17"/>
  <c r="U36" i="17"/>
  <c r="AB35" i="17"/>
  <c r="AA35" i="17"/>
  <c r="Z35" i="17"/>
  <c r="Y35" i="17"/>
  <c r="X35" i="17"/>
  <c r="W35" i="17"/>
  <c r="V35" i="17"/>
  <c r="U35" i="17"/>
  <c r="AB34" i="17"/>
  <c r="AA34" i="17"/>
  <c r="Z34" i="17"/>
  <c r="Y34" i="17"/>
  <c r="X34" i="17"/>
  <c r="W34" i="17"/>
  <c r="V34" i="17"/>
  <c r="U34" i="17"/>
  <c r="AB33" i="17"/>
  <c r="AA33" i="17"/>
  <c r="Z33" i="17"/>
  <c r="Y33" i="17"/>
  <c r="X33" i="17"/>
  <c r="W33" i="17"/>
  <c r="V33" i="17"/>
  <c r="U33" i="17"/>
  <c r="AB32" i="17"/>
  <c r="AA32" i="17"/>
  <c r="Z32" i="17"/>
  <c r="Y32" i="17"/>
  <c r="X32" i="17"/>
  <c r="W32" i="17"/>
  <c r="V32" i="17"/>
  <c r="V29" i="17"/>
  <c r="U32" i="17"/>
  <c r="AB31" i="17"/>
  <c r="AA31" i="17"/>
  <c r="Z31" i="17"/>
  <c r="Y31" i="17"/>
  <c r="X31" i="17"/>
  <c r="W31" i="17"/>
  <c r="V31" i="17"/>
  <c r="U31" i="17"/>
  <c r="AB30" i="17"/>
  <c r="AB29" i="17"/>
  <c r="AA30" i="17"/>
  <c r="AA29" i="17"/>
  <c r="Z30" i="17"/>
  <c r="Z29" i="17"/>
  <c r="Z54" i="17"/>
  <c r="Y30" i="17"/>
  <c r="Y29" i="17"/>
  <c r="X30" i="17"/>
  <c r="X29" i="17"/>
  <c r="W30" i="17"/>
  <c r="W29" i="17"/>
  <c r="V30" i="17"/>
  <c r="U30" i="17"/>
  <c r="AB28" i="17"/>
  <c r="AA28" i="17"/>
  <c r="Z28" i="17"/>
  <c r="Y28" i="17"/>
  <c r="X28" i="17"/>
  <c r="W28" i="17"/>
  <c r="V28" i="17"/>
  <c r="U28" i="17"/>
  <c r="AB27" i="17"/>
  <c r="AA27" i="17"/>
  <c r="Z27" i="17"/>
  <c r="Y27" i="17"/>
  <c r="X27" i="17"/>
  <c r="W27" i="17"/>
  <c r="V27" i="17"/>
  <c r="U27" i="17"/>
  <c r="AB26" i="17"/>
  <c r="AA26" i="17"/>
  <c r="Z26" i="17"/>
  <c r="Y26" i="17"/>
  <c r="X26" i="17"/>
  <c r="W26" i="17"/>
  <c r="V26" i="17"/>
  <c r="U26" i="17"/>
  <c r="AB25" i="17"/>
  <c r="AA25" i="17"/>
  <c r="Z25" i="17"/>
  <c r="Y25" i="17"/>
  <c r="X25" i="17"/>
  <c r="W25" i="17"/>
  <c r="V25" i="17"/>
  <c r="U25" i="17"/>
  <c r="AB24" i="17"/>
  <c r="AA24" i="17"/>
  <c r="Z24" i="17"/>
  <c r="Y24" i="17"/>
  <c r="X24" i="17"/>
  <c r="W24" i="17"/>
  <c r="V24" i="17"/>
  <c r="U24" i="17"/>
  <c r="AB23" i="17"/>
  <c r="AA23" i="17"/>
  <c r="Z23" i="17"/>
  <c r="Y23" i="17"/>
  <c r="X23" i="17"/>
  <c r="W23" i="17"/>
  <c r="V23" i="17"/>
  <c r="U23" i="17"/>
  <c r="AB22" i="17"/>
  <c r="AB21" i="17"/>
  <c r="AA22" i="17"/>
  <c r="AA21" i="17"/>
  <c r="Z22" i="17"/>
  <c r="Y22" i="17"/>
  <c r="Y21" i="17"/>
  <c r="X22" i="17"/>
  <c r="X21" i="17"/>
  <c r="W22" i="17"/>
  <c r="W21" i="17"/>
  <c r="V22" i="17"/>
  <c r="V21" i="17"/>
  <c r="U22" i="17"/>
  <c r="U21" i="17"/>
  <c r="AB20" i="17"/>
  <c r="AA20" i="17"/>
  <c r="Z20" i="17"/>
  <c r="Y20" i="17"/>
  <c r="X20" i="17"/>
  <c r="W20" i="17"/>
  <c r="V20" i="17"/>
  <c r="U20" i="17"/>
  <c r="AB19" i="17"/>
  <c r="AA19" i="17"/>
  <c r="Z19" i="17"/>
  <c r="Y19" i="17"/>
  <c r="X19" i="17"/>
  <c r="W19" i="17"/>
  <c r="V19" i="17"/>
  <c r="U19" i="17"/>
  <c r="AB18" i="17"/>
  <c r="AA18" i="17"/>
  <c r="Z18" i="17"/>
  <c r="Y18" i="17"/>
  <c r="X18" i="17"/>
  <c r="W18" i="17"/>
  <c r="V18" i="17"/>
  <c r="U18" i="17"/>
  <c r="AB17" i="17"/>
  <c r="AA17" i="17"/>
  <c r="Z17" i="17"/>
  <c r="Y17" i="17"/>
  <c r="X17" i="17"/>
  <c r="W17" i="17"/>
  <c r="V17" i="17"/>
  <c r="U17" i="17"/>
  <c r="AB16" i="17"/>
  <c r="AA16" i="17"/>
  <c r="Z16" i="17"/>
  <c r="Y16" i="17"/>
  <c r="X16" i="17"/>
  <c r="W16" i="17"/>
  <c r="V16" i="17"/>
  <c r="U16" i="17"/>
  <c r="AB15" i="17"/>
  <c r="AA15" i="17"/>
  <c r="Z15" i="17"/>
  <c r="Y15" i="17"/>
  <c r="X15" i="17"/>
  <c r="W15" i="17"/>
  <c r="V15" i="17"/>
  <c r="U15" i="17"/>
  <c r="AB14" i="17"/>
  <c r="AA14" i="17"/>
  <c r="AA12" i="17"/>
  <c r="Z14" i="17"/>
  <c r="Y14" i="17"/>
  <c r="X14" i="17"/>
  <c r="X12" i="17"/>
  <c r="W14" i="17"/>
  <c r="V14" i="17"/>
  <c r="U14" i="17"/>
  <c r="AB13" i="17"/>
  <c r="AB12" i="17"/>
  <c r="AA13" i="17"/>
  <c r="Z13" i="17"/>
  <c r="Z12" i="17"/>
  <c r="Y13" i="17"/>
  <c r="X13" i="17"/>
  <c r="W13" i="17"/>
  <c r="W12" i="17"/>
  <c r="V13" i="17"/>
  <c r="V12" i="17"/>
  <c r="U13" i="17"/>
  <c r="AB11" i="17"/>
  <c r="AA11" i="17"/>
  <c r="Z11" i="17"/>
  <c r="Y11" i="17"/>
  <c r="X11" i="17"/>
  <c r="W11" i="17"/>
  <c r="V11" i="17"/>
  <c r="U11" i="17"/>
  <c r="AB10" i="17"/>
  <c r="AA10" i="17"/>
  <c r="Z10" i="17"/>
  <c r="Y10" i="17"/>
  <c r="X10" i="17"/>
  <c r="W10" i="17"/>
  <c r="V10" i="17"/>
  <c r="U10" i="17"/>
  <c r="AB9" i="17"/>
  <c r="AA9" i="17"/>
  <c r="Z9" i="17"/>
  <c r="Y9" i="17"/>
  <c r="X9" i="17"/>
  <c r="X6" i="17"/>
  <c r="W9" i="17"/>
  <c r="V9" i="17"/>
  <c r="U9" i="17"/>
  <c r="AB8" i="17"/>
  <c r="AB6" i="17"/>
  <c r="AA8" i="17"/>
  <c r="Z8" i="17"/>
  <c r="Y8" i="17"/>
  <c r="Y6" i="17"/>
  <c r="X8" i="17"/>
  <c r="W8" i="17"/>
  <c r="V8" i="17"/>
  <c r="U8" i="17"/>
  <c r="AB7" i="17"/>
  <c r="AA7" i="17"/>
  <c r="Z7" i="17"/>
  <c r="Y7" i="17"/>
  <c r="X7" i="17"/>
  <c r="W7" i="17"/>
  <c r="W6" i="17"/>
  <c r="V7" i="17"/>
  <c r="V6" i="17"/>
  <c r="V54" i="17"/>
  <c r="U7" i="17"/>
  <c r="U6" i="17"/>
  <c r="U54" i="17"/>
  <c r="AB53" i="18"/>
  <c r="AA53" i="18"/>
  <c r="Z53" i="18"/>
  <c r="Y53" i="18"/>
  <c r="X53" i="18"/>
  <c r="W53" i="18"/>
  <c r="V53" i="18"/>
  <c r="U53" i="18"/>
  <c r="AB52" i="18"/>
  <c r="AA52" i="18"/>
  <c r="Z52" i="18"/>
  <c r="Y52" i="18"/>
  <c r="X52" i="18"/>
  <c r="W52" i="18"/>
  <c r="V52" i="18"/>
  <c r="U52" i="18"/>
  <c r="AB51" i="18"/>
  <c r="AA51" i="18"/>
  <c r="Z51" i="18"/>
  <c r="Y51" i="18"/>
  <c r="X51" i="18"/>
  <c r="W51" i="18"/>
  <c r="V51" i="18"/>
  <c r="U51" i="18"/>
  <c r="AB50" i="18"/>
  <c r="AA50" i="18"/>
  <c r="Z50" i="18"/>
  <c r="Y50" i="18"/>
  <c r="X50" i="18"/>
  <c r="W50" i="18"/>
  <c r="V50" i="18"/>
  <c r="U50" i="18"/>
  <c r="AB49" i="18"/>
  <c r="AA49" i="18"/>
  <c r="Z49" i="18"/>
  <c r="Y49" i="18"/>
  <c r="X49" i="18"/>
  <c r="W49" i="18"/>
  <c r="V49" i="18"/>
  <c r="U49" i="18"/>
  <c r="AB48" i="18"/>
  <c r="AA48" i="18"/>
  <c r="Z48" i="18"/>
  <c r="Z44" i="18"/>
  <c r="Y48" i="18"/>
  <c r="X48" i="18"/>
  <c r="W48" i="18"/>
  <c r="V48" i="18"/>
  <c r="U48" i="18"/>
  <c r="AB47" i="18"/>
  <c r="AA47" i="18"/>
  <c r="AA44" i="18"/>
  <c r="Z47" i="18"/>
  <c r="Y47" i="18"/>
  <c r="X47" i="18"/>
  <c r="W47" i="18"/>
  <c r="V47" i="18"/>
  <c r="U47" i="18"/>
  <c r="AB46" i="18"/>
  <c r="AA46" i="18"/>
  <c r="Z46" i="18"/>
  <c r="Y46" i="18"/>
  <c r="X46" i="18"/>
  <c r="X44" i="18"/>
  <c r="W46" i="18"/>
  <c r="V46" i="18"/>
  <c r="U46" i="18"/>
  <c r="AB45" i="18"/>
  <c r="AB44" i="18"/>
  <c r="AA45" i="18"/>
  <c r="Z45" i="18"/>
  <c r="Y45" i="18"/>
  <c r="Y44" i="18"/>
  <c r="X45" i="18"/>
  <c r="W45" i="18"/>
  <c r="W44" i="18"/>
  <c r="V45" i="18"/>
  <c r="U45" i="18"/>
  <c r="AB43" i="18"/>
  <c r="AB42" i="18"/>
  <c r="AA43" i="18"/>
  <c r="AA42" i="18"/>
  <c r="Z43" i="18"/>
  <c r="Z42" i="18"/>
  <c r="Y43" i="18"/>
  <c r="Y42" i="18"/>
  <c r="X43" i="18"/>
  <c r="X42" i="18"/>
  <c r="W43" i="18"/>
  <c r="W42" i="18"/>
  <c r="V43" i="18"/>
  <c r="V42" i="18"/>
  <c r="U43" i="18"/>
  <c r="U42" i="18"/>
  <c r="AB41" i="18"/>
  <c r="AA41" i="18"/>
  <c r="Z41" i="18"/>
  <c r="Y41" i="18"/>
  <c r="X41" i="18"/>
  <c r="W41" i="18"/>
  <c r="V41" i="18"/>
  <c r="U41" i="18"/>
  <c r="AB40" i="18"/>
  <c r="AA40" i="18"/>
  <c r="Z40" i="18"/>
  <c r="Y40" i="18"/>
  <c r="X40" i="18"/>
  <c r="W40" i="18"/>
  <c r="V40" i="18"/>
  <c r="U40" i="18"/>
  <c r="AB39" i="18"/>
  <c r="AA39" i="18"/>
  <c r="Z39" i="18"/>
  <c r="Y39" i="18"/>
  <c r="X39" i="18"/>
  <c r="W39" i="18"/>
  <c r="V39" i="18"/>
  <c r="U39" i="18"/>
  <c r="AB38" i="18"/>
  <c r="AA38" i="18"/>
  <c r="Z38" i="18"/>
  <c r="Y38" i="18"/>
  <c r="X38" i="18"/>
  <c r="W38" i="18"/>
  <c r="V38" i="18"/>
  <c r="U38" i="18"/>
  <c r="AB37" i="18"/>
  <c r="AA37" i="18"/>
  <c r="Z37" i="18"/>
  <c r="Y37" i="18"/>
  <c r="X37" i="18"/>
  <c r="W37" i="18"/>
  <c r="V37" i="18"/>
  <c r="U37" i="18"/>
  <c r="AB36" i="18"/>
  <c r="AA36" i="18"/>
  <c r="Z36" i="18"/>
  <c r="Y36" i="18"/>
  <c r="X36" i="18"/>
  <c r="W36" i="18"/>
  <c r="V36" i="18"/>
  <c r="U36" i="18"/>
  <c r="AB35" i="18"/>
  <c r="AA35" i="18"/>
  <c r="Z35" i="18"/>
  <c r="Y35" i="18"/>
  <c r="X35" i="18"/>
  <c r="W35" i="18"/>
  <c r="V35" i="18"/>
  <c r="U35" i="18"/>
  <c r="AB34" i="18"/>
  <c r="AA34" i="18"/>
  <c r="Z34" i="18"/>
  <c r="Y34" i="18"/>
  <c r="X34" i="18"/>
  <c r="W34" i="18"/>
  <c r="V34" i="18"/>
  <c r="U34" i="18"/>
  <c r="AB33" i="18"/>
  <c r="AA33" i="18"/>
  <c r="Z33" i="18"/>
  <c r="Y33" i="18"/>
  <c r="X33" i="18"/>
  <c r="W33" i="18"/>
  <c r="V33" i="18"/>
  <c r="U33" i="18"/>
  <c r="AB32" i="18"/>
  <c r="AA32" i="18"/>
  <c r="Z32" i="18"/>
  <c r="Y32" i="18"/>
  <c r="X32" i="18"/>
  <c r="W32" i="18"/>
  <c r="W29" i="18"/>
  <c r="V32" i="18"/>
  <c r="U32" i="18"/>
  <c r="AB31" i="18"/>
  <c r="AB29" i="18"/>
  <c r="AA31" i="18"/>
  <c r="Z31" i="18"/>
  <c r="Y31" i="18"/>
  <c r="Y29" i="18"/>
  <c r="X31" i="18"/>
  <c r="W31" i="18"/>
  <c r="V31" i="18"/>
  <c r="V29" i="18"/>
  <c r="U31" i="18"/>
  <c r="AB30" i="18"/>
  <c r="AA30" i="18"/>
  <c r="AA29" i="18"/>
  <c r="Z30" i="18"/>
  <c r="Z29" i="18"/>
  <c r="Y30" i="18"/>
  <c r="X30" i="18"/>
  <c r="X29" i="18"/>
  <c r="W30" i="18"/>
  <c r="V30" i="18"/>
  <c r="U30" i="18"/>
  <c r="U29" i="18"/>
  <c r="AB28" i="18"/>
  <c r="AA28" i="18"/>
  <c r="Z28" i="18"/>
  <c r="Y28" i="18"/>
  <c r="X28" i="18"/>
  <c r="W28" i="18"/>
  <c r="V28" i="18"/>
  <c r="U28" i="18"/>
  <c r="AB27" i="18"/>
  <c r="AA27" i="18"/>
  <c r="Z27" i="18"/>
  <c r="Y27" i="18"/>
  <c r="X27" i="18"/>
  <c r="W27" i="18"/>
  <c r="V27" i="18"/>
  <c r="U27" i="18"/>
  <c r="AB26" i="18"/>
  <c r="AA26" i="18"/>
  <c r="Z26" i="18"/>
  <c r="Y26" i="18"/>
  <c r="X26" i="18"/>
  <c r="W26" i="18"/>
  <c r="V26" i="18"/>
  <c r="U26" i="18"/>
  <c r="AB25" i="18"/>
  <c r="AA25" i="18"/>
  <c r="Z25" i="18"/>
  <c r="Y25" i="18"/>
  <c r="X25" i="18"/>
  <c r="W25" i="18"/>
  <c r="V25" i="18"/>
  <c r="U25" i="18"/>
  <c r="AB24" i="18"/>
  <c r="AA24" i="18"/>
  <c r="Z24" i="18"/>
  <c r="Y24" i="18"/>
  <c r="Y21" i="18"/>
  <c r="Y54" i="18"/>
  <c r="X24" i="18"/>
  <c r="W24" i="18"/>
  <c r="V24" i="18"/>
  <c r="U24" i="18"/>
  <c r="AB23" i="18"/>
  <c r="AA23" i="18"/>
  <c r="Z23" i="18"/>
  <c r="Z21" i="18"/>
  <c r="Y23" i="18"/>
  <c r="X23" i="18"/>
  <c r="W23" i="18"/>
  <c r="V23" i="18"/>
  <c r="V21" i="18"/>
  <c r="U23" i="18"/>
  <c r="AB22" i="18"/>
  <c r="AA22" i="18"/>
  <c r="AA21" i="18"/>
  <c r="Z22" i="18"/>
  <c r="Y22" i="18"/>
  <c r="X22" i="18"/>
  <c r="X21" i="18"/>
  <c r="W22" i="18"/>
  <c r="V22" i="18"/>
  <c r="U22" i="18"/>
  <c r="U21" i="18"/>
  <c r="AB20" i="18"/>
  <c r="AA20" i="18"/>
  <c r="Z20" i="18"/>
  <c r="Y20" i="18"/>
  <c r="X20" i="18"/>
  <c r="W20" i="18"/>
  <c r="V20" i="18"/>
  <c r="U20" i="18"/>
  <c r="AB19" i="18"/>
  <c r="AA19" i="18"/>
  <c r="Z19" i="18"/>
  <c r="Y19" i="18"/>
  <c r="X19" i="18"/>
  <c r="W19" i="18"/>
  <c r="V19" i="18"/>
  <c r="U19" i="18"/>
  <c r="AB18" i="18"/>
  <c r="AA18" i="18"/>
  <c r="Z18" i="18"/>
  <c r="Y18" i="18"/>
  <c r="X18" i="18"/>
  <c r="W18" i="18"/>
  <c r="V18" i="18"/>
  <c r="U18" i="18"/>
  <c r="AB17" i="18"/>
  <c r="AA17" i="18"/>
  <c r="Z17" i="18"/>
  <c r="Y17" i="18"/>
  <c r="X17" i="18"/>
  <c r="W17" i="18"/>
  <c r="V17" i="18"/>
  <c r="U17" i="18"/>
  <c r="AB16" i="18"/>
  <c r="AA16" i="18"/>
  <c r="Z16" i="18"/>
  <c r="Y16" i="18"/>
  <c r="X16" i="18"/>
  <c r="W16" i="18"/>
  <c r="V16" i="18"/>
  <c r="V12" i="18"/>
  <c r="U16" i="18"/>
  <c r="AB15" i="18"/>
  <c r="AA15" i="18"/>
  <c r="Z15" i="18"/>
  <c r="Y15" i="18"/>
  <c r="X15" i="18"/>
  <c r="W15" i="18"/>
  <c r="W12" i="18"/>
  <c r="V15" i="18"/>
  <c r="U15" i="18"/>
  <c r="AB14" i="18"/>
  <c r="AB12" i="18"/>
  <c r="AA14" i="18"/>
  <c r="Z14" i="18"/>
  <c r="Y14" i="18"/>
  <c r="X14" i="18"/>
  <c r="W14" i="18"/>
  <c r="V14" i="18"/>
  <c r="U14" i="18"/>
  <c r="U12" i="18"/>
  <c r="AB13" i="18"/>
  <c r="AA13" i="18"/>
  <c r="Z13" i="18"/>
  <c r="Z12" i="18"/>
  <c r="Y13" i="18"/>
  <c r="Y12" i="18"/>
  <c r="X13" i="18"/>
  <c r="X12" i="18"/>
  <c r="X54" i="18"/>
  <c r="W13" i="18"/>
  <c r="V13" i="18"/>
  <c r="U13" i="18"/>
  <c r="AB11" i="18"/>
  <c r="AA11" i="18"/>
  <c r="Z11" i="18"/>
  <c r="Y11" i="18"/>
  <c r="X11" i="18"/>
  <c r="W11" i="18"/>
  <c r="V11" i="18"/>
  <c r="U11" i="18"/>
  <c r="AB10" i="18"/>
  <c r="AA10" i="18"/>
  <c r="Z10" i="18"/>
  <c r="Y10" i="18"/>
  <c r="X10" i="18"/>
  <c r="W10" i="18"/>
  <c r="V10" i="18"/>
  <c r="U10" i="18"/>
  <c r="AB9" i="18"/>
  <c r="AA9" i="18"/>
  <c r="Z9" i="18"/>
  <c r="Y9" i="18"/>
  <c r="X9" i="18"/>
  <c r="W9" i="18"/>
  <c r="V9" i="18"/>
  <c r="U9" i="18"/>
  <c r="AB8" i="18"/>
  <c r="AA8" i="18"/>
  <c r="Z8" i="18"/>
  <c r="Y8" i="18"/>
  <c r="X8" i="18"/>
  <c r="W8" i="18"/>
  <c r="W6" i="18"/>
  <c r="V8" i="18"/>
  <c r="U8" i="18"/>
  <c r="AB7" i="18"/>
  <c r="AB6" i="18"/>
  <c r="AB54" i="18"/>
  <c r="AA7" i="18"/>
  <c r="AA6" i="18"/>
  <c r="AA54" i="18"/>
  <c r="Z7" i="18"/>
  <c r="Z6" i="18"/>
  <c r="Y7" i="18"/>
  <c r="Y6" i="18"/>
  <c r="X7" i="18"/>
  <c r="W7" i="18"/>
  <c r="V7" i="18"/>
  <c r="V6" i="18"/>
  <c r="U7" i="18"/>
  <c r="AB53" i="19"/>
  <c r="AA53" i="19"/>
  <c r="Z53" i="19"/>
  <c r="Y53" i="19"/>
  <c r="X53" i="19"/>
  <c r="W53" i="19"/>
  <c r="V53" i="19"/>
  <c r="U53" i="19"/>
  <c r="AB52" i="19"/>
  <c r="AA52" i="19"/>
  <c r="Z52" i="19"/>
  <c r="Y52" i="19"/>
  <c r="X52" i="19"/>
  <c r="W52" i="19"/>
  <c r="V52" i="19"/>
  <c r="U52" i="19"/>
  <c r="AB51" i="19"/>
  <c r="AA51" i="19"/>
  <c r="Z51" i="19"/>
  <c r="Y51" i="19"/>
  <c r="X51" i="19"/>
  <c r="W51" i="19"/>
  <c r="V51" i="19"/>
  <c r="U51" i="19"/>
  <c r="AB50" i="19"/>
  <c r="AA50" i="19"/>
  <c r="Z50" i="19"/>
  <c r="Y50" i="19"/>
  <c r="X50" i="19"/>
  <c r="W50" i="19"/>
  <c r="V50" i="19"/>
  <c r="U50" i="19"/>
  <c r="AB49" i="19"/>
  <c r="AA49" i="19"/>
  <c r="Z49" i="19"/>
  <c r="Y49" i="19"/>
  <c r="X49" i="19"/>
  <c r="W49" i="19"/>
  <c r="V49" i="19"/>
  <c r="U49" i="19"/>
  <c r="AB48" i="19"/>
  <c r="AA48" i="19"/>
  <c r="Z48" i="19"/>
  <c r="Y48" i="19"/>
  <c r="X48" i="19"/>
  <c r="W48" i="19"/>
  <c r="V48" i="19"/>
  <c r="U48" i="19"/>
  <c r="AB47" i="19"/>
  <c r="AB44" i="19"/>
  <c r="AA47" i="19"/>
  <c r="Z47" i="19"/>
  <c r="Y47" i="19"/>
  <c r="X47" i="19"/>
  <c r="W47" i="19"/>
  <c r="V47" i="19"/>
  <c r="U47" i="19"/>
  <c r="U44" i="19"/>
  <c r="AB46" i="19"/>
  <c r="AA46" i="19"/>
  <c r="Z46" i="19"/>
  <c r="Y46" i="19"/>
  <c r="Y44" i="19"/>
  <c r="X46" i="19"/>
  <c r="W46" i="19"/>
  <c r="V46" i="19"/>
  <c r="V44" i="19"/>
  <c r="U46" i="19"/>
  <c r="AB45" i="19"/>
  <c r="AA45" i="19"/>
  <c r="Z45" i="19"/>
  <c r="Z44" i="19"/>
  <c r="Y45" i="19"/>
  <c r="X45" i="19"/>
  <c r="X44" i="19"/>
  <c r="W45" i="19"/>
  <c r="W44" i="19"/>
  <c r="V45" i="19"/>
  <c r="U45" i="19"/>
  <c r="AB43" i="19"/>
  <c r="AB42" i="19"/>
  <c r="AA43" i="19"/>
  <c r="AA42" i="19"/>
  <c r="Z43" i="19"/>
  <c r="Z42" i="19"/>
  <c r="Y43" i="19"/>
  <c r="Y42" i="19"/>
  <c r="X43" i="19"/>
  <c r="X42" i="19"/>
  <c r="W43" i="19"/>
  <c r="W42" i="19"/>
  <c r="V43" i="19"/>
  <c r="V42" i="19"/>
  <c r="U43" i="19"/>
  <c r="U42" i="19"/>
  <c r="AB41" i="19"/>
  <c r="AA41" i="19"/>
  <c r="Z41" i="19"/>
  <c r="Y41" i="19"/>
  <c r="X41" i="19"/>
  <c r="W41" i="19"/>
  <c r="V41" i="19"/>
  <c r="U41" i="19"/>
  <c r="AB40" i="19"/>
  <c r="AA40" i="19"/>
  <c r="Z40" i="19"/>
  <c r="Y40" i="19"/>
  <c r="X40" i="19"/>
  <c r="W40" i="19"/>
  <c r="V40" i="19"/>
  <c r="U40" i="19"/>
  <c r="AB39" i="19"/>
  <c r="AA39" i="19"/>
  <c r="Z39" i="19"/>
  <c r="Y39" i="19"/>
  <c r="X39" i="19"/>
  <c r="W39" i="19"/>
  <c r="V39" i="19"/>
  <c r="U39" i="19"/>
  <c r="AB38" i="19"/>
  <c r="AA38" i="19"/>
  <c r="Z38" i="19"/>
  <c r="Y38" i="19"/>
  <c r="X38" i="19"/>
  <c r="W38" i="19"/>
  <c r="V38" i="19"/>
  <c r="U38" i="19"/>
  <c r="AB37" i="19"/>
  <c r="AA37" i="19"/>
  <c r="Z37" i="19"/>
  <c r="Y37" i="19"/>
  <c r="X37" i="19"/>
  <c r="W37" i="19"/>
  <c r="V37" i="19"/>
  <c r="U37" i="19"/>
  <c r="AB36" i="19"/>
  <c r="AA36" i="19"/>
  <c r="Z36" i="19"/>
  <c r="Y36" i="19"/>
  <c r="X36" i="19"/>
  <c r="W36" i="19"/>
  <c r="V36" i="19"/>
  <c r="U36" i="19"/>
  <c r="AB35" i="19"/>
  <c r="AA35" i="19"/>
  <c r="Z35" i="19"/>
  <c r="Y35" i="19"/>
  <c r="X35" i="19"/>
  <c r="W35" i="19"/>
  <c r="V35" i="19"/>
  <c r="U35" i="19"/>
  <c r="AB34" i="19"/>
  <c r="AA34" i="19"/>
  <c r="Z34" i="19"/>
  <c r="Y34" i="19"/>
  <c r="X34" i="19"/>
  <c r="W34" i="19"/>
  <c r="V34" i="19"/>
  <c r="U34" i="19"/>
  <c r="AB33" i="19"/>
  <c r="AA33" i="19"/>
  <c r="Z33" i="19"/>
  <c r="Y33" i="19"/>
  <c r="X33" i="19"/>
  <c r="W33" i="19"/>
  <c r="V33" i="19"/>
  <c r="U33" i="19"/>
  <c r="AB32" i="19"/>
  <c r="AA32" i="19"/>
  <c r="Z32" i="19"/>
  <c r="Y32" i="19"/>
  <c r="X32" i="19"/>
  <c r="W32" i="19"/>
  <c r="V32" i="19"/>
  <c r="U32" i="19"/>
  <c r="AB31" i="19"/>
  <c r="AA31" i="19"/>
  <c r="Z31" i="19"/>
  <c r="Z29" i="19"/>
  <c r="Y31" i="19"/>
  <c r="X31" i="19"/>
  <c r="W31" i="19"/>
  <c r="V31" i="19"/>
  <c r="V29" i="19"/>
  <c r="U31" i="19"/>
  <c r="AB30" i="19"/>
  <c r="AB29" i="19"/>
  <c r="AA30" i="19"/>
  <c r="AA29" i="19"/>
  <c r="Z30" i="19"/>
  <c r="Y30" i="19"/>
  <c r="Y29" i="19"/>
  <c r="X30" i="19"/>
  <c r="X29" i="19"/>
  <c r="W30" i="19"/>
  <c r="V30" i="19"/>
  <c r="U30" i="19"/>
  <c r="AB28" i="19"/>
  <c r="AA28" i="19"/>
  <c r="Z28" i="19"/>
  <c r="Y28" i="19"/>
  <c r="X28" i="19"/>
  <c r="W28" i="19"/>
  <c r="V28" i="19"/>
  <c r="U28" i="19"/>
  <c r="AB27" i="19"/>
  <c r="AA27" i="19"/>
  <c r="Z27" i="19"/>
  <c r="Y27" i="19"/>
  <c r="X27" i="19"/>
  <c r="W27" i="19"/>
  <c r="V27" i="19"/>
  <c r="U27" i="19"/>
  <c r="AB26" i="19"/>
  <c r="AA26" i="19"/>
  <c r="Z26" i="19"/>
  <c r="Y26" i="19"/>
  <c r="X26" i="19"/>
  <c r="W26" i="19"/>
  <c r="V26" i="19"/>
  <c r="U26" i="19"/>
  <c r="AB25" i="19"/>
  <c r="AA25" i="19"/>
  <c r="Z25" i="19"/>
  <c r="Y25" i="19"/>
  <c r="X25" i="19"/>
  <c r="W25" i="19"/>
  <c r="V25" i="19"/>
  <c r="U25" i="19"/>
  <c r="AB24" i="19"/>
  <c r="AA24" i="19"/>
  <c r="Z24" i="19"/>
  <c r="Y24" i="19"/>
  <c r="X24" i="19"/>
  <c r="W24" i="19"/>
  <c r="V24" i="19"/>
  <c r="U24" i="19"/>
  <c r="AB23" i="19"/>
  <c r="AA23" i="19"/>
  <c r="Z23" i="19"/>
  <c r="Y23" i="19"/>
  <c r="X23" i="19"/>
  <c r="W23" i="19"/>
  <c r="W21" i="19"/>
  <c r="V23" i="19"/>
  <c r="U23" i="19"/>
  <c r="AB22" i="19"/>
  <c r="AB21" i="19"/>
  <c r="AA22" i="19"/>
  <c r="AA21" i="19"/>
  <c r="Z22" i="19"/>
  <c r="Y22" i="19"/>
  <c r="Y21" i="19"/>
  <c r="X22" i="19"/>
  <c r="X21" i="19"/>
  <c r="W22" i="19"/>
  <c r="V22" i="19"/>
  <c r="V21" i="19"/>
  <c r="U22" i="19"/>
  <c r="U21" i="19"/>
  <c r="AB20" i="19"/>
  <c r="AA20" i="19"/>
  <c r="Z20" i="19"/>
  <c r="Y20" i="19"/>
  <c r="X20" i="19"/>
  <c r="W20" i="19"/>
  <c r="V20" i="19"/>
  <c r="U20" i="19"/>
  <c r="AB19" i="19"/>
  <c r="AA19" i="19"/>
  <c r="Z19" i="19"/>
  <c r="Y19" i="19"/>
  <c r="X19" i="19"/>
  <c r="W19" i="19"/>
  <c r="V19" i="19"/>
  <c r="U19" i="19"/>
  <c r="AB18" i="19"/>
  <c r="AA18" i="19"/>
  <c r="Z18" i="19"/>
  <c r="Y18" i="19"/>
  <c r="X18" i="19"/>
  <c r="W18" i="19"/>
  <c r="V18" i="19"/>
  <c r="U18" i="19"/>
  <c r="AB17" i="19"/>
  <c r="AA17" i="19"/>
  <c r="Z17" i="19"/>
  <c r="Y17" i="19"/>
  <c r="X17" i="19"/>
  <c r="W17" i="19"/>
  <c r="V17" i="19"/>
  <c r="U17" i="19"/>
  <c r="AB16" i="19"/>
  <c r="AA16" i="19"/>
  <c r="Z16" i="19"/>
  <c r="Y16" i="19"/>
  <c r="X16" i="19"/>
  <c r="W16" i="19"/>
  <c r="V16" i="19"/>
  <c r="U16" i="19"/>
  <c r="AB15" i="19"/>
  <c r="AA15" i="19"/>
  <c r="Z15" i="19"/>
  <c r="Y15" i="19"/>
  <c r="X15" i="19"/>
  <c r="W15" i="19"/>
  <c r="V15" i="19"/>
  <c r="V12" i="19"/>
  <c r="U15" i="19"/>
  <c r="AB14" i="19"/>
  <c r="AA14" i="19"/>
  <c r="Z14" i="19"/>
  <c r="Y14" i="19"/>
  <c r="X14" i="19"/>
  <c r="W14" i="19"/>
  <c r="V14" i="19"/>
  <c r="U14" i="19"/>
  <c r="AB13" i="19"/>
  <c r="AB12" i="19"/>
  <c r="AA13" i="19"/>
  <c r="AA12" i="19"/>
  <c r="Z13" i="19"/>
  <c r="Y13" i="19"/>
  <c r="Y12" i="19"/>
  <c r="X13" i="19"/>
  <c r="X12" i="19"/>
  <c r="W13" i="19"/>
  <c r="W12" i="19"/>
  <c r="V13" i="19"/>
  <c r="U13" i="19"/>
  <c r="U12" i="19"/>
  <c r="AB11" i="19"/>
  <c r="AA11" i="19"/>
  <c r="Z11" i="19"/>
  <c r="Y11" i="19"/>
  <c r="X11" i="19"/>
  <c r="W11" i="19"/>
  <c r="V11" i="19"/>
  <c r="U11" i="19"/>
  <c r="AB10" i="19"/>
  <c r="AA10" i="19"/>
  <c r="Z10" i="19"/>
  <c r="Y10" i="19"/>
  <c r="X10" i="19"/>
  <c r="W10" i="19"/>
  <c r="V10" i="19"/>
  <c r="U10" i="19"/>
  <c r="AB9" i="19"/>
  <c r="AA9" i="19"/>
  <c r="Z9" i="19"/>
  <c r="Y9" i="19"/>
  <c r="Y6" i="19"/>
  <c r="X9" i="19"/>
  <c r="W9" i="19"/>
  <c r="V9" i="19"/>
  <c r="U9" i="19"/>
  <c r="AB8" i="19"/>
  <c r="AA8" i="19"/>
  <c r="Z8" i="19"/>
  <c r="Y8" i="19"/>
  <c r="X8" i="19"/>
  <c r="X6" i="19"/>
  <c r="W8" i="19"/>
  <c r="V8" i="19"/>
  <c r="U8" i="19"/>
  <c r="U6" i="19"/>
  <c r="AB7" i="19"/>
  <c r="AB6" i="19"/>
  <c r="AA7" i="19"/>
  <c r="AA6" i="19"/>
  <c r="AA54" i="19"/>
  <c r="Z7" i="19"/>
  <c r="Z6" i="19"/>
  <c r="Z54" i="19"/>
  <c r="Y7" i="19"/>
  <c r="X7" i="19"/>
  <c r="W7" i="19"/>
  <c r="W6" i="19"/>
  <c r="W54" i="19"/>
  <c r="V7" i="19"/>
  <c r="V6" i="19"/>
  <c r="V54" i="19"/>
  <c r="U7" i="19"/>
  <c r="AB53" i="20"/>
  <c r="AA53" i="20"/>
  <c r="Z53" i="20"/>
  <c r="Y53" i="20"/>
  <c r="X53" i="20"/>
  <c r="W53" i="20"/>
  <c r="V53" i="20"/>
  <c r="U53" i="20"/>
  <c r="AB52" i="20"/>
  <c r="AA52" i="20"/>
  <c r="Z52" i="20"/>
  <c r="Y52" i="20"/>
  <c r="X52" i="20"/>
  <c r="W52" i="20"/>
  <c r="V52" i="20"/>
  <c r="U52" i="20"/>
  <c r="AB51" i="20"/>
  <c r="AA51" i="20"/>
  <c r="Z51" i="20"/>
  <c r="Y51" i="20"/>
  <c r="X51" i="20"/>
  <c r="W51" i="20"/>
  <c r="V51" i="20"/>
  <c r="U51" i="20"/>
  <c r="AB50" i="20"/>
  <c r="AA50" i="20"/>
  <c r="Z50" i="20"/>
  <c r="Y50" i="20"/>
  <c r="X50" i="20"/>
  <c r="W50" i="20"/>
  <c r="V50" i="20"/>
  <c r="U50" i="20"/>
  <c r="AB49" i="20"/>
  <c r="AA49" i="20"/>
  <c r="Z49" i="20"/>
  <c r="Y49" i="20"/>
  <c r="X49" i="20"/>
  <c r="W49" i="20"/>
  <c r="V49" i="20"/>
  <c r="U49" i="20"/>
  <c r="AB48" i="20"/>
  <c r="AA48" i="20"/>
  <c r="Z48" i="20"/>
  <c r="Y48" i="20"/>
  <c r="X48" i="20"/>
  <c r="W48" i="20"/>
  <c r="V48" i="20"/>
  <c r="U48" i="20"/>
  <c r="AB47" i="20"/>
  <c r="AA47" i="20"/>
  <c r="Z47" i="20"/>
  <c r="Y47" i="20"/>
  <c r="Y44" i="20"/>
  <c r="X47" i="20"/>
  <c r="W47" i="20"/>
  <c r="V47" i="20"/>
  <c r="U47" i="20"/>
  <c r="AB46" i="20"/>
  <c r="AA46" i="20"/>
  <c r="Z46" i="20"/>
  <c r="Z44" i="20"/>
  <c r="Y46" i="20"/>
  <c r="X46" i="20"/>
  <c r="W46" i="20"/>
  <c r="V46" i="20"/>
  <c r="U46" i="20"/>
  <c r="AB45" i="20"/>
  <c r="AB44" i="20"/>
  <c r="AA45" i="20"/>
  <c r="AA44" i="20"/>
  <c r="Z45" i="20"/>
  <c r="Y45" i="20"/>
  <c r="X45" i="20"/>
  <c r="X44" i="20"/>
  <c r="W45" i="20"/>
  <c r="V45" i="20"/>
  <c r="U45" i="20"/>
  <c r="U44" i="20"/>
  <c r="AB43" i="20"/>
  <c r="AB42" i="20"/>
  <c r="AA43" i="20"/>
  <c r="AA42" i="20"/>
  <c r="Z43" i="20"/>
  <c r="Z42" i="20"/>
  <c r="Y43" i="20"/>
  <c r="Y42" i="20"/>
  <c r="X43" i="20"/>
  <c r="X42" i="20"/>
  <c r="W43" i="20"/>
  <c r="W42" i="20"/>
  <c r="V43" i="20"/>
  <c r="V42" i="20"/>
  <c r="U43" i="20"/>
  <c r="U42" i="20"/>
  <c r="AB41" i="20"/>
  <c r="AA41" i="20"/>
  <c r="Z41" i="20"/>
  <c r="Y41" i="20"/>
  <c r="X41" i="20"/>
  <c r="W41" i="20"/>
  <c r="V41" i="20"/>
  <c r="U41" i="20"/>
  <c r="AB40" i="20"/>
  <c r="AA40" i="20"/>
  <c r="Z40" i="20"/>
  <c r="Y40" i="20"/>
  <c r="X40" i="20"/>
  <c r="W40" i="20"/>
  <c r="V40" i="20"/>
  <c r="U40" i="20"/>
  <c r="AB39" i="20"/>
  <c r="AA39" i="20"/>
  <c r="Z39" i="20"/>
  <c r="Y39" i="20"/>
  <c r="X39" i="20"/>
  <c r="W39" i="20"/>
  <c r="V39" i="20"/>
  <c r="U39" i="20"/>
  <c r="AB38" i="20"/>
  <c r="AA38" i="20"/>
  <c r="Z38" i="20"/>
  <c r="Y38" i="20"/>
  <c r="X38" i="20"/>
  <c r="W38" i="20"/>
  <c r="V38" i="20"/>
  <c r="U38" i="20"/>
  <c r="AB37" i="20"/>
  <c r="AA37" i="20"/>
  <c r="Z37" i="20"/>
  <c r="Y37" i="20"/>
  <c r="X37" i="20"/>
  <c r="W37" i="20"/>
  <c r="V37" i="20"/>
  <c r="U37" i="20"/>
  <c r="AB36" i="20"/>
  <c r="AA36" i="20"/>
  <c r="Z36" i="20"/>
  <c r="Y36" i="20"/>
  <c r="X36" i="20"/>
  <c r="W36" i="20"/>
  <c r="V36" i="20"/>
  <c r="U36" i="20"/>
  <c r="AB35" i="20"/>
  <c r="AA35" i="20"/>
  <c r="Z35" i="20"/>
  <c r="Y35" i="20"/>
  <c r="X35" i="20"/>
  <c r="W35" i="20"/>
  <c r="V35" i="20"/>
  <c r="U35" i="20"/>
  <c r="AB34" i="20"/>
  <c r="AA34" i="20"/>
  <c r="Z34" i="20"/>
  <c r="Y34" i="20"/>
  <c r="X34" i="20"/>
  <c r="W34" i="20"/>
  <c r="V34" i="20"/>
  <c r="U34" i="20"/>
  <c r="AB33" i="20"/>
  <c r="AA33" i="20"/>
  <c r="Z33" i="20"/>
  <c r="Y33" i="20"/>
  <c r="X33" i="20"/>
  <c r="W33" i="20"/>
  <c r="V33" i="20"/>
  <c r="U33" i="20"/>
  <c r="AB32" i="20"/>
  <c r="AA32" i="20"/>
  <c r="Z32" i="20"/>
  <c r="Y32" i="20"/>
  <c r="X32" i="20"/>
  <c r="W32" i="20"/>
  <c r="V32" i="20"/>
  <c r="V29" i="20"/>
  <c r="U32" i="20"/>
  <c r="AB31" i="20"/>
  <c r="AA31" i="20"/>
  <c r="Z31" i="20"/>
  <c r="Y31" i="20"/>
  <c r="X31" i="20"/>
  <c r="W31" i="20"/>
  <c r="V31" i="20"/>
  <c r="U31" i="20"/>
  <c r="AB30" i="20"/>
  <c r="AB29" i="20"/>
  <c r="AA30" i="20"/>
  <c r="AA29" i="20"/>
  <c r="Z30" i="20"/>
  <c r="Z29" i="20"/>
  <c r="Y30" i="20"/>
  <c r="Y29" i="20"/>
  <c r="X30" i="20"/>
  <c r="X29" i="20"/>
  <c r="W30" i="20"/>
  <c r="W29" i="20"/>
  <c r="V30" i="20"/>
  <c r="U30" i="20"/>
  <c r="U29" i="20"/>
  <c r="AB28" i="20"/>
  <c r="AA28" i="20"/>
  <c r="Z28" i="20"/>
  <c r="Y28" i="20"/>
  <c r="X28" i="20"/>
  <c r="W28" i="20"/>
  <c r="V28" i="20"/>
  <c r="U28" i="20"/>
  <c r="AB27" i="20"/>
  <c r="AA27" i="20"/>
  <c r="Z27" i="20"/>
  <c r="Y27" i="20"/>
  <c r="X27" i="20"/>
  <c r="W27" i="20"/>
  <c r="V27" i="20"/>
  <c r="U27" i="20"/>
  <c r="AB26" i="20"/>
  <c r="AA26" i="20"/>
  <c r="Z26" i="20"/>
  <c r="Y26" i="20"/>
  <c r="X26" i="20"/>
  <c r="W26" i="20"/>
  <c r="V26" i="20"/>
  <c r="U26" i="20"/>
  <c r="AB25" i="20"/>
  <c r="AA25" i="20"/>
  <c r="Z25" i="20"/>
  <c r="Y25" i="20"/>
  <c r="X25" i="20"/>
  <c r="W25" i="20"/>
  <c r="V25" i="20"/>
  <c r="U25" i="20"/>
  <c r="AB24" i="20"/>
  <c r="AA24" i="20"/>
  <c r="Z24" i="20"/>
  <c r="Y24" i="20"/>
  <c r="X24" i="20"/>
  <c r="W24" i="20"/>
  <c r="V24" i="20"/>
  <c r="U24" i="20"/>
  <c r="AB23" i="20"/>
  <c r="AA23" i="20"/>
  <c r="Z23" i="20"/>
  <c r="Y23" i="20"/>
  <c r="X23" i="20"/>
  <c r="W23" i="20"/>
  <c r="V23" i="20"/>
  <c r="U23" i="20"/>
  <c r="AB22" i="20"/>
  <c r="AB21" i="20"/>
  <c r="AA22" i="20"/>
  <c r="Z22" i="20"/>
  <c r="Y22" i="20"/>
  <c r="X22" i="20"/>
  <c r="W22" i="20"/>
  <c r="V22" i="20"/>
  <c r="V21" i="20"/>
  <c r="U22" i="20"/>
  <c r="U21" i="20"/>
  <c r="AB20" i="20"/>
  <c r="AA20" i="20"/>
  <c r="Z20" i="20"/>
  <c r="Y20" i="20"/>
  <c r="X20" i="20"/>
  <c r="W20" i="20"/>
  <c r="V20" i="20"/>
  <c r="U20" i="20"/>
  <c r="AB19" i="20"/>
  <c r="AA19" i="20"/>
  <c r="Z19" i="20"/>
  <c r="Y19" i="20"/>
  <c r="X19" i="20"/>
  <c r="W19" i="20"/>
  <c r="V19" i="20"/>
  <c r="U19" i="20"/>
  <c r="AB18" i="20"/>
  <c r="AA18" i="20"/>
  <c r="Z18" i="20"/>
  <c r="Y18" i="20"/>
  <c r="X18" i="20"/>
  <c r="W18" i="20"/>
  <c r="V18" i="20"/>
  <c r="U18" i="20"/>
  <c r="AB17" i="20"/>
  <c r="AA17" i="20"/>
  <c r="Z17" i="20"/>
  <c r="Y17" i="20"/>
  <c r="X17" i="20"/>
  <c r="W17" i="20"/>
  <c r="V17" i="20"/>
  <c r="U17" i="20"/>
  <c r="AB16" i="20"/>
  <c r="AA16" i="20"/>
  <c r="Z16" i="20"/>
  <c r="Y16" i="20"/>
  <c r="X16" i="20"/>
  <c r="W16" i="20"/>
  <c r="V16" i="20"/>
  <c r="U16" i="20"/>
  <c r="AB15" i="20"/>
  <c r="AA15" i="20"/>
  <c r="Z15" i="20"/>
  <c r="Z12" i="20"/>
  <c r="Y15" i="20"/>
  <c r="X15" i="20"/>
  <c r="W15" i="20"/>
  <c r="V15" i="20"/>
  <c r="U15" i="20"/>
  <c r="AB14" i="20"/>
  <c r="AA14" i="20"/>
  <c r="Z14" i="20"/>
  <c r="Y14" i="20"/>
  <c r="X14" i="20"/>
  <c r="W14" i="20"/>
  <c r="V14" i="20"/>
  <c r="U14" i="20"/>
  <c r="AB13" i="20"/>
  <c r="AB12" i="20"/>
  <c r="AA13" i="20"/>
  <c r="AA12" i="20"/>
  <c r="AA54" i="20"/>
  <c r="Z13" i="20"/>
  <c r="Y13" i="20"/>
  <c r="Y12" i="20"/>
  <c r="X13" i="20"/>
  <c r="W13" i="20"/>
  <c r="W12" i="20"/>
  <c r="V13" i="20"/>
  <c r="V12" i="20"/>
  <c r="U13" i="20"/>
  <c r="AB11" i="20"/>
  <c r="AA11" i="20"/>
  <c r="Z11" i="20"/>
  <c r="Y11" i="20"/>
  <c r="X11" i="20"/>
  <c r="W11" i="20"/>
  <c r="V11" i="20"/>
  <c r="U11" i="20"/>
  <c r="AB10" i="20"/>
  <c r="AA10" i="20"/>
  <c r="Z10" i="20"/>
  <c r="Y10" i="20"/>
  <c r="X10" i="20"/>
  <c r="W10" i="20"/>
  <c r="V10" i="20"/>
  <c r="U10" i="20"/>
  <c r="AB9" i="20"/>
  <c r="AA9" i="20"/>
  <c r="Z9" i="20"/>
  <c r="Y9" i="20"/>
  <c r="X9" i="20"/>
  <c r="W9" i="20"/>
  <c r="V9" i="20"/>
  <c r="U9" i="20"/>
  <c r="AB8" i="20"/>
  <c r="AA8" i="20"/>
  <c r="Z8" i="20"/>
  <c r="Y8" i="20"/>
  <c r="X8" i="20"/>
  <c r="W8" i="20"/>
  <c r="W6" i="20"/>
  <c r="W54" i="20"/>
  <c r="V8" i="20"/>
  <c r="U8" i="20"/>
  <c r="AB7" i="20"/>
  <c r="AB6" i="20"/>
  <c r="AA7" i="20"/>
  <c r="AA6" i="20"/>
  <c r="Z7" i="20"/>
  <c r="Z6" i="20"/>
  <c r="Y7" i="20"/>
  <c r="Y6" i="20"/>
  <c r="Y54" i="20"/>
  <c r="X7" i="20"/>
  <c r="W7" i="20"/>
  <c r="V7" i="20"/>
  <c r="V6" i="20"/>
  <c r="U7" i="20"/>
  <c r="AB53" i="29"/>
  <c r="AA53" i="29"/>
  <c r="Z53" i="29"/>
  <c r="Y53" i="29"/>
  <c r="X53" i="29"/>
  <c r="W53" i="29"/>
  <c r="V53" i="29"/>
  <c r="U53" i="29"/>
  <c r="AB52" i="29"/>
  <c r="AA52" i="29"/>
  <c r="Z52" i="29"/>
  <c r="Y52" i="29"/>
  <c r="X52" i="29"/>
  <c r="W52" i="29"/>
  <c r="V52" i="29"/>
  <c r="U52" i="29"/>
  <c r="AB51" i="29"/>
  <c r="AA51" i="29"/>
  <c r="Z51" i="29"/>
  <c r="Y51" i="29"/>
  <c r="X51" i="29"/>
  <c r="W51" i="29"/>
  <c r="V51" i="29"/>
  <c r="U51" i="29"/>
  <c r="AB50" i="29"/>
  <c r="AA50" i="29"/>
  <c r="Z50" i="29"/>
  <c r="Y50" i="29"/>
  <c r="X50" i="29"/>
  <c r="W50" i="29"/>
  <c r="V50" i="29"/>
  <c r="U50" i="29"/>
  <c r="AB49" i="29"/>
  <c r="AA49" i="29"/>
  <c r="Z49" i="29"/>
  <c r="Y49" i="29"/>
  <c r="X49" i="29"/>
  <c r="W49" i="29"/>
  <c r="V49" i="29"/>
  <c r="U49" i="29"/>
  <c r="AB48" i="29"/>
  <c r="AA48" i="29"/>
  <c r="Z48" i="29"/>
  <c r="Y48" i="29"/>
  <c r="X48" i="29"/>
  <c r="W48" i="29"/>
  <c r="V48" i="29"/>
  <c r="V44" i="29"/>
  <c r="U48" i="29"/>
  <c r="AB47" i="29"/>
  <c r="AA47" i="29"/>
  <c r="Z47" i="29"/>
  <c r="Z44" i="29"/>
  <c r="Y47" i="29"/>
  <c r="X47" i="29"/>
  <c r="W47" i="29"/>
  <c r="V47" i="29"/>
  <c r="U47" i="29"/>
  <c r="AB46" i="29"/>
  <c r="AA46" i="29"/>
  <c r="AA44" i="29"/>
  <c r="Z46" i="29"/>
  <c r="Y46" i="29"/>
  <c r="X46" i="29"/>
  <c r="W46" i="29"/>
  <c r="W44" i="29"/>
  <c r="V46" i="29"/>
  <c r="U46" i="29"/>
  <c r="AB45" i="29"/>
  <c r="AB44" i="29"/>
  <c r="AA45" i="29"/>
  <c r="Z45" i="29"/>
  <c r="Y45" i="29"/>
  <c r="Y44" i="29"/>
  <c r="X45" i="29"/>
  <c r="X44" i="29"/>
  <c r="W45" i="29"/>
  <c r="V45" i="29"/>
  <c r="U45" i="29"/>
  <c r="AB43" i="29"/>
  <c r="AB42" i="29"/>
  <c r="AA43" i="29"/>
  <c r="AA42" i="29"/>
  <c r="Z43" i="29"/>
  <c r="Z42" i="29"/>
  <c r="Y43" i="29"/>
  <c r="Y42" i="29"/>
  <c r="X43" i="29"/>
  <c r="X42" i="29"/>
  <c r="W43" i="29"/>
  <c r="W42" i="29"/>
  <c r="V43" i="29"/>
  <c r="V42" i="29"/>
  <c r="U43" i="29"/>
  <c r="U42" i="29"/>
  <c r="AB41" i="29"/>
  <c r="AA41" i="29"/>
  <c r="Z41" i="29"/>
  <c r="Y41" i="29"/>
  <c r="X41" i="29"/>
  <c r="W41" i="29"/>
  <c r="V41" i="29"/>
  <c r="U41" i="29"/>
  <c r="AB40" i="29"/>
  <c r="AA40" i="29"/>
  <c r="Z40" i="29"/>
  <c r="Y40" i="29"/>
  <c r="X40" i="29"/>
  <c r="W40" i="29"/>
  <c r="V40" i="29"/>
  <c r="U40" i="29"/>
  <c r="AB39" i="29"/>
  <c r="AA39" i="29"/>
  <c r="Z39" i="29"/>
  <c r="Y39" i="29"/>
  <c r="X39" i="29"/>
  <c r="W39" i="29"/>
  <c r="V39" i="29"/>
  <c r="U39" i="29"/>
  <c r="AB38" i="29"/>
  <c r="AA38" i="29"/>
  <c r="Z38" i="29"/>
  <c r="Y38" i="29"/>
  <c r="X38" i="29"/>
  <c r="W38" i="29"/>
  <c r="V38" i="29"/>
  <c r="U38" i="29"/>
  <c r="AB37" i="29"/>
  <c r="AA37" i="29"/>
  <c r="Z37" i="29"/>
  <c r="Y37" i="29"/>
  <c r="X37" i="29"/>
  <c r="W37" i="29"/>
  <c r="V37" i="29"/>
  <c r="U37" i="29"/>
  <c r="AB36" i="29"/>
  <c r="AA36" i="29"/>
  <c r="Z36" i="29"/>
  <c r="Y36" i="29"/>
  <c r="X36" i="29"/>
  <c r="W36" i="29"/>
  <c r="V36" i="29"/>
  <c r="U36" i="29"/>
  <c r="AB35" i="29"/>
  <c r="AA35" i="29"/>
  <c r="Z35" i="29"/>
  <c r="Y35" i="29"/>
  <c r="X35" i="29"/>
  <c r="W35" i="29"/>
  <c r="V35" i="29"/>
  <c r="U35" i="29"/>
  <c r="AB34" i="29"/>
  <c r="AA34" i="29"/>
  <c r="Z34" i="29"/>
  <c r="Y34" i="29"/>
  <c r="X34" i="29"/>
  <c r="W34" i="29"/>
  <c r="V34" i="29"/>
  <c r="U34" i="29"/>
  <c r="AB33" i="29"/>
  <c r="AA33" i="29"/>
  <c r="Z33" i="29"/>
  <c r="Y33" i="29"/>
  <c r="X33" i="29"/>
  <c r="W33" i="29"/>
  <c r="V33" i="29"/>
  <c r="U33" i="29"/>
  <c r="AB32" i="29"/>
  <c r="AA32" i="29"/>
  <c r="Z32" i="29"/>
  <c r="Y32" i="29"/>
  <c r="X32" i="29"/>
  <c r="W32" i="29"/>
  <c r="V32" i="29"/>
  <c r="U32" i="29"/>
  <c r="AB31" i="29"/>
  <c r="AA31" i="29"/>
  <c r="AA29" i="29"/>
  <c r="Z31" i="29"/>
  <c r="Y31" i="29"/>
  <c r="X31" i="29"/>
  <c r="X29" i="29"/>
  <c r="W31" i="29"/>
  <c r="V31" i="29"/>
  <c r="U31" i="29"/>
  <c r="AB30" i="29"/>
  <c r="AB29" i="29"/>
  <c r="AA30" i="29"/>
  <c r="Z30" i="29"/>
  <c r="Z29" i="29"/>
  <c r="Y30" i="29"/>
  <c r="X30" i="29"/>
  <c r="W30" i="29"/>
  <c r="W29" i="29"/>
  <c r="V30" i="29"/>
  <c r="V29" i="29"/>
  <c r="U30" i="29"/>
  <c r="U29" i="29"/>
  <c r="AB28" i="29"/>
  <c r="AA28" i="29"/>
  <c r="Z28" i="29"/>
  <c r="Y28" i="29"/>
  <c r="X28" i="29"/>
  <c r="W28" i="29"/>
  <c r="V28" i="29"/>
  <c r="U28" i="29"/>
  <c r="AB27" i="29"/>
  <c r="AA27" i="29"/>
  <c r="Z27" i="29"/>
  <c r="Y27" i="29"/>
  <c r="X27" i="29"/>
  <c r="W27" i="29"/>
  <c r="V27" i="29"/>
  <c r="U27" i="29"/>
  <c r="AB26" i="29"/>
  <c r="AA26" i="29"/>
  <c r="Z26" i="29"/>
  <c r="Y26" i="29"/>
  <c r="X26" i="29"/>
  <c r="W26" i="29"/>
  <c r="V26" i="29"/>
  <c r="U26" i="29"/>
  <c r="AB25" i="29"/>
  <c r="AA25" i="29"/>
  <c r="Z25" i="29"/>
  <c r="Y25" i="29"/>
  <c r="X25" i="29"/>
  <c r="W25" i="29"/>
  <c r="V25" i="29"/>
  <c r="U25" i="29"/>
  <c r="AB24" i="29"/>
  <c r="AA24" i="29"/>
  <c r="Z24" i="29"/>
  <c r="Y24" i="29"/>
  <c r="X24" i="29"/>
  <c r="W24" i="29"/>
  <c r="V24" i="29"/>
  <c r="U24" i="29"/>
  <c r="AB23" i="29"/>
  <c r="AB21" i="29"/>
  <c r="AB54" i="29"/>
  <c r="AA23" i="29"/>
  <c r="Z23" i="29"/>
  <c r="Y23" i="29"/>
  <c r="Y21" i="29"/>
  <c r="X23" i="29"/>
  <c r="W23" i="29"/>
  <c r="W21" i="29"/>
  <c r="V23" i="29"/>
  <c r="U23" i="29"/>
  <c r="AB22" i="29"/>
  <c r="AA22" i="29"/>
  <c r="Z22" i="29"/>
  <c r="Y22" i="29"/>
  <c r="X22" i="29"/>
  <c r="X21" i="29"/>
  <c r="W22" i="29"/>
  <c r="V22" i="29"/>
  <c r="U22" i="29"/>
  <c r="U21" i="29"/>
  <c r="AB20" i="29"/>
  <c r="AA20" i="29"/>
  <c r="Z20" i="29"/>
  <c r="Y20" i="29"/>
  <c r="X20" i="29"/>
  <c r="W20" i="29"/>
  <c r="V20" i="29"/>
  <c r="U20" i="29"/>
  <c r="AB19" i="29"/>
  <c r="AA19" i="29"/>
  <c r="Z19" i="29"/>
  <c r="Y19" i="29"/>
  <c r="X19" i="29"/>
  <c r="W19" i="29"/>
  <c r="V19" i="29"/>
  <c r="U19" i="29"/>
  <c r="AB18" i="29"/>
  <c r="AA18" i="29"/>
  <c r="Z18" i="29"/>
  <c r="Y18" i="29"/>
  <c r="X18" i="29"/>
  <c r="W18" i="29"/>
  <c r="V18" i="29"/>
  <c r="U18" i="29"/>
  <c r="AB17" i="29"/>
  <c r="AA17" i="29"/>
  <c r="Z17" i="29"/>
  <c r="Y17" i="29"/>
  <c r="X17" i="29"/>
  <c r="W17" i="29"/>
  <c r="V17" i="29"/>
  <c r="U17" i="29"/>
  <c r="AB16" i="29"/>
  <c r="AA16" i="29"/>
  <c r="Z16" i="29"/>
  <c r="Y16" i="29"/>
  <c r="X16" i="29"/>
  <c r="W16" i="29"/>
  <c r="V16" i="29"/>
  <c r="U16" i="29"/>
  <c r="AB15" i="29"/>
  <c r="AA15" i="29"/>
  <c r="Z15" i="29"/>
  <c r="Z12" i="29"/>
  <c r="Y15" i="29"/>
  <c r="X15" i="29"/>
  <c r="W15" i="29"/>
  <c r="V15" i="29"/>
  <c r="U15" i="29"/>
  <c r="AB14" i="29"/>
  <c r="AA14" i="29"/>
  <c r="AA12" i="29"/>
  <c r="Z14" i="29"/>
  <c r="Y14" i="29"/>
  <c r="X14" i="29"/>
  <c r="W14" i="29"/>
  <c r="W12" i="29"/>
  <c r="V14" i="29"/>
  <c r="U14" i="29"/>
  <c r="AB13" i="29"/>
  <c r="AB12" i="29"/>
  <c r="AA13" i="29"/>
  <c r="Z13" i="29"/>
  <c r="Y13" i="29"/>
  <c r="X13" i="29"/>
  <c r="X12" i="29"/>
  <c r="W13" i="29"/>
  <c r="V13" i="29"/>
  <c r="U13" i="29"/>
  <c r="U12" i="29"/>
  <c r="AB11" i="29"/>
  <c r="AA11" i="29"/>
  <c r="Z11" i="29"/>
  <c r="Y11" i="29"/>
  <c r="X11" i="29"/>
  <c r="W11" i="29"/>
  <c r="V11" i="29"/>
  <c r="U11" i="29"/>
  <c r="AB10" i="29"/>
  <c r="AA10" i="29"/>
  <c r="Z10" i="29"/>
  <c r="Y10" i="29"/>
  <c r="X10" i="29"/>
  <c r="W10" i="29"/>
  <c r="V10" i="29"/>
  <c r="U10" i="29"/>
  <c r="AB9" i="29"/>
  <c r="AA9" i="29"/>
  <c r="Z9" i="29"/>
  <c r="Y9" i="29"/>
  <c r="X9" i="29"/>
  <c r="W9" i="29"/>
  <c r="V9" i="29"/>
  <c r="U9" i="29"/>
  <c r="AB8" i="29"/>
  <c r="AA8" i="29"/>
  <c r="AA6" i="29"/>
  <c r="AA54" i="29"/>
  <c r="Z8" i="29"/>
  <c r="Y8" i="29"/>
  <c r="X8" i="29"/>
  <c r="W8" i="29"/>
  <c r="V8" i="29"/>
  <c r="U8" i="29"/>
  <c r="AB7" i="29"/>
  <c r="AB6" i="29"/>
  <c r="AA7" i="29"/>
  <c r="Z7" i="29"/>
  <c r="Y7" i="29"/>
  <c r="Y6" i="29"/>
  <c r="X7" i="29"/>
  <c r="W7" i="29"/>
  <c r="W6" i="29"/>
  <c r="V7" i="29"/>
  <c r="V6" i="29"/>
  <c r="U7" i="29"/>
  <c r="U6" i="29"/>
  <c r="AB53" i="22"/>
  <c r="AA53" i="22"/>
  <c r="Z53" i="22"/>
  <c r="Y53" i="22"/>
  <c r="X53" i="22"/>
  <c r="W53" i="22"/>
  <c r="V53" i="22"/>
  <c r="U53" i="22"/>
  <c r="AB52" i="22"/>
  <c r="AA52" i="22"/>
  <c r="Z52" i="22"/>
  <c r="Y52" i="22"/>
  <c r="X52" i="22"/>
  <c r="W52" i="22"/>
  <c r="V52" i="22"/>
  <c r="U52" i="22"/>
  <c r="AB51" i="22"/>
  <c r="AA51" i="22"/>
  <c r="Z51" i="22"/>
  <c r="Y51" i="22"/>
  <c r="X51" i="22"/>
  <c r="W51" i="22"/>
  <c r="V51" i="22"/>
  <c r="U51" i="22"/>
  <c r="AB50" i="22"/>
  <c r="AA50" i="22"/>
  <c r="Z50" i="22"/>
  <c r="Y50" i="22"/>
  <c r="X50" i="22"/>
  <c r="W50" i="22"/>
  <c r="V50" i="22"/>
  <c r="U50" i="22"/>
  <c r="AB49" i="22"/>
  <c r="AA49" i="22"/>
  <c r="Z49" i="22"/>
  <c r="Y49" i="22"/>
  <c r="X49" i="22"/>
  <c r="W49" i="22"/>
  <c r="V49" i="22"/>
  <c r="U49" i="22"/>
  <c r="AB48" i="22"/>
  <c r="AA48" i="22"/>
  <c r="Z48" i="22"/>
  <c r="Y48" i="22"/>
  <c r="X48" i="22"/>
  <c r="W48" i="22"/>
  <c r="V48" i="22"/>
  <c r="U48" i="22"/>
  <c r="AB47" i="22"/>
  <c r="AA47" i="22"/>
  <c r="Z47" i="22"/>
  <c r="Y47" i="22"/>
  <c r="X47" i="22"/>
  <c r="W47" i="22"/>
  <c r="V47" i="22"/>
  <c r="U47" i="22"/>
  <c r="AB46" i="22"/>
  <c r="AA46" i="22"/>
  <c r="Z46" i="22"/>
  <c r="Z44" i="22"/>
  <c r="Y46" i="22"/>
  <c r="X46" i="22"/>
  <c r="W46" i="22"/>
  <c r="V46" i="22"/>
  <c r="V44" i="22"/>
  <c r="U46" i="22"/>
  <c r="AB45" i="22"/>
  <c r="AB44" i="22"/>
  <c r="AA45" i="22"/>
  <c r="AA44" i="22"/>
  <c r="Z45" i="22"/>
  <c r="Y45" i="22"/>
  <c r="Y44" i="22"/>
  <c r="X45" i="22"/>
  <c r="W45" i="22"/>
  <c r="V45" i="22"/>
  <c r="U45" i="22"/>
  <c r="U44" i="22"/>
  <c r="AB43" i="22"/>
  <c r="AB42" i="22"/>
  <c r="AA43" i="22"/>
  <c r="AA42" i="22"/>
  <c r="Z43" i="22"/>
  <c r="Z42" i="22"/>
  <c r="Y43" i="22"/>
  <c r="Y42" i="22"/>
  <c r="X43" i="22"/>
  <c r="X42" i="22"/>
  <c r="W43" i="22"/>
  <c r="W42" i="22"/>
  <c r="V43" i="22"/>
  <c r="V42" i="22"/>
  <c r="U43" i="22"/>
  <c r="U42" i="22"/>
  <c r="AB41" i="22"/>
  <c r="AA41" i="22"/>
  <c r="Z41" i="22"/>
  <c r="Y41" i="22"/>
  <c r="X41" i="22"/>
  <c r="W41" i="22"/>
  <c r="V41" i="22"/>
  <c r="U41" i="22"/>
  <c r="AB40" i="22"/>
  <c r="AA40" i="22"/>
  <c r="Z40" i="22"/>
  <c r="Y40" i="22"/>
  <c r="X40" i="22"/>
  <c r="W40" i="22"/>
  <c r="V40" i="22"/>
  <c r="U40" i="22"/>
  <c r="AB39" i="22"/>
  <c r="AA39" i="22"/>
  <c r="Z39" i="22"/>
  <c r="Y39" i="22"/>
  <c r="X39" i="22"/>
  <c r="W39" i="22"/>
  <c r="V39" i="22"/>
  <c r="U39" i="22"/>
  <c r="AB38" i="22"/>
  <c r="AA38" i="22"/>
  <c r="Z38" i="22"/>
  <c r="Y38" i="22"/>
  <c r="X38" i="22"/>
  <c r="W38" i="22"/>
  <c r="V38" i="22"/>
  <c r="U38" i="22"/>
  <c r="AB37" i="22"/>
  <c r="AA37" i="22"/>
  <c r="Z37" i="22"/>
  <c r="Y37" i="22"/>
  <c r="X37" i="22"/>
  <c r="W37" i="22"/>
  <c r="V37" i="22"/>
  <c r="U37" i="22"/>
  <c r="AB36" i="22"/>
  <c r="AA36" i="22"/>
  <c r="Z36" i="22"/>
  <c r="Y36" i="22"/>
  <c r="X36" i="22"/>
  <c r="W36" i="22"/>
  <c r="V36" i="22"/>
  <c r="U36" i="22"/>
  <c r="AB35" i="22"/>
  <c r="AA35" i="22"/>
  <c r="Z35" i="22"/>
  <c r="Y35" i="22"/>
  <c r="X35" i="22"/>
  <c r="W35" i="22"/>
  <c r="V35" i="22"/>
  <c r="U35" i="22"/>
  <c r="AB34" i="22"/>
  <c r="AA34" i="22"/>
  <c r="Z34" i="22"/>
  <c r="Y34" i="22"/>
  <c r="X34" i="22"/>
  <c r="W34" i="22"/>
  <c r="V34" i="22"/>
  <c r="U34" i="22"/>
  <c r="AB33" i="22"/>
  <c r="AA33" i="22"/>
  <c r="Z33" i="22"/>
  <c r="Y33" i="22"/>
  <c r="X33" i="22"/>
  <c r="W33" i="22"/>
  <c r="V33" i="22"/>
  <c r="U33" i="22"/>
  <c r="AB32" i="22"/>
  <c r="AA32" i="22"/>
  <c r="Z32" i="22"/>
  <c r="Y32" i="22"/>
  <c r="X32" i="22"/>
  <c r="W32" i="22"/>
  <c r="V32" i="22"/>
  <c r="U32" i="22"/>
  <c r="AB31" i="22"/>
  <c r="AA31" i="22"/>
  <c r="Z31" i="22"/>
  <c r="Y31" i="22"/>
  <c r="X31" i="22"/>
  <c r="W31" i="22"/>
  <c r="V31" i="22"/>
  <c r="U31" i="22"/>
  <c r="AB30" i="22"/>
  <c r="AB29" i="22"/>
  <c r="AA30" i="22"/>
  <c r="AA29" i="22"/>
  <c r="Z30" i="22"/>
  <c r="Z29" i="22"/>
  <c r="Y30" i="22"/>
  <c r="Y29" i="22"/>
  <c r="X30" i="22"/>
  <c r="X29" i="22"/>
  <c r="W30" i="22"/>
  <c r="W29" i="22"/>
  <c r="V30" i="22"/>
  <c r="U30" i="22"/>
  <c r="U29" i="22"/>
  <c r="AB28" i="22"/>
  <c r="AA28" i="22"/>
  <c r="Z28" i="22"/>
  <c r="Y28" i="22"/>
  <c r="X28" i="22"/>
  <c r="W28" i="22"/>
  <c r="V28" i="22"/>
  <c r="U28" i="22"/>
  <c r="AB27" i="22"/>
  <c r="AA27" i="22"/>
  <c r="Z27" i="22"/>
  <c r="Y27" i="22"/>
  <c r="X27" i="22"/>
  <c r="W27" i="22"/>
  <c r="V27" i="22"/>
  <c r="U27" i="22"/>
  <c r="AB26" i="22"/>
  <c r="AA26" i="22"/>
  <c r="Z26" i="22"/>
  <c r="Y26" i="22"/>
  <c r="X26" i="22"/>
  <c r="W26" i="22"/>
  <c r="V26" i="22"/>
  <c r="U26" i="22"/>
  <c r="AB25" i="22"/>
  <c r="AA25" i="22"/>
  <c r="Z25" i="22"/>
  <c r="Y25" i="22"/>
  <c r="X25" i="22"/>
  <c r="W25" i="22"/>
  <c r="V25" i="22"/>
  <c r="U25" i="22"/>
  <c r="AB24" i="22"/>
  <c r="AA24" i="22"/>
  <c r="Z24" i="22"/>
  <c r="Y24" i="22"/>
  <c r="X24" i="22"/>
  <c r="W24" i="22"/>
  <c r="V24" i="22"/>
  <c r="U24" i="22"/>
  <c r="AB23" i="22"/>
  <c r="AA23" i="22"/>
  <c r="Z23" i="22"/>
  <c r="Y23" i="22"/>
  <c r="X23" i="22"/>
  <c r="W23" i="22"/>
  <c r="V23" i="22"/>
  <c r="U23" i="22"/>
  <c r="AB22" i="22"/>
  <c r="AB21" i="22"/>
  <c r="AA22" i="22"/>
  <c r="Z22" i="22"/>
  <c r="Z21" i="22"/>
  <c r="Y22" i="22"/>
  <c r="Y21" i="22"/>
  <c r="X22" i="22"/>
  <c r="X21" i="22"/>
  <c r="W22" i="22"/>
  <c r="W21" i="22"/>
  <c r="V22" i="22"/>
  <c r="V21" i="22"/>
  <c r="U22" i="22"/>
  <c r="U21" i="22"/>
  <c r="AB20" i="22"/>
  <c r="AA20" i="22"/>
  <c r="Z20" i="22"/>
  <c r="Y20" i="22"/>
  <c r="X20" i="22"/>
  <c r="W20" i="22"/>
  <c r="V20" i="22"/>
  <c r="U20" i="22"/>
  <c r="AB19" i="22"/>
  <c r="AA19" i="22"/>
  <c r="Z19" i="22"/>
  <c r="Y19" i="22"/>
  <c r="X19" i="22"/>
  <c r="W19" i="22"/>
  <c r="V19" i="22"/>
  <c r="U19" i="22"/>
  <c r="AB18" i="22"/>
  <c r="AA18" i="22"/>
  <c r="Z18" i="22"/>
  <c r="Y18" i="22"/>
  <c r="X18" i="22"/>
  <c r="W18" i="22"/>
  <c r="V18" i="22"/>
  <c r="U18" i="22"/>
  <c r="AB17" i="22"/>
  <c r="AA17" i="22"/>
  <c r="Z17" i="22"/>
  <c r="Y17" i="22"/>
  <c r="X17" i="22"/>
  <c r="W17" i="22"/>
  <c r="V17" i="22"/>
  <c r="U17" i="22"/>
  <c r="AB16" i="22"/>
  <c r="AA16" i="22"/>
  <c r="Z16" i="22"/>
  <c r="Y16" i="22"/>
  <c r="X16" i="22"/>
  <c r="W16" i="22"/>
  <c r="V16" i="22"/>
  <c r="U16" i="22"/>
  <c r="AB15" i="22"/>
  <c r="AA15" i="22"/>
  <c r="Z15" i="22"/>
  <c r="Y15" i="22"/>
  <c r="X15" i="22"/>
  <c r="W15" i="22"/>
  <c r="V15" i="22"/>
  <c r="U15" i="22"/>
  <c r="AB14" i="22"/>
  <c r="AA14" i="22"/>
  <c r="Z14" i="22"/>
  <c r="Y14" i="22"/>
  <c r="X14" i="22"/>
  <c r="W14" i="22"/>
  <c r="V14" i="22"/>
  <c r="U14" i="22"/>
  <c r="AB13" i="22"/>
  <c r="AA13" i="22"/>
  <c r="AA12" i="22"/>
  <c r="Z13" i="22"/>
  <c r="Z12" i="22"/>
  <c r="Y13" i="22"/>
  <c r="Y12" i="22"/>
  <c r="X13" i="22"/>
  <c r="W13" i="22"/>
  <c r="W12" i="22"/>
  <c r="V13" i="22"/>
  <c r="V12" i="22"/>
  <c r="U13" i="22"/>
  <c r="AB11" i="22"/>
  <c r="AA11" i="22"/>
  <c r="Z11" i="22"/>
  <c r="Y11" i="22"/>
  <c r="X11" i="22"/>
  <c r="W11" i="22"/>
  <c r="V11" i="22"/>
  <c r="U11" i="22"/>
  <c r="AB10" i="22"/>
  <c r="AA10" i="22"/>
  <c r="Z10" i="22"/>
  <c r="Y10" i="22"/>
  <c r="X10" i="22"/>
  <c r="W10" i="22"/>
  <c r="V10" i="22"/>
  <c r="U10" i="22"/>
  <c r="AB9" i="22"/>
  <c r="AA9" i="22"/>
  <c r="Z9" i="22"/>
  <c r="Y9" i="22"/>
  <c r="X9" i="22"/>
  <c r="W9" i="22"/>
  <c r="V9" i="22"/>
  <c r="U9" i="22"/>
  <c r="AB8" i="22"/>
  <c r="AA8" i="22"/>
  <c r="AA6" i="22"/>
  <c r="AA54" i="22"/>
  <c r="Z8" i="22"/>
  <c r="Y8" i="22"/>
  <c r="X8" i="22"/>
  <c r="W8" i="22"/>
  <c r="W6" i="22"/>
  <c r="V8" i="22"/>
  <c r="U8" i="22"/>
  <c r="AB7" i="22"/>
  <c r="AB6" i="22"/>
  <c r="AA7" i="22"/>
  <c r="Z7" i="22"/>
  <c r="Z6" i="22"/>
  <c r="Y7" i="22"/>
  <c r="Y6" i="22"/>
  <c r="X7" i="22"/>
  <c r="X6" i="22"/>
  <c r="X54" i="22"/>
  <c r="W7" i="22"/>
  <c r="V7" i="22"/>
  <c r="V6" i="22"/>
  <c r="U7" i="22"/>
  <c r="AB53" i="46"/>
  <c r="AA53" i="46"/>
  <c r="Z53" i="46"/>
  <c r="Y53" i="46"/>
  <c r="X53" i="46"/>
  <c r="W53" i="46"/>
  <c r="V53" i="46"/>
  <c r="U53" i="46"/>
  <c r="AB52" i="46"/>
  <c r="AA52" i="46"/>
  <c r="Z52" i="46"/>
  <c r="Y52" i="46"/>
  <c r="X52" i="46"/>
  <c r="W52" i="46"/>
  <c r="V52" i="46"/>
  <c r="U52" i="46"/>
  <c r="AB51" i="46"/>
  <c r="AA51" i="46"/>
  <c r="Z51" i="46"/>
  <c r="Y51" i="46"/>
  <c r="X51" i="46"/>
  <c r="W51" i="46"/>
  <c r="V51" i="46"/>
  <c r="U51" i="46"/>
  <c r="AB50" i="46"/>
  <c r="AA50" i="46"/>
  <c r="Z50" i="46"/>
  <c r="Y50" i="46"/>
  <c r="X50" i="46"/>
  <c r="W50" i="46"/>
  <c r="V50" i="46"/>
  <c r="U50" i="46"/>
  <c r="AB49" i="46"/>
  <c r="AA49" i="46"/>
  <c r="Z49" i="46"/>
  <c r="Y49" i="46"/>
  <c r="X49" i="46"/>
  <c r="W49" i="46"/>
  <c r="V49" i="46"/>
  <c r="U49" i="46"/>
  <c r="AB48" i="46"/>
  <c r="AA48" i="46"/>
  <c r="Z48" i="46"/>
  <c r="Y48" i="46"/>
  <c r="X48" i="46"/>
  <c r="W48" i="46"/>
  <c r="V48" i="46"/>
  <c r="U48" i="46"/>
  <c r="AB47" i="46"/>
  <c r="AA47" i="46"/>
  <c r="Z47" i="46"/>
  <c r="Y47" i="46"/>
  <c r="X47" i="46"/>
  <c r="W47" i="46"/>
  <c r="W44" i="46"/>
  <c r="V47" i="46"/>
  <c r="U47" i="46"/>
  <c r="AB46" i="46"/>
  <c r="AA46" i="46"/>
  <c r="Z46" i="46"/>
  <c r="Z44" i="46"/>
  <c r="Z54" i="46"/>
  <c r="Y46" i="46"/>
  <c r="X46" i="46"/>
  <c r="W46" i="46"/>
  <c r="V46" i="46"/>
  <c r="U46" i="46"/>
  <c r="AB45" i="46"/>
  <c r="AB44" i="46"/>
  <c r="AA45" i="46"/>
  <c r="AA44" i="46"/>
  <c r="Z45" i="46"/>
  <c r="Y45" i="46"/>
  <c r="Y44" i="46"/>
  <c r="X45" i="46"/>
  <c r="W45" i="46"/>
  <c r="V45" i="46"/>
  <c r="U45" i="46"/>
  <c r="U44" i="46"/>
  <c r="AB43" i="46"/>
  <c r="AB42" i="46"/>
  <c r="AA43" i="46"/>
  <c r="AA42" i="46"/>
  <c r="Z43" i="46"/>
  <c r="Z42" i="46"/>
  <c r="Y43" i="46"/>
  <c r="Y42" i="46"/>
  <c r="X43" i="46"/>
  <c r="X42" i="46"/>
  <c r="W43" i="46"/>
  <c r="W42" i="46"/>
  <c r="V43" i="46"/>
  <c r="V42" i="46"/>
  <c r="U43" i="46"/>
  <c r="U42" i="46"/>
  <c r="AB41" i="46"/>
  <c r="AA41" i="46"/>
  <c r="Z41" i="46"/>
  <c r="Y41" i="46"/>
  <c r="X41" i="46"/>
  <c r="W41" i="46"/>
  <c r="V41" i="46"/>
  <c r="U41" i="46"/>
  <c r="AB40" i="46"/>
  <c r="AA40" i="46"/>
  <c r="Z40" i="46"/>
  <c r="Y40" i="46"/>
  <c r="X40" i="46"/>
  <c r="W40" i="46"/>
  <c r="V40" i="46"/>
  <c r="U40" i="46"/>
  <c r="AB39" i="46"/>
  <c r="AA39" i="46"/>
  <c r="Z39" i="46"/>
  <c r="Y39" i="46"/>
  <c r="X39" i="46"/>
  <c r="W39" i="46"/>
  <c r="V39" i="46"/>
  <c r="U39" i="46"/>
  <c r="AB38" i="46"/>
  <c r="AA38" i="46"/>
  <c r="Z38" i="46"/>
  <c r="Y38" i="46"/>
  <c r="X38" i="46"/>
  <c r="W38" i="46"/>
  <c r="V38" i="46"/>
  <c r="U38" i="46"/>
  <c r="AB37" i="46"/>
  <c r="AA37" i="46"/>
  <c r="Z37" i="46"/>
  <c r="Y37" i="46"/>
  <c r="X37" i="46"/>
  <c r="W37" i="46"/>
  <c r="V37" i="46"/>
  <c r="U37" i="46"/>
  <c r="AB36" i="46"/>
  <c r="AA36" i="46"/>
  <c r="Z36" i="46"/>
  <c r="Y36" i="46"/>
  <c r="X36" i="46"/>
  <c r="W36" i="46"/>
  <c r="V36" i="46"/>
  <c r="U36" i="46"/>
  <c r="AB35" i="46"/>
  <c r="AA35" i="46"/>
  <c r="Z35" i="46"/>
  <c r="Y35" i="46"/>
  <c r="X35" i="46"/>
  <c r="W35" i="46"/>
  <c r="V35" i="46"/>
  <c r="U35" i="46"/>
  <c r="AB34" i="46"/>
  <c r="AA34" i="46"/>
  <c r="Z34" i="46"/>
  <c r="Y34" i="46"/>
  <c r="X34" i="46"/>
  <c r="W34" i="46"/>
  <c r="V34" i="46"/>
  <c r="U34" i="46"/>
  <c r="AB33" i="46"/>
  <c r="AA33" i="46"/>
  <c r="Z33" i="46"/>
  <c r="Y33" i="46"/>
  <c r="X33" i="46"/>
  <c r="W33" i="46"/>
  <c r="V33" i="46"/>
  <c r="U33" i="46"/>
  <c r="AB32" i="46"/>
  <c r="AA32" i="46"/>
  <c r="Z32" i="46"/>
  <c r="Y32" i="46"/>
  <c r="X32" i="46"/>
  <c r="W32" i="46"/>
  <c r="V32" i="46"/>
  <c r="U32" i="46"/>
  <c r="AB31" i="46"/>
  <c r="AA31" i="46"/>
  <c r="Z31" i="46"/>
  <c r="Y31" i="46"/>
  <c r="X31" i="46"/>
  <c r="W31" i="46"/>
  <c r="V31" i="46"/>
  <c r="U31" i="46"/>
  <c r="AB30" i="46"/>
  <c r="AB29" i="46"/>
  <c r="AA30" i="46"/>
  <c r="AA29" i="46"/>
  <c r="Z30" i="46"/>
  <c r="Z29" i="46"/>
  <c r="Y30" i="46"/>
  <c r="Y29" i="46"/>
  <c r="X30" i="46"/>
  <c r="X29" i="46"/>
  <c r="W30" i="46"/>
  <c r="W29" i="46"/>
  <c r="V30" i="46"/>
  <c r="V29" i="46"/>
  <c r="U30" i="46"/>
  <c r="U29" i="46"/>
  <c r="AB28" i="46"/>
  <c r="AA28" i="46"/>
  <c r="Z28" i="46"/>
  <c r="Y28" i="46"/>
  <c r="X28" i="46"/>
  <c r="W28" i="46"/>
  <c r="V28" i="46"/>
  <c r="U28" i="46"/>
  <c r="AB27" i="46"/>
  <c r="AA27" i="46"/>
  <c r="Z27" i="46"/>
  <c r="Y27" i="46"/>
  <c r="X27" i="46"/>
  <c r="W27" i="46"/>
  <c r="V27" i="46"/>
  <c r="U27" i="46"/>
  <c r="AB26" i="46"/>
  <c r="AA26" i="46"/>
  <c r="Z26" i="46"/>
  <c r="Y26" i="46"/>
  <c r="X26" i="46"/>
  <c r="W26" i="46"/>
  <c r="V26" i="46"/>
  <c r="U26" i="46"/>
  <c r="AB25" i="46"/>
  <c r="AA25" i="46"/>
  <c r="Z25" i="46"/>
  <c r="Y25" i="46"/>
  <c r="X25" i="46"/>
  <c r="W25" i="46"/>
  <c r="V25" i="46"/>
  <c r="U25" i="46"/>
  <c r="AB24" i="46"/>
  <c r="AA24" i="46"/>
  <c r="Z24" i="46"/>
  <c r="Y24" i="46"/>
  <c r="Y21" i="46"/>
  <c r="X24" i="46"/>
  <c r="W24" i="46"/>
  <c r="V24" i="46"/>
  <c r="U24" i="46"/>
  <c r="AB23" i="46"/>
  <c r="AA23" i="46"/>
  <c r="Z23" i="46"/>
  <c r="Y23" i="46"/>
  <c r="X23" i="46"/>
  <c r="W23" i="46"/>
  <c r="V23" i="46"/>
  <c r="U23" i="46"/>
  <c r="AB22" i="46"/>
  <c r="AB21" i="46"/>
  <c r="AA22" i="46"/>
  <c r="AA21" i="46"/>
  <c r="Z22" i="46"/>
  <c r="Z21" i="46"/>
  <c r="Y22" i="46"/>
  <c r="X22" i="46"/>
  <c r="W22" i="46"/>
  <c r="V22" i="46"/>
  <c r="U22" i="46"/>
  <c r="U21" i="46"/>
  <c r="AB20" i="46"/>
  <c r="AA20" i="46"/>
  <c r="Z20" i="46"/>
  <c r="Y20" i="46"/>
  <c r="X20" i="46"/>
  <c r="W20" i="46"/>
  <c r="V20" i="46"/>
  <c r="U20" i="46"/>
  <c r="AB19" i="46"/>
  <c r="AA19" i="46"/>
  <c r="Z19" i="46"/>
  <c r="Y19" i="46"/>
  <c r="X19" i="46"/>
  <c r="W19" i="46"/>
  <c r="V19" i="46"/>
  <c r="U19" i="46"/>
  <c r="AB18" i="46"/>
  <c r="AA18" i="46"/>
  <c r="Z18" i="46"/>
  <c r="Y18" i="46"/>
  <c r="X18" i="46"/>
  <c r="W18" i="46"/>
  <c r="V18" i="46"/>
  <c r="U18" i="46"/>
  <c r="AB17" i="46"/>
  <c r="AA17" i="46"/>
  <c r="Z17" i="46"/>
  <c r="Y17" i="46"/>
  <c r="X17" i="46"/>
  <c r="W17" i="46"/>
  <c r="V17" i="46"/>
  <c r="U17" i="46"/>
  <c r="AB16" i="46"/>
  <c r="AA16" i="46"/>
  <c r="Z16" i="46"/>
  <c r="Y16" i="46"/>
  <c r="X16" i="46"/>
  <c r="W16" i="46"/>
  <c r="V16" i="46"/>
  <c r="U16" i="46"/>
  <c r="AB15" i="46"/>
  <c r="AA15" i="46"/>
  <c r="Z15" i="46"/>
  <c r="Y15" i="46"/>
  <c r="X15" i="46"/>
  <c r="W15" i="46"/>
  <c r="V15" i="46"/>
  <c r="U15" i="46"/>
  <c r="AB14" i="46"/>
  <c r="AA14" i="46"/>
  <c r="Z14" i="46"/>
  <c r="Y14" i="46"/>
  <c r="Y12" i="46"/>
  <c r="X14" i="46"/>
  <c r="W14" i="46"/>
  <c r="W12" i="46"/>
  <c r="V14" i="46"/>
  <c r="U14" i="46"/>
  <c r="AB13" i="46"/>
  <c r="AB12" i="46"/>
  <c r="AA13" i="46"/>
  <c r="AA12" i="46"/>
  <c r="Z13" i="46"/>
  <c r="Z12" i="46"/>
  <c r="Y13" i="46"/>
  <c r="X13" i="46"/>
  <c r="W13" i="46"/>
  <c r="V13" i="46"/>
  <c r="V12" i="46"/>
  <c r="U13" i="46"/>
  <c r="U12" i="46"/>
  <c r="AB11" i="46"/>
  <c r="AA11" i="46"/>
  <c r="Z11" i="46"/>
  <c r="Y11" i="46"/>
  <c r="X11" i="46"/>
  <c r="W11" i="46"/>
  <c r="V11" i="46"/>
  <c r="U11" i="46"/>
  <c r="AB10" i="46"/>
  <c r="AA10" i="46"/>
  <c r="Z10" i="46"/>
  <c r="Y10" i="46"/>
  <c r="X10" i="46"/>
  <c r="W10" i="46"/>
  <c r="V10" i="46"/>
  <c r="U10" i="46"/>
  <c r="AB9" i="46"/>
  <c r="AB6" i="46"/>
  <c r="AB54" i="46"/>
  <c r="AA9" i="46"/>
  <c r="Z9" i="46"/>
  <c r="Y9" i="46"/>
  <c r="X9" i="46"/>
  <c r="X6" i="46"/>
  <c r="X54" i="46"/>
  <c r="W9" i="46"/>
  <c r="V9" i="46"/>
  <c r="U9" i="46"/>
  <c r="AB8" i="46"/>
  <c r="AA8" i="46"/>
  <c r="Z8" i="46"/>
  <c r="Y8" i="46"/>
  <c r="X8" i="46"/>
  <c r="W8" i="46"/>
  <c r="V8" i="46"/>
  <c r="U8" i="46"/>
  <c r="U6" i="46"/>
  <c r="U54" i="46"/>
  <c r="AB7" i="46"/>
  <c r="AA7" i="46"/>
  <c r="AA6" i="46"/>
  <c r="AA54" i="46"/>
  <c r="Z7" i="46"/>
  <c r="Z6" i="46"/>
  <c r="Y7" i="46"/>
  <c r="Y6" i="46"/>
  <c r="Y54" i="46"/>
  <c r="X7" i="46"/>
  <c r="W7" i="46"/>
  <c r="W6" i="46"/>
  <c r="W54" i="46"/>
  <c r="V7" i="46"/>
  <c r="V6" i="46"/>
  <c r="V54" i="46"/>
  <c r="U7" i="46"/>
  <c r="AB53" i="23"/>
  <c r="AA53" i="23"/>
  <c r="Z53" i="23"/>
  <c r="Y53" i="23"/>
  <c r="X53" i="23"/>
  <c r="W53" i="23"/>
  <c r="V53" i="23"/>
  <c r="U53" i="23"/>
  <c r="AB52" i="23"/>
  <c r="AA52" i="23"/>
  <c r="Z52" i="23"/>
  <c r="Y52" i="23"/>
  <c r="X52" i="23"/>
  <c r="W52" i="23"/>
  <c r="V52" i="23"/>
  <c r="U52" i="23"/>
  <c r="AB51" i="23"/>
  <c r="AA51" i="23"/>
  <c r="Z51" i="23"/>
  <c r="Y51" i="23"/>
  <c r="X51" i="23"/>
  <c r="W51" i="23"/>
  <c r="V51" i="23"/>
  <c r="U51" i="23"/>
  <c r="AB50" i="23"/>
  <c r="AA50" i="23"/>
  <c r="Z50" i="23"/>
  <c r="Y50" i="23"/>
  <c r="X50" i="23"/>
  <c r="W50" i="23"/>
  <c r="V50" i="23"/>
  <c r="U50" i="23"/>
  <c r="AB49" i="23"/>
  <c r="AA49" i="23"/>
  <c r="Z49" i="23"/>
  <c r="Y49" i="23"/>
  <c r="X49" i="23"/>
  <c r="W49" i="23"/>
  <c r="V49" i="23"/>
  <c r="U49" i="23"/>
  <c r="AB48" i="23"/>
  <c r="AA48" i="23"/>
  <c r="Z48" i="23"/>
  <c r="Y48" i="23"/>
  <c r="X48" i="23"/>
  <c r="W48" i="23"/>
  <c r="V48" i="23"/>
  <c r="U48" i="23"/>
  <c r="AB47" i="23"/>
  <c r="AA47" i="23"/>
  <c r="Z47" i="23"/>
  <c r="Y47" i="23"/>
  <c r="X47" i="23"/>
  <c r="W47" i="23"/>
  <c r="V47" i="23"/>
  <c r="U47" i="23"/>
  <c r="AB46" i="23"/>
  <c r="AA46" i="23"/>
  <c r="Z46" i="23"/>
  <c r="Y46" i="23"/>
  <c r="X46" i="23"/>
  <c r="W46" i="23"/>
  <c r="V46" i="23"/>
  <c r="U46" i="23"/>
  <c r="AB45" i="23"/>
  <c r="AB44" i="23"/>
  <c r="AA45" i="23"/>
  <c r="AA44" i="23"/>
  <c r="Z45" i="23"/>
  <c r="Y45" i="23"/>
  <c r="Y44" i="23"/>
  <c r="X45" i="23"/>
  <c r="W45" i="23"/>
  <c r="V45" i="23"/>
  <c r="U45" i="23"/>
  <c r="AB43" i="23"/>
  <c r="AB42" i="23"/>
  <c r="AA43" i="23"/>
  <c r="AA42" i="23"/>
  <c r="Z43" i="23"/>
  <c r="Z42" i="23"/>
  <c r="Y43" i="23"/>
  <c r="Y42" i="23"/>
  <c r="X43" i="23"/>
  <c r="X42" i="23"/>
  <c r="W43" i="23"/>
  <c r="W42" i="23"/>
  <c r="V43" i="23"/>
  <c r="V42" i="23"/>
  <c r="U43" i="23"/>
  <c r="U42" i="23"/>
  <c r="AB41" i="23"/>
  <c r="AA41" i="23"/>
  <c r="Z41" i="23"/>
  <c r="Y41" i="23"/>
  <c r="X41" i="23"/>
  <c r="W41" i="23"/>
  <c r="V41" i="23"/>
  <c r="U41" i="23"/>
  <c r="AB40" i="23"/>
  <c r="AA40" i="23"/>
  <c r="Z40" i="23"/>
  <c r="Y40" i="23"/>
  <c r="X40" i="23"/>
  <c r="W40" i="23"/>
  <c r="V40" i="23"/>
  <c r="U40" i="23"/>
  <c r="AB39" i="23"/>
  <c r="AA39" i="23"/>
  <c r="Z39" i="23"/>
  <c r="Y39" i="23"/>
  <c r="X39" i="23"/>
  <c r="W39" i="23"/>
  <c r="V39" i="23"/>
  <c r="U39" i="23"/>
  <c r="AB38" i="23"/>
  <c r="AA38" i="23"/>
  <c r="Z38" i="23"/>
  <c r="Y38" i="23"/>
  <c r="X38" i="23"/>
  <c r="W38" i="23"/>
  <c r="V38" i="23"/>
  <c r="U38" i="23"/>
  <c r="AB37" i="23"/>
  <c r="AA37" i="23"/>
  <c r="Z37" i="23"/>
  <c r="Y37" i="23"/>
  <c r="X37" i="23"/>
  <c r="W37" i="23"/>
  <c r="V37" i="23"/>
  <c r="U37" i="23"/>
  <c r="AB36" i="23"/>
  <c r="AA36" i="23"/>
  <c r="Z36" i="23"/>
  <c r="Y36" i="23"/>
  <c r="X36" i="23"/>
  <c r="W36" i="23"/>
  <c r="V36" i="23"/>
  <c r="U36" i="23"/>
  <c r="AB35" i="23"/>
  <c r="AA35" i="23"/>
  <c r="Z35" i="23"/>
  <c r="Y35" i="23"/>
  <c r="X35" i="23"/>
  <c r="W35" i="23"/>
  <c r="V35" i="23"/>
  <c r="U35" i="23"/>
  <c r="AB34" i="23"/>
  <c r="AA34" i="23"/>
  <c r="Z34" i="23"/>
  <c r="Y34" i="23"/>
  <c r="X34" i="23"/>
  <c r="W34" i="23"/>
  <c r="V34" i="23"/>
  <c r="U34" i="23"/>
  <c r="AB33" i="23"/>
  <c r="AA33" i="23"/>
  <c r="Z33" i="23"/>
  <c r="Y33" i="23"/>
  <c r="X33" i="23"/>
  <c r="W33" i="23"/>
  <c r="V33" i="23"/>
  <c r="U33" i="23"/>
  <c r="AB32" i="23"/>
  <c r="AA32" i="23"/>
  <c r="Z32" i="23"/>
  <c r="Y32" i="23"/>
  <c r="X32" i="23"/>
  <c r="W32" i="23"/>
  <c r="V32" i="23"/>
  <c r="U32" i="23"/>
  <c r="AB31" i="23"/>
  <c r="AA31" i="23"/>
  <c r="Z31" i="23"/>
  <c r="Y31" i="23"/>
  <c r="X31" i="23"/>
  <c r="W31" i="23"/>
  <c r="V31" i="23"/>
  <c r="U31" i="23"/>
  <c r="AB30" i="23"/>
  <c r="AA30" i="23"/>
  <c r="AA29" i="23"/>
  <c r="Z30" i="23"/>
  <c r="Z29" i="23"/>
  <c r="Y30" i="23"/>
  <c r="Y29" i="23"/>
  <c r="X30" i="23"/>
  <c r="W30" i="23"/>
  <c r="W29" i="23"/>
  <c r="V30" i="23"/>
  <c r="U30" i="23"/>
  <c r="AB28" i="23"/>
  <c r="AA28" i="23"/>
  <c r="Z28" i="23"/>
  <c r="Y28" i="23"/>
  <c r="X28" i="23"/>
  <c r="W28" i="23"/>
  <c r="V28" i="23"/>
  <c r="U28" i="23"/>
  <c r="AB27" i="23"/>
  <c r="AA27" i="23"/>
  <c r="Z27" i="23"/>
  <c r="Y27" i="23"/>
  <c r="X27" i="23"/>
  <c r="W27" i="23"/>
  <c r="V27" i="23"/>
  <c r="U27" i="23"/>
  <c r="AB26" i="23"/>
  <c r="AA26" i="23"/>
  <c r="Z26" i="23"/>
  <c r="Y26" i="23"/>
  <c r="X26" i="23"/>
  <c r="W26" i="23"/>
  <c r="V26" i="23"/>
  <c r="U26" i="23"/>
  <c r="AB25" i="23"/>
  <c r="AA25" i="23"/>
  <c r="Z25" i="23"/>
  <c r="Y25" i="23"/>
  <c r="X25" i="23"/>
  <c r="W25" i="23"/>
  <c r="V25" i="23"/>
  <c r="U25" i="23"/>
  <c r="AB24" i="23"/>
  <c r="AA24" i="23"/>
  <c r="Z24" i="23"/>
  <c r="Y24" i="23"/>
  <c r="X24" i="23"/>
  <c r="W24" i="23"/>
  <c r="V24" i="23"/>
  <c r="U24" i="23"/>
  <c r="AB23" i="23"/>
  <c r="AA23" i="23"/>
  <c r="Z23" i="23"/>
  <c r="Y23" i="23"/>
  <c r="X23" i="23"/>
  <c r="W23" i="23"/>
  <c r="W21" i="23"/>
  <c r="V23" i="23"/>
  <c r="U23" i="23"/>
  <c r="AB22" i="23"/>
  <c r="AB21" i="23"/>
  <c r="AA22" i="23"/>
  <c r="Z22" i="23"/>
  <c r="Z21" i="23"/>
  <c r="Y22" i="23"/>
  <c r="Y21" i="23"/>
  <c r="X22" i="23"/>
  <c r="W22" i="23"/>
  <c r="V22" i="23"/>
  <c r="U22" i="23"/>
  <c r="AB20" i="23"/>
  <c r="AA20" i="23"/>
  <c r="Z20" i="23"/>
  <c r="Y20" i="23"/>
  <c r="X20" i="23"/>
  <c r="W20" i="23"/>
  <c r="V20" i="23"/>
  <c r="U20" i="23"/>
  <c r="AB19" i="23"/>
  <c r="AA19" i="23"/>
  <c r="Z19" i="23"/>
  <c r="Y19" i="23"/>
  <c r="X19" i="23"/>
  <c r="W19" i="23"/>
  <c r="V19" i="23"/>
  <c r="U19" i="23"/>
  <c r="AB18" i="23"/>
  <c r="AA18" i="23"/>
  <c r="Z18" i="23"/>
  <c r="Y18" i="23"/>
  <c r="X18" i="23"/>
  <c r="W18" i="23"/>
  <c r="V18" i="23"/>
  <c r="U18" i="23"/>
  <c r="AB17" i="23"/>
  <c r="AA17" i="23"/>
  <c r="Z17" i="23"/>
  <c r="Y17" i="23"/>
  <c r="X17" i="23"/>
  <c r="W17" i="23"/>
  <c r="V17" i="23"/>
  <c r="U17" i="23"/>
  <c r="AB16" i="23"/>
  <c r="AA16" i="23"/>
  <c r="Z16" i="23"/>
  <c r="Y16" i="23"/>
  <c r="X16" i="23"/>
  <c r="W16" i="23"/>
  <c r="V16" i="23"/>
  <c r="U16" i="23"/>
  <c r="AB15" i="23"/>
  <c r="AA15" i="23"/>
  <c r="Z15" i="23"/>
  <c r="Y15" i="23"/>
  <c r="X15" i="23"/>
  <c r="W15" i="23"/>
  <c r="V15" i="23"/>
  <c r="U15" i="23"/>
  <c r="AB14" i="23"/>
  <c r="AA14" i="23"/>
  <c r="Z14" i="23"/>
  <c r="Z12" i="23"/>
  <c r="Z54" i="23"/>
  <c r="Y14" i="23"/>
  <c r="X14" i="23"/>
  <c r="W14" i="23"/>
  <c r="V14" i="23"/>
  <c r="U14" i="23"/>
  <c r="AB13" i="23"/>
  <c r="AA13" i="23"/>
  <c r="Z13" i="23"/>
  <c r="Y13" i="23"/>
  <c r="X13" i="23"/>
  <c r="X12" i="23"/>
  <c r="W13" i="23"/>
  <c r="W12" i="23"/>
  <c r="V13" i="23"/>
  <c r="V12" i="23"/>
  <c r="V54" i="23"/>
  <c r="U13" i="23"/>
  <c r="U12" i="23"/>
  <c r="AB11" i="23"/>
  <c r="AA11" i="23"/>
  <c r="Z11" i="23"/>
  <c r="Y11" i="23"/>
  <c r="X11" i="23"/>
  <c r="W11" i="23"/>
  <c r="V11" i="23"/>
  <c r="U11" i="23"/>
  <c r="AB10" i="23"/>
  <c r="AA10" i="23"/>
  <c r="Z10" i="23"/>
  <c r="Y10" i="23"/>
  <c r="X10" i="23"/>
  <c r="W10" i="23"/>
  <c r="V10" i="23"/>
  <c r="U10" i="23"/>
  <c r="AB9" i="23"/>
  <c r="AA9" i="23"/>
  <c r="Z9" i="23"/>
  <c r="Y9" i="23"/>
  <c r="X9" i="23"/>
  <c r="W9" i="23"/>
  <c r="V9" i="23"/>
  <c r="U9" i="23"/>
  <c r="AB8" i="23"/>
  <c r="AA8" i="23"/>
  <c r="Z8" i="23"/>
  <c r="Y8" i="23"/>
  <c r="X8" i="23"/>
  <c r="W8" i="23"/>
  <c r="V8" i="23"/>
  <c r="U8" i="23"/>
  <c r="AB7" i="23"/>
  <c r="AB6" i="23"/>
  <c r="AB54" i="23"/>
  <c r="AA7" i="23"/>
  <c r="Z7" i="23"/>
  <c r="Z6" i="23"/>
  <c r="Y7" i="23"/>
  <c r="Y6" i="23"/>
  <c r="Y54" i="23"/>
  <c r="X7" i="23"/>
  <c r="W7" i="23"/>
  <c r="W6" i="23"/>
  <c r="V7" i="23"/>
  <c r="U7" i="23"/>
  <c r="U6" i="23"/>
  <c r="U54" i="23"/>
  <c r="AB53" i="24"/>
  <c r="AA53" i="24"/>
  <c r="Z53" i="24"/>
  <c r="Y53" i="24"/>
  <c r="X53" i="24"/>
  <c r="W53" i="24"/>
  <c r="V53" i="24"/>
  <c r="U53" i="24"/>
  <c r="AB52" i="24"/>
  <c r="AA52" i="24"/>
  <c r="Z52" i="24"/>
  <c r="Y52" i="24"/>
  <c r="X52" i="24"/>
  <c r="W52" i="24"/>
  <c r="V52" i="24"/>
  <c r="U52" i="24"/>
  <c r="AB51" i="24"/>
  <c r="AA51" i="24"/>
  <c r="Z51" i="24"/>
  <c r="Y51" i="24"/>
  <c r="X51" i="24"/>
  <c r="W51" i="24"/>
  <c r="V51" i="24"/>
  <c r="U51" i="24"/>
  <c r="AB50" i="24"/>
  <c r="AA50" i="24"/>
  <c r="Z50" i="24"/>
  <c r="Y50" i="24"/>
  <c r="X50" i="24"/>
  <c r="W50" i="24"/>
  <c r="V50" i="24"/>
  <c r="U50" i="24"/>
  <c r="AB49" i="24"/>
  <c r="AA49" i="24"/>
  <c r="Z49" i="24"/>
  <c r="Y49" i="24"/>
  <c r="X49" i="24"/>
  <c r="W49" i="24"/>
  <c r="V49" i="24"/>
  <c r="U49" i="24"/>
  <c r="AB48" i="24"/>
  <c r="AA48" i="24"/>
  <c r="Z48" i="24"/>
  <c r="Y48" i="24"/>
  <c r="X48" i="24"/>
  <c r="W48" i="24"/>
  <c r="V48" i="24"/>
  <c r="U48" i="24"/>
  <c r="AB47" i="24"/>
  <c r="AA47" i="24"/>
  <c r="Z47" i="24"/>
  <c r="Y47" i="24"/>
  <c r="X47" i="24"/>
  <c r="W47" i="24"/>
  <c r="V47" i="24"/>
  <c r="U47" i="24"/>
  <c r="AB46" i="24"/>
  <c r="AA46" i="24"/>
  <c r="Z46" i="24"/>
  <c r="Y46" i="24"/>
  <c r="X46" i="24"/>
  <c r="W46" i="24"/>
  <c r="V46" i="24"/>
  <c r="U46" i="24"/>
  <c r="AB45" i="24"/>
  <c r="AA45" i="24"/>
  <c r="AA44" i="24"/>
  <c r="Z45" i="24"/>
  <c r="Y45" i="24"/>
  <c r="Y44" i="24"/>
  <c r="X45" i="24"/>
  <c r="W45" i="24"/>
  <c r="W44" i="24"/>
  <c r="V45" i="24"/>
  <c r="U45" i="24"/>
  <c r="U44" i="24"/>
  <c r="AB43" i="24"/>
  <c r="AB42" i="24"/>
  <c r="AA43" i="24"/>
  <c r="AA42" i="24"/>
  <c r="Z43" i="24"/>
  <c r="Z42" i="24"/>
  <c r="Y43" i="24"/>
  <c r="Y42" i="24"/>
  <c r="X43" i="24"/>
  <c r="X42" i="24"/>
  <c r="W43" i="24"/>
  <c r="W42" i="24"/>
  <c r="V43" i="24"/>
  <c r="V42" i="24"/>
  <c r="U43" i="24"/>
  <c r="U42" i="24"/>
  <c r="AB41" i="24"/>
  <c r="AA41" i="24"/>
  <c r="Z41" i="24"/>
  <c r="Y41" i="24"/>
  <c r="X41" i="24"/>
  <c r="W41" i="24"/>
  <c r="V41" i="24"/>
  <c r="U41" i="24"/>
  <c r="AB40" i="24"/>
  <c r="AA40" i="24"/>
  <c r="Z40" i="24"/>
  <c r="Y40" i="24"/>
  <c r="X40" i="24"/>
  <c r="W40" i="24"/>
  <c r="V40" i="24"/>
  <c r="U40" i="24"/>
  <c r="AB39" i="24"/>
  <c r="AA39" i="24"/>
  <c r="Z39" i="24"/>
  <c r="Y39" i="24"/>
  <c r="X39" i="24"/>
  <c r="W39" i="24"/>
  <c r="V39" i="24"/>
  <c r="U39" i="24"/>
  <c r="AB38" i="24"/>
  <c r="AA38" i="24"/>
  <c r="Z38" i="24"/>
  <c r="Y38" i="24"/>
  <c r="X38" i="24"/>
  <c r="W38" i="24"/>
  <c r="V38" i="24"/>
  <c r="U38" i="24"/>
  <c r="AB37" i="24"/>
  <c r="AA37" i="24"/>
  <c r="Z37" i="24"/>
  <c r="Y37" i="24"/>
  <c r="X37" i="24"/>
  <c r="W37" i="24"/>
  <c r="V37" i="24"/>
  <c r="U37" i="24"/>
  <c r="AB36" i="24"/>
  <c r="AA36" i="24"/>
  <c r="Z36" i="24"/>
  <c r="Y36" i="24"/>
  <c r="X36" i="24"/>
  <c r="W36" i="24"/>
  <c r="V36" i="24"/>
  <c r="U36" i="24"/>
  <c r="AB35" i="24"/>
  <c r="AA35" i="24"/>
  <c r="Z35" i="24"/>
  <c r="Y35" i="24"/>
  <c r="X35" i="24"/>
  <c r="W35" i="24"/>
  <c r="V35" i="24"/>
  <c r="U35" i="24"/>
  <c r="AB34" i="24"/>
  <c r="AA34" i="24"/>
  <c r="Z34" i="24"/>
  <c r="Y34" i="24"/>
  <c r="X34" i="24"/>
  <c r="W34" i="24"/>
  <c r="V34" i="24"/>
  <c r="U34" i="24"/>
  <c r="AB33" i="24"/>
  <c r="AA33" i="24"/>
  <c r="Z33" i="24"/>
  <c r="Y33" i="24"/>
  <c r="X33" i="24"/>
  <c r="W33" i="24"/>
  <c r="V33" i="24"/>
  <c r="U33" i="24"/>
  <c r="AB32" i="24"/>
  <c r="AA32" i="24"/>
  <c r="Z32" i="24"/>
  <c r="Y32" i="24"/>
  <c r="X32" i="24"/>
  <c r="W32" i="24"/>
  <c r="V32" i="24"/>
  <c r="U32" i="24"/>
  <c r="AB31" i="24"/>
  <c r="AA31" i="24"/>
  <c r="Z31" i="24"/>
  <c r="Y31" i="24"/>
  <c r="X31" i="24"/>
  <c r="W31" i="24"/>
  <c r="V31" i="24"/>
  <c r="V29" i="24"/>
  <c r="U31" i="24"/>
  <c r="AB30" i="24"/>
  <c r="AA30" i="24"/>
  <c r="AA29" i="24"/>
  <c r="Z30" i="24"/>
  <c r="Z29" i="24"/>
  <c r="Y30" i="24"/>
  <c r="X30" i="24"/>
  <c r="X29" i="24"/>
  <c r="W30" i="24"/>
  <c r="V30" i="24"/>
  <c r="U30" i="24"/>
  <c r="U29" i="24"/>
  <c r="AB28" i="24"/>
  <c r="AA28" i="24"/>
  <c r="Z28" i="24"/>
  <c r="Y28" i="24"/>
  <c r="X28" i="24"/>
  <c r="W28" i="24"/>
  <c r="V28" i="24"/>
  <c r="U28" i="24"/>
  <c r="AB27" i="24"/>
  <c r="AA27" i="24"/>
  <c r="Z27" i="24"/>
  <c r="Y27" i="24"/>
  <c r="X27" i="24"/>
  <c r="W27" i="24"/>
  <c r="V27" i="24"/>
  <c r="U27" i="24"/>
  <c r="AB26" i="24"/>
  <c r="AA26" i="24"/>
  <c r="Z26" i="24"/>
  <c r="Y26" i="24"/>
  <c r="X26" i="24"/>
  <c r="W26" i="24"/>
  <c r="V26" i="24"/>
  <c r="U26" i="24"/>
  <c r="AB25" i="24"/>
  <c r="AA25" i="24"/>
  <c r="Z25" i="24"/>
  <c r="Y25" i="24"/>
  <c r="X25" i="24"/>
  <c r="W25" i="24"/>
  <c r="V25" i="24"/>
  <c r="U25" i="24"/>
  <c r="AB24" i="24"/>
  <c r="AA24" i="24"/>
  <c r="Z24" i="24"/>
  <c r="Y24" i="24"/>
  <c r="X24" i="24"/>
  <c r="W24" i="24"/>
  <c r="V24" i="24"/>
  <c r="U24" i="24"/>
  <c r="AB23" i="24"/>
  <c r="AA23" i="24"/>
  <c r="Z23" i="24"/>
  <c r="Y23" i="24"/>
  <c r="X23" i="24"/>
  <c r="W23" i="24"/>
  <c r="V23" i="24"/>
  <c r="U23" i="24"/>
  <c r="U21" i="24"/>
  <c r="AB22" i="24"/>
  <c r="AA22" i="24"/>
  <c r="AA21" i="24"/>
  <c r="Z22" i="24"/>
  <c r="Z21" i="24"/>
  <c r="Y22" i="24"/>
  <c r="X22" i="24"/>
  <c r="W22" i="24"/>
  <c r="W21" i="24"/>
  <c r="V22" i="24"/>
  <c r="U22" i="24"/>
  <c r="AB20" i="24"/>
  <c r="AA20" i="24"/>
  <c r="Z20" i="24"/>
  <c r="Y20" i="24"/>
  <c r="X20" i="24"/>
  <c r="W20" i="24"/>
  <c r="V20" i="24"/>
  <c r="U20" i="24"/>
  <c r="AB19" i="24"/>
  <c r="AA19" i="24"/>
  <c r="Z19" i="24"/>
  <c r="Y19" i="24"/>
  <c r="X19" i="24"/>
  <c r="W19" i="24"/>
  <c r="V19" i="24"/>
  <c r="U19" i="24"/>
  <c r="AB18" i="24"/>
  <c r="AA18" i="24"/>
  <c r="Z18" i="24"/>
  <c r="Y18" i="24"/>
  <c r="X18" i="24"/>
  <c r="W18" i="24"/>
  <c r="V18" i="24"/>
  <c r="U18" i="24"/>
  <c r="AB17" i="24"/>
  <c r="AA17" i="24"/>
  <c r="Z17" i="24"/>
  <c r="Y17" i="24"/>
  <c r="X17" i="24"/>
  <c r="W17" i="24"/>
  <c r="V17" i="24"/>
  <c r="U17" i="24"/>
  <c r="AB16" i="24"/>
  <c r="AA16" i="24"/>
  <c r="Z16" i="24"/>
  <c r="Y16" i="24"/>
  <c r="X16" i="24"/>
  <c r="W16" i="24"/>
  <c r="V16" i="24"/>
  <c r="U16" i="24"/>
  <c r="AB15" i="24"/>
  <c r="AA15" i="24"/>
  <c r="Z15" i="24"/>
  <c r="Y15" i="24"/>
  <c r="X15" i="24"/>
  <c r="W15" i="24"/>
  <c r="V15" i="24"/>
  <c r="U15" i="24"/>
  <c r="AB14" i="24"/>
  <c r="AA14" i="24"/>
  <c r="Z14" i="24"/>
  <c r="Z12" i="24"/>
  <c r="Y14" i="24"/>
  <c r="X14" i="24"/>
  <c r="W14" i="24"/>
  <c r="V14" i="24"/>
  <c r="V12" i="24"/>
  <c r="U14" i="24"/>
  <c r="AB13" i="24"/>
  <c r="AB12" i="24"/>
  <c r="AA13" i="24"/>
  <c r="AA12" i="24"/>
  <c r="Z13" i="24"/>
  <c r="Y13" i="24"/>
  <c r="X13" i="24"/>
  <c r="X12" i="24"/>
  <c r="W13" i="24"/>
  <c r="W12" i="24"/>
  <c r="V13" i="24"/>
  <c r="U13" i="24"/>
  <c r="U12" i="24"/>
  <c r="AB11" i="24"/>
  <c r="AA11" i="24"/>
  <c r="Z11" i="24"/>
  <c r="Y11" i="24"/>
  <c r="X11" i="24"/>
  <c r="W11" i="24"/>
  <c r="V11" i="24"/>
  <c r="U11" i="24"/>
  <c r="AB10" i="24"/>
  <c r="AA10" i="24"/>
  <c r="Z10" i="24"/>
  <c r="Y10" i="24"/>
  <c r="X10" i="24"/>
  <c r="W10" i="24"/>
  <c r="V10" i="24"/>
  <c r="U10" i="24"/>
  <c r="AB9" i="24"/>
  <c r="AA9" i="24"/>
  <c r="Z9" i="24"/>
  <c r="Y9" i="24"/>
  <c r="X9" i="24"/>
  <c r="W9" i="24"/>
  <c r="V9" i="24"/>
  <c r="V6" i="24"/>
  <c r="V54" i="24"/>
  <c r="U9" i="24"/>
  <c r="AB8" i="24"/>
  <c r="AA8" i="24"/>
  <c r="Z8" i="24"/>
  <c r="Y8" i="24"/>
  <c r="X8" i="24"/>
  <c r="W8" i="24"/>
  <c r="W6" i="24"/>
  <c r="W54" i="24"/>
  <c r="V8" i="24"/>
  <c r="U8" i="24"/>
  <c r="AB7" i="24"/>
  <c r="AB6" i="24"/>
  <c r="AB54" i="24"/>
  <c r="AA7" i="24"/>
  <c r="AA6" i="24"/>
  <c r="Z7" i="24"/>
  <c r="Y7" i="24"/>
  <c r="Y6" i="24"/>
  <c r="Y54" i="24"/>
  <c r="X7" i="24"/>
  <c r="W7" i="24"/>
  <c r="V7" i="24"/>
  <c r="U7" i="24"/>
  <c r="U6" i="24"/>
  <c r="U54" i="24"/>
  <c r="AB53" i="25"/>
  <c r="AA53" i="25"/>
  <c r="Z53" i="25"/>
  <c r="Y53" i="25"/>
  <c r="X53" i="25"/>
  <c r="W53" i="25"/>
  <c r="V53" i="25"/>
  <c r="U53" i="25"/>
  <c r="AB52" i="25"/>
  <c r="AA52" i="25"/>
  <c r="Z52" i="25"/>
  <c r="Y52" i="25"/>
  <c r="X52" i="25"/>
  <c r="W52" i="25"/>
  <c r="V52" i="25"/>
  <c r="U52" i="25"/>
  <c r="AB51" i="25"/>
  <c r="AA51" i="25"/>
  <c r="Z51" i="25"/>
  <c r="Y51" i="25"/>
  <c r="X51" i="25"/>
  <c r="W51" i="25"/>
  <c r="V51" i="25"/>
  <c r="U51" i="25"/>
  <c r="AB50" i="25"/>
  <c r="AA50" i="25"/>
  <c r="Z50" i="25"/>
  <c r="Y50" i="25"/>
  <c r="X50" i="25"/>
  <c r="W50" i="25"/>
  <c r="V50" i="25"/>
  <c r="U50" i="25"/>
  <c r="AB49" i="25"/>
  <c r="AA49" i="25"/>
  <c r="Z49" i="25"/>
  <c r="Y49" i="25"/>
  <c r="X49" i="25"/>
  <c r="W49" i="25"/>
  <c r="V49" i="25"/>
  <c r="U49" i="25"/>
  <c r="AB48" i="25"/>
  <c r="AA48" i="25"/>
  <c r="Z48" i="25"/>
  <c r="Y48" i="25"/>
  <c r="X48" i="25"/>
  <c r="W48" i="25"/>
  <c r="V48" i="25"/>
  <c r="U48" i="25"/>
  <c r="AB47" i="25"/>
  <c r="AA47" i="25"/>
  <c r="Z47" i="25"/>
  <c r="Y47" i="25"/>
  <c r="Y44" i="25"/>
  <c r="X47" i="25"/>
  <c r="W47" i="25"/>
  <c r="V47" i="25"/>
  <c r="U47" i="25"/>
  <c r="AB46" i="25"/>
  <c r="AA46" i="25"/>
  <c r="Z46" i="25"/>
  <c r="Z44" i="25"/>
  <c r="Y46" i="25"/>
  <c r="X46" i="25"/>
  <c r="W46" i="25"/>
  <c r="V46" i="25"/>
  <c r="U46" i="25"/>
  <c r="AB45" i="25"/>
  <c r="AA45" i="25"/>
  <c r="AA44" i="25"/>
  <c r="Z45" i="25"/>
  <c r="Y45" i="25"/>
  <c r="X45" i="25"/>
  <c r="X44" i="25"/>
  <c r="W45" i="25"/>
  <c r="W44" i="25"/>
  <c r="V45" i="25"/>
  <c r="U45" i="25"/>
  <c r="AB43" i="25"/>
  <c r="AB42" i="25"/>
  <c r="AA43" i="25"/>
  <c r="AA42" i="25"/>
  <c r="Z43" i="25"/>
  <c r="Z42" i="25"/>
  <c r="Y43" i="25"/>
  <c r="Y42" i="25"/>
  <c r="X43" i="25"/>
  <c r="X42" i="25"/>
  <c r="W43" i="25"/>
  <c r="W42" i="25"/>
  <c r="V43" i="25"/>
  <c r="V42" i="25"/>
  <c r="U43" i="25"/>
  <c r="U42" i="25"/>
  <c r="AB41" i="25"/>
  <c r="AA41" i="25"/>
  <c r="Z41" i="25"/>
  <c r="Y41" i="25"/>
  <c r="X41" i="25"/>
  <c r="W41" i="25"/>
  <c r="V41" i="25"/>
  <c r="U41" i="25"/>
  <c r="AB40" i="25"/>
  <c r="AA40" i="25"/>
  <c r="Z40" i="25"/>
  <c r="Y40" i="25"/>
  <c r="X40" i="25"/>
  <c r="W40" i="25"/>
  <c r="V40" i="25"/>
  <c r="U40" i="25"/>
  <c r="AB39" i="25"/>
  <c r="AA39" i="25"/>
  <c r="Z39" i="25"/>
  <c r="Y39" i="25"/>
  <c r="X39" i="25"/>
  <c r="W39" i="25"/>
  <c r="V39" i="25"/>
  <c r="U39" i="25"/>
  <c r="AB38" i="25"/>
  <c r="AA38" i="25"/>
  <c r="Z38" i="25"/>
  <c r="Y38" i="25"/>
  <c r="X38" i="25"/>
  <c r="W38" i="25"/>
  <c r="V38" i="25"/>
  <c r="U38" i="25"/>
  <c r="AB37" i="25"/>
  <c r="AA37" i="25"/>
  <c r="Z37" i="25"/>
  <c r="Y37" i="25"/>
  <c r="X37" i="25"/>
  <c r="W37" i="25"/>
  <c r="V37" i="25"/>
  <c r="U37" i="25"/>
  <c r="AB36" i="25"/>
  <c r="AA36" i="25"/>
  <c r="Z36" i="25"/>
  <c r="Y36" i="25"/>
  <c r="X36" i="25"/>
  <c r="W36" i="25"/>
  <c r="V36" i="25"/>
  <c r="U36" i="25"/>
  <c r="AB35" i="25"/>
  <c r="AA35" i="25"/>
  <c r="Z35" i="25"/>
  <c r="Y35" i="25"/>
  <c r="X35" i="25"/>
  <c r="W35" i="25"/>
  <c r="V35" i="25"/>
  <c r="U35" i="25"/>
  <c r="AB34" i="25"/>
  <c r="AA34" i="25"/>
  <c r="Z34" i="25"/>
  <c r="Y34" i="25"/>
  <c r="X34" i="25"/>
  <c r="W34" i="25"/>
  <c r="V34" i="25"/>
  <c r="U34" i="25"/>
  <c r="AB33" i="25"/>
  <c r="AA33" i="25"/>
  <c r="Z33" i="25"/>
  <c r="Y33" i="25"/>
  <c r="X33" i="25"/>
  <c r="W33" i="25"/>
  <c r="V33" i="25"/>
  <c r="U33" i="25"/>
  <c r="AB32" i="25"/>
  <c r="AA32" i="25"/>
  <c r="Z32" i="25"/>
  <c r="Y32" i="25"/>
  <c r="X32" i="25"/>
  <c r="W32" i="25"/>
  <c r="V32" i="25"/>
  <c r="U32" i="25"/>
  <c r="AB31" i="25"/>
  <c r="AA31" i="25"/>
  <c r="Z31" i="25"/>
  <c r="Y31" i="25"/>
  <c r="X31" i="25"/>
  <c r="W31" i="25"/>
  <c r="V31" i="25"/>
  <c r="U31" i="25"/>
  <c r="AB30" i="25"/>
  <c r="AB29" i="25"/>
  <c r="AA30" i="25"/>
  <c r="Z30" i="25"/>
  <c r="Z29" i="25"/>
  <c r="Y30" i="25"/>
  <c r="Y29" i="25"/>
  <c r="X30" i="25"/>
  <c r="X29" i="25"/>
  <c r="W30" i="25"/>
  <c r="V30" i="25"/>
  <c r="V29" i="25"/>
  <c r="U30" i="25"/>
  <c r="AB28" i="25"/>
  <c r="AA28" i="25"/>
  <c r="Z28" i="25"/>
  <c r="Y28" i="25"/>
  <c r="X28" i="25"/>
  <c r="W28" i="25"/>
  <c r="V28" i="25"/>
  <c r="U28" i="25"/>
  <c r="AB27" i="25"/>
  <c r="AA27" i="25"/>
  <c r="Z27" i="25"/>
  <c r="Y27" i="25"/>
  <c r="X27" i="25"/>
  <c r="W27" i="25"/>
  <c r="V27" i="25"/>
  <c r="U27" i="25"/>
  <c r="AB26" i="25"/>
  <c r="AA26" i="25"/>
  <c r="Z26" i="25"/>
  <c r="Y26" i="25"/>
  <c r="X26" i="25"/>
  <c r="W26" i="25"/>
  <c r="V26" i="25"/>
  <c r="U26" i="25"/>
  <c r="AB25" i="25"/>
  <c r="AA25" i="25"/>
  <c r="Z25" i="25"/>
  <c r="Y25" i="25"/>
  <c r="X25" i="25"/>
  <c r="W25" i="25"/>
  <c r="V25" i="25"/>
  <c r="U25" i="25"/>
  <c r="AB24" i="25"/>
  <c r="AA24" i="25"/>
  <c r="Z24" i="25"/>
  <c r="Y24" i="25"/>
  <c r="X24" i="25"/>
  <c r="W24" i="25"/>
  <c r="V24" i="25"/>
  <c r="U24" i="25"/>
  <c r="AB23" i="25"/>
  <c r="AA23" i="25"/>
  <c r="Z23" i="25"/>
  <c r="Y23" i="25"/>
  <c r="X23" i="25"/>
  <c r="W23" i="25"/>
  <c r="V23" i="25"/>
  <c r="U23" i="25"/>
  <c r="AB22" i="25"/>
  <c r="AA22" i="25"/>
  <c r="Z22" i="25"/>
  <c r="Z21" i="25"/>
  <c r="Y22" i="25"/>
  <c r="Y21" i="25"/>
  <c r="X22" i="25"/>
  <c r="W22" i="25"/>
  <c r="W21" i="25"/>
  <c r="V22" i="25"/>
  <c r="U22" i="25"/>
  <c r="AB20" i="25"/>
  <c r="AA20" i="25"/>
  <c r="Z20" i="25"/>
  <c r="Y20" i="25"/>
  <c r="X20" i="25"/>
  <c r="W20" i="25"/>
  <c r="V20" i="25"/>
  <c r="U20" i="25"/>
  <c r="AB19" i="25"/>
  <c r="AA19" i="25"/>
  <c r="Z19" i="25"/>
  <c r="Y19" i="25"/>
  <c r="X19" i="25"/>
  <c r="W19" i="25"/>
  <c r="V19" i="25"/>
  <c r="U19" i="25"/>
  <c r="AB18" i="25"/>
  <c r="AA18" i="25"/>
  <c r="Z18" i="25"/>
  <c r="Y18" i="25"/>
  <c r="X18" i="25"/>
  <c r="W18" i="25"/>
  <c r="V18" i="25"/>
  <c r="U18" i="25"/>
  <c r="AB17" i="25"/>
  <c r="AA17" i="25"/>
  <c r="Z17" i="25"/>
  <c r="Y17" i="25"/>
  <c r="X17" i="25"/>
  <c r="W17" i="25"/>
  <c r="V17" i="25"/>
  <c r="U17" i="25"/>
  <c r="AB16" i="25"/>
  <c r="AA16" i="25"/>
  <c r="Z16" i="25"/>
  <c r="Y16" i="25"/>
  <c r="X16" i="25"/>
  <c r="W16" i="25"/>
  <c r="V16" i="25"/>
  <c r="U16" i="25"/>
  <c r="AB15" i="25"/>
  <c r="AA15" i="25"/>
  <c r="Z15" i="25"/>
  <c r="Y15" i="25"/>
  <c r="X15" i="25"/>
  <c r="W15" i="25"/>
  <c r="V15" i="25"/>
  <c r="U15" i="25"/>
  <c r="AB14" i="25"/>
  <c r="AA14" i="25"/>
  <c r="Z14" i="25"/>
  <c r="Y14" i="25"/>
  <c r="X14" i="25"/>
  <c r="W14" i="25"/>
  <c r="V14" i="25"/>
  <c r="U14" i="25"/>
  <c r="AB13" i="25"/>
  <c r="AB12" i="25"/>
  <c r="AA13" i="25"/>
  <c r="Z13" i="25"/>
  <c r="Z12" i="25"/>
  <c r="Y13" i="25"/>
  <c r="Y12" i="25"/>
  <c r="X13" i="25"/>
  <c r="X12" i="25"/>
  <c r="W13" i="25"/>
  <c r="V13" i="25"/>
  <c r="V12" i="25"/>
  <c r="U13" i="25"/>
  <c r="U12" i="25"/>
  <c r="AB11" i="25"/>
  <c r="AA11" i="25"/>
  <c r="Z11" i="25"/>
  <c r="Y11" i="25"/>
  <c r="X11" i="25"/>
  <c r="W11" i="25"/>
  <c r="V11" i="25"/>
  <c r="U11" i="25"/>
  <c r="AB10" i="25"/>
  <c r="AA10" i="25"/>
  <c r="Z10" i="25"/>
  <c r="Y10" i="25"/>
  <c r="X10" i="25"/>
  <c r="W10" i="25"/>
  <c r="V10" i="25"/>
  <c r="U10" i="25"/>
  <c r="AB9" i="25"/>
  <c r="AA9" i="25"/>
  <c r="Z9" i="25"/>
  <c r="Y9" i="25"/>
  <c r="X9" i="25"/>
  <c r="W9" i="25"/>
  <c r="V9" i="25"/>
  <c r="U9" i="25"/>
  <c r="AB8" i="25"/>
  <c r="AA8" i="25"/>
  <c r="Z8" i="25"/>
  <c r="Y8" i="25"/>
  <c r="X8" i="25"/>
  <c r="W8" i="25"/>
  <c r="V8" i="25"/>
  <c r="U8" i="25"/>
  <c r="AB7" i="25"/>
  <c r="AA7" i="25"/>
  <c r="AA6" i="25"/>
  <c r="Z7" i="25"/>
  <c r="Y7" i="25"/>
  <c r="Y6" i="25"/>
  <c r="X7" i="25"/>
  <c r="W7" i="25"/>
  <c r="W6" i="25"/>
  <c r="V7" i="25"/>
  <c r="U7" i="25"/>
  <c r="U6" i="25"/>
  <c r="AB53" i="26"/>
  <c r="AA53" i="26"/>
  <c r="Z53" i="26"/>
  <c r="Y53" i="26"/>
  <c r="X53" i="26"/>
  <c r="W53" i="26"/>
  <c r="V53" i="26"/>
  <c r="U53" i="26"/>
  <c r="AB52" i="26"/>
  <c r="AA52" i="26"/>
  <c r="Z52" i="26"/>
  <c r="Y52" i="26"/>
  <c r="X52" i="26"/>
  <c r="W52" i="26"/>
  <c r="V52" i="26"/>
  <c r="U52" i="26"/>
  <c r="AB51" i="26"/>
  <c r="AA51" i="26"/>
  <c r="Z51" i="26"/>
  <c r="Y51" i="26"/>
  <c r="X51" i="26"/>
  <c r="W51" i="26"/>
  <c r="V51" i="26"/>
  <c r="U51" i="26"/>
  <c r="AB50" i="26"/>
  <c r="AA50" i="26"/>
  <c r="Z50" i="26"/>
  <c r="Y50" i="26"/>
  <c r="X50" i="26"/>
  <c r="W50" i="26"/>
  <c r="V50" i="26"/>
  <c r="U50" i="26"/>
  <c r="AB49" i="26"/>
  <c r="AA49" i="26"/>
  <c r="Z49" i="26"/>
  <c r="Y49" i="26"/>
  <c r="X49" i="26"/>
  <c r="W49" i="26"/>
  <c r="V49" i="26"/>
  <c r="U49" i="26"/>
  <c r="AB48" i="26"/>
  <c r="AA48" i="26"/>
  <c r="Z48" i="26"/>
  <c r="Y48" i="26"/>
  <c r="X48" i="26"/>
  <c r="W48" i="26"/>
  <c r="V48" i="26"/>
  <c r="U48" i="26"/>
  <c r="AB47" i="26"/>
  <c r="AA47" i="26"/>
  <c r="Z47" i="26"/>
  <c r="Y47" i="26"/>
  <c r="X47" i="26"/>
  <c r="W47" i="26"/>
  <c r="V47" i="26"/>
  <c r="U47" i="26"/>
  <c r="AB46" i="26"/>
  <c r="AA46" i="26"/>
  <c r="Z46" i="26"/>
  <c r="Z44" i="26"/>
  <c r="Y46" i="26"/>
  <c r="X46" i="26"/>
  <c r="W46" i="26"/>
  <c r="V46" i="26"/>
  <c r="U46" i="26"/>
  <c r="AB45" i="26"/>
  <c r="AB44" i="26"/>
  <c r="AA45" i="26"/>
  <c r="Z45" i="26"/>
  <c r="Y45" i="26"/>
  <c r="X45" i="26"/>
  <c r="X44" i="26"/>
  <c r="W45" i="26"/>
  <c r="V45" i="26"/>
  <c r="V44" i="26"/>
  <c r="U45" i="26"/>
  <c r="U44" i="26"/>
  <c r="AB43" i="26"/>
  <c r="AB42" i="26"/>
  <c r="AA43" i="26"/>
  <c r="AA42" i="26"/>
  <c r="Z43" i="26"/>
  <c r="Z42" i="26"/>
  <c r="Y43" i="26"/>
  <c r="Y42" i="26"/>
  <c r="X43" i="26"/>
  <c r="X42" i="26"/>
  <c r="W43" i="26"/>
  <c r="W42" i="26"/>
  <c r="V43" i="26"/>
  <c r="V42" i="26"/>
  <c r="U43" i="26"/>
  <c r="U42" i="26"/>
  <c r="AB41" i="26"/>
  <c r="AA41" i="26"/>
  <c r="Z41" i="26"/>
  <c r="Y41" i="26"/>
  <c r="X41" i="26"/>
  <c r="W41" i="26"/>
  <c r="V41" i="26"/>
  <c r="U41" i="26"/>
  <c r="AB40" i="26"/>
  <c r="AA40" i="26"/>
  <c r="Z40" i="26"/>
  <c r="Y40" i="26"/>
  <c r="X40" i="26"/>
  <c r="W40" i="26"/>
  <c r="V40" i="26"/>
  <c r="U40" i="26"/>
  <c r="AB39" i="26"/>
  <c r="AA39" i="26"/>
  <c r="Z39" i="26"/>
  <c r="Y39" i="26"/>
  <c r="X39" i="26"/>
  <c r="W39" i="26"/>
  <c r="V39" i="26"/>
  <c r="U39" i="26"/>
  <c r="AB38" i="26"/>
  <c r="AA38" i="26"/>
  <c r="Z38" i="26"/>
  <c r="Y38" i="26"/>
  <c r="X38" i="26"/>
  <c r="W38" i="26"/>
  <c r="V38" i="26"/>
  <c r="U38" i="26"/>
  <c r="AB37" i="26"/>
  <c r="AA37" i="26"/>
  <c r="Z37" i="26"/>
  <c r="Y37" i="26"/>
  <c r="X37" i="26"/>
  <c r="W37" i="26"/>
  <c r="V37" i="26"/>
  <c r="U37" i="26"/>
  <c r="AB36" i="26"/>
  <c r="AA36" i="26"/>
  <c r="Z36" i="26"/>
  <c r="Y36" i="26"/>
  <c r="X36" i="26"/>
  <c r="W36" i="26"/>
  <c r="V36" i="26"/>
  <c r="U36" i="26"/>
  <c r="AB35" i="26"/>
  <c r="AA35" i="26"/>
  <c r="Z35" i="26"/>
  <c r="Y35" i="26"/>
  <c r="X35" i="26"/>
  <c r="W35" i="26"/>
  <c r="V35" i="26"/>
  <c r="U35" i="26"/>
  <c r="AB34" i="26"/>
  <c r="AA34" i="26"/>
  <c r="Z34" i="26"/>
  <c r="Y34" i="26"/>
  <c r="X34" i="26"/>
  <c r="W34" i="26"/>
  <c r="V34" i="26"/>
  <c r="U34" i="26"/>
  <c r="AB33" i="26"/>
  <c r="AA33" i="26"/>
  <c r="Z33" i="26"/>
  <c r="Y33" i="26"/>
  <c r="X33" i="26"/>
  <c r="W33" i="26"/>
  <c r="V33" i="26"/>
  <c r="U33" i="26"/>
  <c r="AB32" i="26"/>
  <c r="AA32" i="26"/>
  <c r="Z32" i="26"/>
  <c r="Y32" i="26"/>
  <c r="X32" i="26"/>
  <c r="W32" i="26"/>
  <c r="V32" i="26"/>
  <c r="U32" i="26"/>
  <c r="AB31" i="26"/>
  <c r="AA31" i="26"/>
  <c r="Z31" i="26"/>
  <c r="Y31" i="26"/>
  <c r="X31" i="26"/>
  <c r="W31" i="26"/>
  <c r="V31" i="26"/>
  <c r="V29" i="26"/>
  <c r="U31" i="26"/>
  <c r="AB30" i="26"/>
  <c r="AA30" i="26"/>
  <c r="AA29" i="26"/>
  <c r="Z30" i="26"/>
  <c r="Z29" i="26"/>
  <c r="Y30" i="26"/>
  <c r="Y29" i="26"/>
  <c r="X30" i="26"/>
  <c r="W30" i="26"/>
  <c r="V30" i="26"/>
  <c r="U30" i="26"/>
  <c r="U29" i="26"/>
  <c r="AB28" i="26"/>
  <c r="AA28" i="26"/>
  <c r="Z28" i="26"/>
  <c r="Y28" i="26"/>
  <c r="X28" i="26"/>
  <c r="W28" i="26"/>
  <c r="V28" i="26"/>
  <c r="U28" i="26"/>
  <c r="AB27" i="26"/>
  <c r="AA27" i="26"/>
  <c r="Z27" i="26"/>
  <c r="Y27" i="26"/>
  <c r="X27" i="26"/>
  <c r="W27" i="26"/>
  <c r="V27" i="26"/>
  <c r="U27" i="26"/>
  <c r="AB26" i="26"/>
  <c r="AA26" i="26"/>
  <c r="Z26" i="26"/>
  <c r="Y26" i="26"/>
  <c r="X26" i="26"/>
  <c r="W26" i="26"/>
  <c r="V26" i="26"/>
  <c r="U26" i="26"/>
  <c r="AB25" i="26"/>
  <c r="AA25" i="26"/>
  <c r="Z25" i="26"/>
  <c r="Y25" i="26"/>
  <c r="X25" i="26"/>
  <c r="W25" i="26"/>
  <c r="V25" i="26"/>
  <c r="U25" i="26"/>
  <c r="AB24" i="26"/>
  <c r="AA24" i="26"/>
  <c r="Z24" i="26"/>
  <c r="Y24" i="26"/>
  <c r="X24" i="26"/>
  <c r="W24" i="26"/>
  <c r="V24" i="26"/>
  <c r="U24" i="26"/>
  <c r="AB23" i="26"/>
  <c r="AA23" i="26"/>
  <c r="Z23" i="26"/>
  <c r="Y23" i="26"/>
  <c r="Y21" i="26"/>
  <c r="X23" i="26"/>
  <c r="W23" i="26"/>
  <c r="V23" i="26"/>
  <c r="U23" i="26"/>
  <c r="AB22" i="26"/>
  <c r="AB21" i="26"/>
  <c r="AA22" i="26"/>
  <c r="Z22" i="26"/>
  <c r="Z21" i="26"/>
  <c r="Y22" i="26"/>
  <c r="X22" i="26"/>
  <c r="W22" i="26"/>
  <c r="V22" i="26"/>
  <c r="V21" i="26"/>
  <c r="U22" i="26"/>
  <c r="AB20" i="26"/>
  <c r="AA20" i="26"/>
  <c r="Z20" i="26"/>
  <c r="Y20" i="26"/>
  <c r="X20" i="26"/>
  <c r="W20" i="26"/>
  <c r="V20" i="26"/>
  <c r="U20" i="26"/>
  <c r="AB19" i="26"/>
  <c r="AA19" i="26"/>
  <c r="Z19" i="26"/>
  <c r="Y19" i="26"/>
  <c r="X19" i="26"/>
  <c r="W19" i="26"/>
  <c r="V19" i="26"/>
  <c r="U19" i="26"/>
  <c r="AB18" i="26"/>
  <c r="AA18" i="26"/>
  <c r="Z18" i="26"/>
  <c r="Y18" i="26"/>
  <c r="X18" i="26"/>
  <c r="W18" i="26"/>
  <c r="V18" i="26"/>
  <c r="U18" i="26"/>
  <c r="AB17" i="26"/>
  <c r="AA17" i="26"/>
  <c r="Z17" i="26"/>
  <c r="Y17" i="26"/>
  <c r="X17" i="26"/>
  <c r="W17" i="26"/>
  <c r="V17" i="26"/>
  <c r="U17" i="26"/>
  <c r="AB16" i="26"/>
  <c r="AA16" i="26"/>
  <c r="Z16" i="26"/>
  <c r="Y16" i="26"/>
  <c r="X16" i="26"/>
  <c r="W16" i="26"/>
  <c r="V16" i="26"/>
  <c r="U16" i="26"/>
  <c r="AB15" i="26"/>
  <c r="AA15" i="26"/>
  <c r="Z15" i="26"/>
  <c r="Y15" i="26"/>
  <c r="X15" i="26"/>
  <c r="W15" i="26"/>
  <c r="W12" i="26"/>
  <c r="V15" i="26"/>
  <c r="U15" i="26"/>
  <c r="AB14" i="26"/>
  <c r="AA14" i="26"/>
  <c r="AA12" i="26"/>
  <c r="Z14" i="26"/>
  <c r="Y14" i="26"/>
  <c r="X14" i="26"/>
  <c r="X12" i="26"/>
  <c r="X54" i="26"/>
  <c r="W14" i="26"/>
  <c r="V14" i="26"/>
  <c r="U14" i="26"/>
  <c r="AB13" i="26"/>
  <c r="AB12" i="26"/>
  <c r="AA13" i="26"/>
  <c r="Z13" i="26"/>
  <c r="Y13" i="26"/>
  <c r="Y12" i="26"/>
  <c r="X13" i="26"/>
  <c r="W13" i="26"/>
  <c r="V13" i="26"/>
  <c r="V12" i="26"/>
  <c r="V54" i="26"/>
  <c r="U13" i="26"/>
  <c r="AB11" i="26"/>
  <c r="AA11" i="26"/>
  <c r="Z11" i="26"/>
  <c r="Y11" i="26"/>
  <c r="X11" i="26"/>
  <c r="W11" i="26"/>
  <c r="V11" i="26"/>
  <c r="U11" i="26"/>
  <c r="AB10" i="26"/>
  <c r="AA10" i="26"/>
  <c r="Z10" i="26"/>
  <c r="Y10" i="26"/>
  <c r="X10" i="26"/>
  <c r="W10" i="26"/>
  <c r="V10" i="26"/>
  <c r="U10" i="26"/>
  <c r="AB9" i="26"/>
  <c r="AA9" i="26"/>
  <c r="Z9" i="26"/>
  <c r="Y9" i="26"/>
  <c r="X9" i="26"/>
  <c r="W9" i="26"/>
  <c r="V9" i="26"/>
  <c r="U9" i="26"/>
  <c r="AB8" i="26"/>
  <c r="AA8" i="26"/>
  <c r="Z8" i="26"/>
  <c r="Y8" i="26"/>
  <c r="X8" i="26"/>
  <c r="W8" i="26"/>
  <c r="W6" i="26"/>
  <c r="W54" i="26"/>
  <c r="V8" i="26"/>
  <c r="U8" i="26"/>
  <c r="AB7" i="26"/>
  <c r="AB6" i="26"/>
  <c r="AA7" i="26"/>
  <c r="AA6" i="26"/>
  <c r="AA54" i="26"/>
  <c r="Z7" i="26"/>
  <c r="Y7" i="26"/>
  <c r="X7" i="26"/>
  <c r="W7" i="26"/>
  <c r="V7" i="26"/>
  <c r="U7" i="26"/>
  <c r="U6" i="26"/>
  <c r="AB53" i="30"/>
  <c r="AA53" i="30"/>
  <c r="Z53" i="30"/>
  <c r="Y53" i="30"/>
  <c r="X53" i="30"/>
  <c r="W53" i="30"/>
  <c r="V53" i="30"/>
  <c r="U53" i="30"/>
  <c r="AB52" i="30"/>
  <c r="AA52" i="30"/>
  <c r="Z52" i="30"/>
  <c r="Y52" i="30"/>
  <c r="X52" i="30"/>
  <c r="W52" i="30"/>
  <c r="V52" i="30"/>
  <c r="U52" i="30"/>
  <c r="AB51" i="30"/>
  <c r="AA51" i="30"/>
  <c r="Z51" i="30"/>
  <c r="Y51" i="30"/>
  <c r="X51" i="30"/>
  <c r="W51" i="30"/>
  <c r="V51" i="30"/>
  <c r="U51" i="30"/>
  <c r="AB50" i="30"/>
  <c r="AA50" i="30"/>
  <c r="Z50" i="30"/>
  <c r="Y50" i="30"/>
  <c r="X50" i="30"/>
  <c r="W50" i="30"/>
  <c r="V50" i="30"/>
  <c r="U50" i="30"/>
  <c r="AB49" i="30"/>
  <c r="AA49" i="30"/>
  <c r="Z49" i="30"/>
  <c r="Y49" i="30"/>
  <c r="X49" i="30"/>
  <c r="W49" i="30"/>
  <c r="V49" i="30"/>
  <c r="U49" i="30"/>
  <c r="AB48" i="30"/>
  <c r="AA48" i="30"/>
  <c r="Z48" i="30"/>
  <c r="Y48" i="30"/>
  <c r="X48" i="30"/>
  <c r="W48" i="30"/>
  <c r="V48" i="30"/>
  <c r="U48" i="30"/>
  <c r="AB47" i="30"/>
  <c r="AA47" i="30"/>
  <c r="Z47" i="30"/>
  <c r="Y47" i="30"/>
  <c r="X47" i="30"/>
  <c r="W47" i="30"/>
  <c r="V47" i="30"/>
  <c r="U47" i="30"/>
  <c r="AB46" i="30"/>
  <c r="AA46" i="30"/>
  <c r="Z46" i="30"/>
  <c r="Y46" i="30"/>
  <c r="X46" i="30"/>
  <c r="W46" i="30"/>
  <c r="V46" i="30"/>
  <c r="U46" i="30"/>
  <c r="AB45" i="30"/>
  <c r="AB44" i="30"/>
  <c r="AA45" i="30"/>
  <c r="AA44" i="30"/>
  <c r="Z45" i="30"/>
  <c r="Z44" i="30"/>
  <c r="Y45" i="30"/>
  <c r="Y44" i="30"/>
  <c r="X45" i="30"/>
  <c r="W45" i="30"/>
  <c r="V45" i="30"/>
  <c r="V44" i="30"/>
  <c r="U45" i="30"/>
  <c r="U44" i="30"/>
  <c r="AB43" i="30"/>
  <c r="AB42" i="30"/>
  <c r="AA43" i="30"/>
  <c r="AA42" i="30"/>
  <c r="Z43" i="30"/>
  <c r="Z42" i="30"/>
  <c r="Y43" i="30"/>
  <c r="Y42" i="30"/>
  <c r="X43" i="30"/>
  <c r="X42" i="30"/>
  <c r="W43" i="30"/>
  <c r="W42" i="30"/>
  <c r="V43" i="30"/>
  <c r="V42" i="30"/>
  <c r="U43" i="30"/>
  <c r="U42" i="30"/>
  <c r="AB41" i="30"/>
  <c r="AA41" i="30"/>
  <c r="Z41" i="30"/>
  <c r="Y41" i="30"/>
  <c r="X41" i="30"/>
  <c r="W41" i="30"/>
  <c r="V41" i="30"/>
  <c r="U41" i="30"/>
  <c r="AB40" i="30"/>
  <c r="AA40" i="30"/>
  <c r="Z40" i="30"/>
  <c r="Y40" i="30"/>
  <c r="X40" i="30"/>
  <c r="W40" i="30"/>
  <c r="V40" i="30"/>
  <c r="U40" i="30"/>
  <c r="AB39" i="30"/>
  <c r="AA39" i="30"/>
  <c r="Z39" i="30"/>
  <c r="Y39" i="30"/>
  <c r="X39" i="30"/>
  <c r="W39" i="30"/>
  <c r="V39" i="30"/>
  <c r="U39" i="30"/>
  <c r="AB38" i="30"/>
  <c r="AA38" i="30"/>
  <c r="Z38" i="30"/>
  <c r="Y38" i="30"/>
  <c r="X38" i="30"/>
  <c r="W38" i="30"/>
  <c r="V38" i="30"/>
  <c r="U38" i="30"/>
  <c r="AB37" i="30"/>
  <c r="AA37" i="30"/>
  <c r="Z37" i="30"/>
  <c r="Y37" i="30"/>
  <c r="X37" i="30"/>
  <c r="W37" i="30"/>
  <c r="V37" i="30"/>
  <c r="U37" i="30"/>
  <c r="AB36" i="30"/>
  <c r="AA36" i="30"/>
  <c r="Z36" i="30"/>
  <c r="Y36" i="30"/>
  <c r="X36" i="30"/>
  <c r="W36" i="30"/>
  <c r="V36" i="30"/>
  <c r="U36" i="30"/>
  <c r="AB35" i="30"/>
  <c r="AA35" i="30"/>
  <c r="Z35" i="30"/>
  <c r="Y35" i="30"/>
  <c r="X35" i="30"/>
  <c r="W35" i="30"/>
  <c r="V35" i="30"/>
  <c r="U35" i="30"/>
  <c r="AB34" i="30"/>
  <c r="AA34" i="30"/>
  <c r="Z34" i="30"/>
  <c r="Y34" i="30"/>
  <c r="X34" i="30"/>
  <c r="W34" i="30"/>
  <c r="V34" i="30"/>
  <c r="U34" i="30"/>
  <c r="AB33" i="30"/>
  <c r="AA33" i="30"/>
  <c r="Z33" i="30"/>
  <c r="Y33" i="30"/>
  <c r="X33" i="30"/>
  <c r="W33" i="30"/>
  <c r="V33" i="30"/>
  <c r="U33" i="30"/>
  <c r="AB32" i="30"/>
  <c r="AA32" i="30"/>
  <c r="Z32" i="30"/>
  <c r="Y32" i="30"/>
  <c r="X32" i="30"/>
  <c r="W32" i="30"/>
  <c r="V32" i="30"/>
  <c r="U32" i="30"/>
  <c r="AB31" i="30"/>
  <c r="AB29" i="30"/>
  <c r="AA31" i="30"/>
  <c r="Z31" i="30"/>
  <c r="Y31" i="30"/>
  <c r="Y29" i="30"/>
  <c r="X31" i="30"/>
  <c r="W31" i="30"/>
  <c r="V31" i="30"/>
  <c r="U31" i="30"/>
  <c r="U29" i="30"/>
  <c r="AB30" i="30"/>
  <c r="AA30" i="30"/>
  <c r="AA29" i="30"/>
  <c r="Z30" i="30"/>
  <c r="Z29" i="30"/>
  <c r="Y30" i="30"/>
  <c r="X30" i="30"/>
  <c r="X29" i="30"/>
  <c r="W30" i="30"/>
  <c r="W29" i="30"/>
  <c r="V30" i="30"/>
  <c r="V29" i="30"/>
  <c r="U30" i="30"/>
  <c r="AB28" i="30"/>
  <c r="AA28" i="30"/>
  <c r="Z28" i="30"/>
  <c r="Y28" i="30"/>
  <c r="X28" i="30"/>
  <c r="W28" i="30"/>
  <c r="V28" i="30"/>
  <c r="U28" i="30"/>
  <c r="AB27" i="30"/>
  <c r="AA27" i="30"/>
  <c r="Z27" i="30"/>
  <c r="Y27" i="30"/>
  <c r="X27" i="30"/>
  <c r="W27" i="30"/>
  <c r="V27" i="30"/>
  <c r="U27" i="30"/>
  <c r="AB26" i="30"/>
  <c r="AA26" i="30"/>
  <c r="Z26" i="30"/>
  <c r="Y26" i="30"/>
  <c r="X26" i="30"/>
  <c r="W26" i="30"/>
  <c r="V26" i="30"/>
  <c r="U26" i="30"/>
  <c r="AB25" i="30"/>
  <c r="AA25" i="30"/>
  <c r="Z25" i="30"/>
  <c r="Y25" i="30"/>
  <c r="X25" i="30"/>
  <c r="W25" i="30"/>
  <c r="V25" i="30"/>
  <c r="U25" i="30"/>
  <c r="AB24" i="30"/>
  <c r="AA24" i="30"/>
  <c r="Z24" i="30"/>
  <c r="Y24" i="30"/>
  <c r="X24" i="30"/>
  <c r="W24" i="30"/>
  <c r="V24" i="30"/>
  <c r="U24" i="30"/>
  <c r="AB23" i="30"/>
  <c r="AA23" i="30"/>
  <c r="Z23" i="30"/>
  <c r="Y23" i="30"/>
  <c r="X23" i="30"/>
  <c r="W23" i="30"/>
  <c r="W21" i="30"/>
  <c r="V23" i="30"/>
  <c r="U23" i="30"/>
  <c r="AB22" i="30"/>
  <c r="AA22" i="30"/>
  <c r="AA21" i="30"/>
  <c r="Z22" i="30"/>
  <c r="Y22" i="30"/>
  <c r="X22" i="30"/>
  <c r="X21" i="30"/>
  <c r="W22" i="30"/>
  <c r="V22" i="30"/>
  <c r="U22" i="30"/>
  <c r="AB21" i="30"/>
  <c r="AB20" i="30"/>
  <c r="AA20" i="30"/>
  <c r="Z20" i="30"/>
  <c r="Y20" i="30"/>
  <c r="X20" i="30"/>
  <c r="W20" i="30"/>
  <c r="V20" i="30"/>
  <c r="U20" i="30"/>
  <c r="AB19" i="30"/>
  <c r="AA19" i="30"/>
  <c r="Z19" i="30"/>
  <c r="Y19" i="30"/>
  <c r="X19" i="30"/>
  <c r="W19" i="30"/>
  <c r="V19" i="30"/>
  <c r="U19" i="30"/>
  <c r="AB18" i="30"/>
  <c r="AA18" i="30"/>
  <c r="Z18" i="30"/>
  <c r="Y18" i="30"/>
  <c r="X18" i="30"/>
  <c r="W18" i="30"/>
  <c r="V18" i="30"/>
  <c r="U18" i="30"/>
  <c r="AB17" i="30"/>
  <c r="AA17" i="30"/>
  <c r="Z17" i="30"/>
  <c r="Y17" i="30"/>
  <c r="X17" i="30"/>
  <c r="W17" i="30"/>
  <c r="V17" i="30"/>
  <c r="U17" i="30"/>
  <c r="AB16" i="30"/>
  <c r="AA16" i="30"/>
  <c r="Z16" i="30"/>
  <c r="Y16" i="30"/>
  <c r="X16" i="30"/>
  <c r="W16" i="30"/>
  <c r="V16" i="30"/>
  <c r="U16" i="30"/>
  <c r="AB15" i="30"/>
  <c r="AA15" i="30"/>
  <c r="Z15" i="30"/>
  <c r="Y15" i="30"/>
  <c r="X15" i="30"/>
  <c r="W15" i="30"/>
  <c r="V15" i="30"/>
  <c r="U15" i="30"/>
  <c r="U12" i="30"/>
  <c r="AB14" i="30"/>
  <c r="AA14" i="30"/>
  <c r="Z14" i="30"/>
  <c r="Y14" i="30"/>
  <c r="X14" i="30"/>
  <c r="W14" i="30"/>
  <c r="V14" i="30"/>
  <c r="V12" i="30"/>
  <c r="U14" i="30"/>
  <c r="AB13" i="30"/>
  <c r="AB12" i="30"/>
  <c r="AA13" i="30"/>
  <c r="AA12" i="30"/>
  <c r="Z13" i="30"/>
  <c r="Y13" i="30"/>
  <c r="Y12" i="30"/>
  <c r="X13" i="30"/>
  <c r="W13" i="30"/>
  <c r="V13" i="30"/>
  <c r="U13" i="30"/>
  <c r="AB11" i="30"/>
  <c r="AA11" i="30"/>
  <c r="Z11" i="30"/>
  <c r="Y11" i="30"/>
  <c r="X11" i="30"/>
  <c r="W11" i="30"/>
  <c r="V11" i="30"/>
  <c r="U11" i="30"/>
  <c r="AB10" i="30"/>
  <c r="AA10" i="30"/>
  <c r="Z10" i="30"/>
  <c r="Y10" i="30"/>
  <c r="X10" i="30"/>
  <c r="W10" i="30"/>
  <c r="V10" i="30"/>
  <c r="U10" i="30"/>
  <c r="AB9" i="30"/>
  <c r="AA9" i="30"/>
  <c r="Z9" i="30"/>
  <c r="Y9" i="30"/>
  <c r="X9" i="30"/>
  <c r="W9" i="30"/>
  <c r="V9" i="30"/>
  <c r="U9" i="30"/>
  <c r="AB8" i="30"/>
  <c r="AB6" i="30"/>
  <c r="AA8" i="30"/>
  <c r="Z8" i="30"/>
  <c r="Y8" i="30"/>
  <c r="X8" i="30"/>
  <c r="W8" i="30"/>
  <c r="V8" i="30"/>
  <c r="V6" i="30"/>
  <c r="U8" i="30"/>
  <c r="AB7" i="30"/>
  <c r="AA7" i="30"/>
  <c r="AA6" i="30"/>
  <c r="Z7" i="30"/>
  <c r="Y7" i="30"/>
  <c r="X7" i="30"/>
  <c r="X6" i="30"/>
  <c r="X54" i="30"/>
  <c r="W7" i="30"/>
  <c r="W6" i="30"/>
  <c r="W54" i="30"/>
  <c r="V7" i="30"/>
  <c r="U7" i="30"/>
  <c r="U6" i="30"/>
  <c r="U54" i="30"/>
  <c r="AB53" i="31"/>
  <c r="AA53" i="31"/>
  <c r="Z53" i="31"/>
  <c r="Y53" i="31"/>
  <c r="X53" i="31"/>
  <c r="W53" i="31"/>
  <c r="V53" i="31"/>
  <c r="U53" i="31"/>
  <c r="AB52" i="31"/>
  <c r="AA52" i="31"/>
  <c r="Z52" i="31"/>
  <c r="Y52" i="31"/>
  <c r="X52" i="31"/>
  <c r="W52" i="31"/>
  <c r="V52" i="31"/>
  <c r="U52" i="31"/>
  <c r="AB51" i="31"/>
  <c r="AA51" i="31"/>
  <c r="Z51" i="31"/>
  <c r="Y51" i="31"/>
  <c r="X51" i="31"/>
  <c r="W51" i="31"/>
  <c r="V51" i="31"/>
  <c r="U51" i="31"/>
  <c r="AB50" i="31"/>
  <c r="AA50" i="31"/>
  <c r="Z50" i="31"/>
  <c r="Y50" i="31"/>
  <c r="X50" i="31"/>
  <c r="W50" i="31"/>
  <c r="V50" i="31"/>
  <c r="U50" i="31"/>
  <c r="AB49" i="31"/>
  <c r="AA49" i="31"/>
  <c r="Z49" i="31"/>
  <c r="Y49" i="31"/>
  <c r="X49" i="31"/>
  <c r="W49" i="31"/>
  <c r="V49" i="31"/>
  <c r="U49" i="31"/>
  <c r="AB48" i="31"/>
  <c r="AA48" i="31"/>
  <c r="Z48" i="31"/>
  <c r="Y48" i="31"/>
  <c r="X48" i="31"/>
  <c r="W48" i="31"/>
  <c r="V48" i="31"/>
  <c r="U48" i="31"/>
  <c r="AB47" i="31"/>
  <c r="AA47" i="31"/>
  <c r="Z47" i="31"/>
  <c r="Y47" i="31"/>
  <c r="X47" i="31"/>
  <c r="W47" i="31"/>
  <c r="V47" i="31"/>
  <c r="U47" i="31"/>
  <c r="AB46" i="31"/>
  <c r="AA46" i="31"/>
  <c r="Z46" i="31"/>
  <c r="Y46" i="31"/>
  <c r="X46" i="31"/>
  <c r="X44" i="31"/>
  <c r="W46" i="31"/>
  <c r="V46" i="31"/>
  <c r="U46" i="31"/>
  <c r="AB45" i="31"/>
  <c r="AB44" i="31"/>
  <c r="AA45" i="31"/>
  <c r="AA44" i="31"/>
  <c r="Z45" i="31"/>
  <c r="Y45" i="31"/>
  <c r="X45" i="31"/>
  <c r="W45" i="31"/>
  <c r="V45" i="31"/>
  <c r="U45" i="31"/>
  <c r="U44" i="31"/>
  <c r="AB43" i="31"/>
  <c r="AB42" i="31"/>
  <c r="AA43" i="31"/>
  <c r="AA42" i="31"/>
  <c r="Z43" i="31"/>
  <c r="Z42" i="31"/>
  <c r="Y43" i="31"/>
  <c r="Y42" i="31"/>
  <c r="X43" i="31"/>
  <c r="X42" i="31"/>
  <c r="W43" i="31"/>
  <c r="W42" i="31"/>
  <c r="V43" i="31"/>
  <c r="V42" i="31"/>
  <c r="U43" i="31"/>
  <c r="U42" i="31"/>
  <c r="AB41" i="31"/>
  <c r="AA41" i="31"/>
  <c r="Z41" i="31"/>
  <c r="Y41" i="31"/>
  <c r="X41" i="31"/>
  <c r="W41" i="31"/>
  <c r="V41" i="31"/>
  <c r="U41" i="31"/>
  <c r="AB40" i="31"/>
  <c r="AA40" i="31"/>
  <c r="Z40" i="31"/>
  <c r="Y40" i="31"/>
  <c r="X40" i="31"/>
  <c r="W40" i="31"/>
  <c r="V40" i="31"/>
  <c r="U40" i="31"/>
  <c r="AB39" i="31"/>
  <c r="AA39" i="31"/>
  <c r="Z39" i="31"/>
  <c r="Y39" i="31"/>
  <c r="X39" i="31"/>
  <c r="W39" i="31"/>
  <c r="V39" i="31"/>
  <c r="U39" i="31"/>
  <c r="AB38" i="31"/>
  <c r="AA38" i="31"/>
  <c r="Z38" i="31"/>
  <c r="Y38" i="31"/>
  <c r="X38" i="31"/>
  <c r="W38" i="31"/>
  <c r="V38" i="31"/>
  <c r="U38" i="31"/>
  <c r="AB37" i="31"/>
  <c r="AA37" i="31"/>
  <c r="Z37" i="31"/>
  <c r="Y37" i="31"/>
  <c r="X37" i="31"/>
  <c r="W37" i="31"/>
  <c r="V37" i="31"/>
  <c r="U37" i="31"/>
  <c r="AB36" i="31"/>
  <c r="AA36" i="31"/>
  <c r="Z36" i="31"/>
  <c r="Y36" i="31"/>
  <c r="X36" i="31"/>
  <c r="W36" i="31"/>
  <c r="V36" i="31"/>
  <c r="U36" i="31"/>
  <c r="AB35" i="31"/>
  <c r="AA35" i="31"/>
  <c r="Z35" i="31"/>
  <c r="Y35" i="31"/>
  <c r="X35" i="31"/>
  <c r="W35" i="31"/>
  <c r="V35" i="31"/>
  <c r="U35" i="31"/>
  <c r="AB34" i="31"/>
  <c r="AA34" i="31"/>
  <c r="Z34" i="31"/>
  <c r="Y34" i="31"/>
  <c r="X34" i="31"/>
  <c r="W34" i="31"/>
  <c r="V34" i="31"/>
  <c r="U34" i="31"/>
  <c r="AB33" i="31"/>
  <c r="AA33" i="31"/>
  <c r="Z33" i="31"/>
  <c r="Y33" i="31"/>
  <c r="X33" i="31"/>
  <c r="W33" i="31"/>
  <c r="V33" i="31"/>
  <c r="U33" i="31"/>
  <c r="AB32" i="31"/>
  <c r="AA32" i="31"/>
  <c r="Z32" i="31"/>
  <c r="Y32" i="31"/>
  <c r="X32" i="31"/>
  <c r="W32" i="31"/>
  <c r="V32" i="31"/>
  <c r="V29" i="31"/>
  <c r="U32" i="31"/>
  <c r="AB31" i="31"/>
  <c r="AA31" i="31"/>
  <c r="Z31" i="31"/>
  <c r="Y31" i="31"/>
  <c r="X31" i="31"/>
  <c r="W31" i="31"/>
  <c r="W29" i="31"/>
  <c r="V31" i="31"/>
  <c r="U31" i="31"/>
  <c r="AB30" i="31"/>
  <c r="AB29" i="31"/>
  <c r="AA30" i="31"/>
  <c r="Z30" i="31"/>
  <c r="Z29" i="31"/>
  <c r="Y30" i="31"/>
  <c r="Y29" i="31"/>
  <c r="X30" i="31"/>
  <c r="W30" i="31"/>
  <c r="V30" i="31"/>
  <c r="U30" i="31"/>
  <c r="AB28" i="31"/>
  <c r="AA28" i="31"/>
  <c r="Z28" i="31"/>
  <c r="Y28" i="31"/>
  <c r="X28" i="31"/>
  <c r="W28" i="31"/>
  <c r="V28" i="31"/>
  <c r="U28" i="31"/>
  <c r="AB27" i="31"/>
  <c r="AA27" i="31"/>
  <c r="Z27" i="31"/>
  <c r="Y27" i="31"/>
  <c r="X27" i="31"/>
  <c r="W27" i="31"/>
  <c r="V27" i="31"/>
  <c r="U27" i="31"/>
  <c r="AB26" i="31"/>
  <c r="AA26" i="31"/>
  <c r="Z26" i="31"/>
  <c r="Y26" i="31"/>
  <c r="X26" i="31"/>
  <c r="W26" i="31"/>
  <c r="V26" i="31"/>
  <c r="U26" i="31"/>
  <c r="AB25" i="31"/>
  <c r="AA25" i="31"/>
  <c r="Z25" i="31"/>
  <c r="Y25" i="31"/>
  <c r="X25" i="31"/>
  <c r="W25" i="31"/>
  <c r="V25" i="31"/>
  <c r="U25" i="31"/>
  <c r="AB24" i="31"/>
  <c r="AA24" i="31"/>
  <c r="Z24" i="31"/>
  <c r="Y24" i="31"/>
  <c r="X24" i="31"/>
  <c r="W24" i="31"/>
  <c r="V24" i="31"/>
  <c r="U24" i="31"/>
  <c r="AB23" i="31"/>
  <c r="AA23" i="31"/>
  <c r="Z23" i="31"/>
  <c r="Y23" i="31"/>
  <c r="Y21" i="31"/>
  <c r="X23" i="31"/>
  <c r="W23" i="31"/>
  <c r="V23" i="31"/>
  <c r="U23" i="31"/>
  <c r="U21" i="31"/>
  <c r="AB22" i="31"/>
  <c r="AA22" i="31"/>
  <c r="AA21" i="31"/>
  <c r="Z22" i="31"/>
  <c r="Z21" i="31"/>
  <c r="Y22" i="31"/>
  <c r="X22" i="31"/>
  <c r="W22" i="31"/>
  <c r="V22" i="31"/>
  <c r="V21" i="31"/>
  <c r="U22" i="31"/>
  <c r="AB20" i="31"/>
  <c r="AA20" i="31"/>
  <c r="Z20" i="31"/>
  <c r="Y20" i="31"/>
  <c r="X20" i="31"/>
  <c r="W20" i="31"/>
  <c r="V20" i="31"/>
  <c r="U20" i="31"/>
  <c r="AB19" i="31"/>
  <c r="AA19" i="31"/>
  <c r="Z19" i="31"/>
  <c r="Y19" i="31"/>
  <c r="X19" i="31"/>
  <c r="W19" i="31"/>
  <c r="V19" i="31"/>
  <c r="U19" i="31"/>
  <c r="AB18" i="31"/>
  <c r="AA18" i="31"/>
  <c r="Z18" i="31"/>
  <c r="Y18" i="31"/>
  <c r="X18" i="31"/>
  <c r="W18" i="31"/>
  <c r="V18" i="31"/>
  <c r="U18" i="31"/>
  <c r="AB17" i="31"/>
  <c r="AA17" i="31"/>
  <c r="Z17" i="31"/>
  <c r="Y17" i="31"/>
  <c r="X17" i="31"/>
  <c r="W17" i="31"/>
  <c r="V17" i="31"/>
  <c r="V12" i="31"/>
  <c r="U17" i="31"/>
  <c r="AB16" i="31"/>
  <c r="AA16" i="31"/>
  <c r="Z16" i="31"/>
  <c r="Y16" i="31"/>
  <c r="X16" i="31"/>
  <c r="W16" i="31"/>
  <c r="V16" i="31"/>
  <c r="U16" i="31"/>
  <c r="AB15" i="31"/>
  <c r="AA15" i="31"/>
  <c r="Z15" i="31"/>
  <c r="Y15" i="31"/>
  <c r="X15" i="31"/>
  <c r="W15" i="31"/>
  <c r="V15" i="31"/>
  <c r="U15" i="31"/>
  <c r="AB14" i="31"/>
  <c r="AB12" i="31"/>
  <c r="AA14" i="31"/>
  <c r="Z14" i="31"/>
  <c r="Y14" i="31"/>
  <c r="Y12" i="31"/>
  <c r="X14" i="31"/>
  <c r="W14" i="31"/>
  <c r="V14" i="31"/>
  <c r="U14" i="31"/>
  <c r="U12" i="31"/>
  <c r="AB13" i="31"/>
  <c r="AA13" i="31"/>
  <c r="Z13" i="31"/>
  <c r="Z12" i="31"/>
  <c r="Y13" i="31"/>
  <c r="X13" i="31"/>
  <c r="W13" i="31"/>
  <c r="W12" i="31"/>
  <c r="V13" i="31"/>
  <c r="U13" i="31"/>
  <c r="AB11" i="31"/>
  <c r="AA11" i="31"/>
  <c r="Z11" i="31"/>
  <c r="Y11" i="31"/>
  <c r="X11" i="31"/>
  <c r="W11" i="31"/>
  <c r="V11" i="31"/>
  <c r="U11" i="31"/>
  <c r="AB10" i="31"/>
  <c r="AA10" i="31"/>
  <c r="Z10" i="31"/>
  <c r="Y10" i="31"/>
  <c r="X10" i="31"/>
  <c r="W10" i="31"/>
  <c r="V10" i="31"/>
  <c r="U10" i="31"/>
  <c r="AB9" i="31"/>
  <c r="AA9" i="31"/>
  <c r="Z9" i="31"/>
  <c r="Y9" i="31"/>
  <c r="X9" i="31"/>
  <c r="W9" i="31"/>
  <c r="W6" i="31"/>
  <c r="W54" i="31"/>
  <c r="V9" i="31"/>
  <c r="U9" i="31"/>
  <c r="AB8" i="31"/>
  <c r="AA8" i="31"/>
  <c r="Z8" i="31"/>
  <c r="Y8" i="31"/>
  <c r="X8" i="31"/>
  <c r="X6" i="31"/>
  <c r="W8" i="31"/>
  <c r="V8" i="31"/>
  <c r="U8" i="31"/>
  <c r="AB7" i="31"/>
  <c r="AB6" i="31"/>
  <c r="AA7" i="31"/>
  <c r="AA6" i="31"/>
  <c r="AA54" i="31"/>
  <c r="Z7" i="31"/>
  <c r="Z6" i="31"/>
  <c r="Y7" i="31"/>
  <c r="X7" i="31"/>
  <c r="W7" i="31"/>
  <c r="V7" i="31"/>
  <c r="V6" i="31"/>
  <c r="V54" i="31"/>
  <c r="U7" i="31"/>
  <c r="U6" i="31"/>
  <c r="AB53" i="49"/>
  <c r="AA53" i="49"/>
  <c r="Z53" i="49"/>
  <c r="Y53" i="49"/>
  <c r="X53" i="49"/>
  <c r="W53" i="49"/>
  <c r="V53" i="49"/>
  <c r="U53" i="49"/>
  <c r="AB52" i="49"/>
  <c r="AA52" i="49"/>
  <c r="Z52" i="49"/>
  <c r="Y52" i="49"/>
  <c r="X52" i="49"/>
  <c r="W52" i="49"/>
  <c r="V52" i="49"/>
  <c r="U52" i="49"/>
  <c r="AB51" i="49"/>
  <c r="AA51" i="49"/>
  <c r="Z51" i="49"/>
  <c r="Y51" i="49"/>
  <c r="X51" i="49"/>
  <c r="W51" i="49"/>
  <c r="V51" i="49"/>
  <c r="U51" i="49"/>
  <c r="AB50" i="49"/>
  <c r="AA50" i="49"/>
  <c r="Z50" i="49"/>
  <c r="Y50" i="49"/>
  <c r="X50" i="49"/>
  <c r="W50" i="49"/>
  <c r="V50" i="49"/>
  <c r="U50" i="49"/>
  <c r="AB49" i="49"/>
  <c r="AA49" i="49"/>
  <c r="Z49" i="49"/>
  <c r="Y49" i="49"/>
  <c r="X49" i="49"/>
  <c r="W49" i="49"/>
  <c r="V49" i="49"/>
  <c r="U49" i="49"/>
  <c r="AB48" i="49"/>
  <c r="AA48" i="49"/>
  <c r="Z48" i="49"/>
  <c r="Y48" i="49"/>
  <c r="X48" i="49"/>
  <c r="W48" i="49"/>
  <c r="V48" i="49"/>
  <c r="U48" i="49"/>
  <c r="AB47" i="49"/>
  <c r="AA47" i="49"/>
  <c r="Z47" i="49"/>
  <c r="Y47" i="49"/>
  <c r="X47" i="49"/>
  <c r="W47" i="49"/>
  <c r="V47" i="49"/>
  <c r="U47" i="49"/>
  <c r="AB46" i="49"/>
  <c r="AB44" i="49"/>
  <c r="AA46" i="49"/>
  <c r="Z46" i="49"/>
  <c r="Y46" i="49"/>
  <c r="Y44" i="49"/>
  <c r="X46" i="49"/>
  <c r="W46" i="49"/>
  <c r="V46" i="49"/>
  <c r="U46" i="49"/>
  <c r="U44" i="49"/>
  <c r="AB45" i="49"/>
  <c r="AA45" i="49"/>
  <c r="Z45" i="49"/>
  <c r="Z44" i="49"/>
  <c r="Y45" i="49"/>
  <c r="X45" i="49"/>
  <c r="W45" i="49"/>
  <c r="W44" i="49"/>
  <c r="V45" i="49"/>
  <c r="U45" i="49"/>
  <c r="AB43" i="49"/>
  <c r="AB42" i="49"/>
  <c r="AA43" i="49"/>
  <c r="AA42" i="49"/>
  <c r="Z43" i="49"/>
  <c r="Z42" i="49"/>
  <c r="Y43" i="49"/>
  <c r="Y42" i="49"/>
  <c r="X43" i="49"/>
  <c r="X42" i="49"/>
  <c r="W43" i="49"/>
  <c r="W42" i="49"/>
  <c r="V43" i="49"/>
  <c r="V42" i="49"/>
  <c r="U43" i="49"/>
  <c r="U42" i="49"/>
  <c r="AB41" i="49"/>
  <c r="AA41" i="49"/>
  <c r="Z41" i="49"/>
  <c r="Y41" i="49"/>
  <c r="X41" i="49"/>
  <c r="W41" i="49"/>
  <c r="V41" i="49"/>
  <c r="U41" i="49"/>
  <c r="AB40" i="49"/>
  <c r="AA40" i="49"/>
  <c r="Z40" i="49"/>
  <c r="Y40" i="49"/>
  <c r="X40" i="49"/>
  <c r="W40" i="49"/>
  <c r="V40" i="49"/>
  <c r="U40" i="49"/>
  <c r="AB39" i="49"/>
  <c r="AA39" i="49"/>
  <c r="Z39" i="49"/>
  <c r="Y39" i="49"/>
  <c r="X39" i="49"/>
  <c r="W39" i="49"/>
  <c r="V39" i="49"/>
  <c r="U39" i="49"/>
  <c r="AB38" i="49"/>
  <c r="AA38" i="49"/>
  <c r="Z38" i="49"/>
  <c r="Y38" i="49"/>
  <c r="X38" i="49"/>
  <c r="W38" i="49"/>
  <c r="V38" i="49"/>
  <c r="U38" i="49"/>
  <c r="AB37" i="49"/>
  <c r="AA37" i="49"/>
  <c r="Z37" i="49"/>
  <c r="Y37" i="49"/>
  <c r="X37" i="49"/>
  <c r="W37" i="49"/>
  <c r="V37" i="49"/>
  <c r="U37" i="49"/>
  <c r="AB36" i="49"/>
  <c r="AA36" i="49"/>
  <c r="Z36" i="49"/>
  <c r="Y36" i="49"/>
  <c r="X36" i="49"/>
  <c r="W36" i="49"/>
  <c r="V36" i="49"/>
  <c r="U36" i="49"/>
  <c r="AB35" i="49"/>
  <c r="AA35" i="49"/>
  <c r="Z35" i="49"/>
  <c r="Y35" i="49"/>
  <c r="X35" i="49"/>
  <c r="W35" i="49"/>
  <c r="V35" i="49"/>
  <c r="U35" i="49"/>
  <c r="AB34" i="49"/>
  <c r="AA34" i="49"/>
  <c r="Z34" i="49"/>
  <c r="Y34" i="49"/>
  <c r="X34" i="49"/>
  <c r="W34" i="49"/>
  <c r="V34" i="49"/>
  <c r="U34" i="49"/>
  <c r="AB33" i="49"/>
  <c r="AA33" i="49"/>
  <c r="Z33" i="49"/>
  <c r="Y33" i="49"/>
  <c r="X33" i="49"/>
  <c r="W33" i="49"/>
  <c r="V33" i="49"/>
  <c r="U33" i="49"/>
  <c r="AB32" i="49"/>
  <c r="AA32" i="49"/>
  <c r="Z32" i="49"/>
  <c r="Y32" i="49"/>
  <c r="X32" i="49"/>
  <c r="W32" i="49"/>
  <c r="V32" i="49"/>
  <c r="U32" i="49"/>
  <c r="AB31" i="49"/>
  <c r="AA31" i="49"/>
  <c r="Z31" i="49"/>
  <c r="Z29" i="49"/>
  <c r="Y31" i="49"/>
  <c r="Y29" i="49"/>
  <c r="X31" i="49"/>
  <c r="W31" i="49"/>
  <c r="V31" i="49"/>
  <c r="U31" i="49"/>
  <c r="AB30" i="49"/>
  <c r="AB29" i="49"/>
  <c r="AA30" i="49"/>
  <c r="AA29" i="49"/>
  <c r="Z30" i="49"/>
  <c r="Y30" i="49"/>
  <c r="X30" i="49"/>
  <c r="W30" i="49"/>
  <c r="W29" i="49"/>
  <c r="V30" i="49"/>
  <c r="V29" i="49"/>
  <c r="U30" i="49"/>
  <c r="U29" i="49"/>
  <c r="AB28" i="49"/>
  <c r="AA28" i="49"/>
  <c r="Z28" i="49"/>
  <c r="Y28" i="49"/>
  <c r="X28" i="49"/>
  <c r="W28" i="49"/>
  <c r="V28" i="49"/>
  <c r="U28" i="49"/>
  <c r="AB27" i="49"/>
  <c r="AA27" i="49"/>
  <c r="Z27" i="49"/>
  <c r="Y27" i="49"/>
  <c r="X27" i="49"/>
  <c r="W27" i="49"/>
  <c r="V27" i="49"/>
  <c r="U27" i="49"/>
  <c r="AB26" i="49"/>
  <c r="AA26" i="49"/>
  <c r="Z26" i="49"/>
  <c r="Y26" i="49"/>
  <c r="X26" i="49"/>
  <c r="W26" i="49"/>
  <c r="V26" i="49"/>
  <c r="U26" i="49"/>
  <c r="AB25" i="49"/>
  <c r="AA25" i="49"/>
  <c r="Z25" i="49"/>
  <c r="Y25" i="49"/>
  <c r="X25" i="49"/>
  <c r="W25" i="49"/>
  <c r="V25" i="49"/>
  <c r="U25" i="49"/>
  <c r="AB24" i="49"/>
  <c r="AA24" i="49"/>
  <c r="Z24" i="49"/>
  <c r="Y24" i="49"/>
  <c r="X24" i="49"/>
  <c r="W24" i="49"/>
  <c r="V24" i="49"/>
  <c r="U24" i="49"/>
  <c r="AB23" i="49"/>
  <c r="AB21" i="49"/>
  <c r="AA23" i="49"/>
  <c r="Z23" i="49"/>
  <c r="Y23" i="49"/>
  <c r="Y21" i="49"/>
  <c r="X23" i="49"/>
  <c r="W23" i="49"/>
  <c r="V23" i="49"/>
  <c r="U23" i="49"/>
  <c r="U21" i="49"/>
  <c r="AB22" i="49"/>
  <c r="AA22" i="49"/>
  <c r="AA21" i="49"/>
  <c r="Z22" i="49"/>
  <c r="Z21" i="49"/>
  <c r="Y22" i="49"/>
  <c r="X22" i="49"/>
  <c r="W22" i="49"/>
  <c r="W21" i="49"/>
  <c r="V22" i="49"/>
  <c r="U22" i="49"/>
  <c r="AB20" i="49"/>
  <c r="AA20" i="49"/>
  <c r="Z20" i="49"/>
  <c r="Y20" i="49"/>
  <c r="X20" i="49"/>
  <c r="W20" i="49"/>
  <c r="V20" i="49"/>
  <c r="U20" i="49"/>
  <c r="AB19" i="49"/>
  <c r="AA19" i="49"/>
  <c r="Z19" i="49"/>
  <c r="Y19" i="49"/>
  <c r="X19" i="49"/>
  <c r="W19" i="49"/>
  <c r="V19" i="49"/>
  <c r="U19" i="49"/>
  <c r="AB18" i="49"/>
  <c r="AA18" i="49"/>
  <c r="Z18" i="49"/>
  <c r="Y18" i="49"/>
  <c r="X18" i="49"/>
  <c r="W18" i="49"/>
  <c r="V18" i="49"/>
  <c r="U18" i="49"/>
  <c r="AB17" i="49"/>
  <c r="AA17" i="49"/>
  <c r="Z17" i="49"/>
  <c r="Y17" i="49"/>
  <c r="X17" i="49"/>
  <c r="W17" i="49"/>
  <c r="V17" i="49"/>
  <c r="U17" i="49"/>
  <c r="AB16" i="49"/>
  <c r="AA16" i="49"/>
  <c r="Z16" i="49"/>
  <c r="Y16" i="49"/>
  <c r="X16" i="49"/>
  <c r="W16" i="49"/>
  <c r="V16" i="49"/>
  <c r="U16" i="49"/>
  <c r="AB15" i="49"/>
  <c r="AA15" i="49"/>
  <c r="AA12" i="49"/>
  <c r="AA54" i="49"/>
  <c r="Z15" i="49"/>
  <c r="Y15" i="49"/>
  <c r="X15" i="49"/>
  <c r="W15" i="49"/>
  <c r="V15" i="49"/>
  <c r="U15" i="49"/>
  <c r="AB14" i="49"/>
  <c r="AA14" i="49"/>
  <c r="Z14" i="49"/>
  <c r="Y14" i="49"/>
  <c r="X14" i="49"/>
  <c r="W14" i="49"/>
  <c r="V14" i="49"/>
  <c r="U14" i="49"/>
  <c r="AB13" i="49"/>
  <c r="AB12" i="49"/>
  <c r="AA13" i="49"/>
  <c r="Z13" i="49"/>
  <c r="Z12" i="49"/>
  <c r="Z54" i="49"/>
  <c r="Y13" i="49"/>
  <c r="Y12" i="49"/>
  <c r="X13" i="49"/>
  <c r="X12" i="49"/>
  <c r="W13" i="49"/>
  <c r="W12" i="49"/>
  <c r="W54" i="49"/>
  <c r="V13" i="49"/>
  <c r="V12" i="49"/>
  <c r="U13" i="49"/>
  <c r="U12" i="49"/>
  <c r="AB11" i="49"/>
  <c r="AA11" i="49"/>
  <c r="Z11" i="49"/>
  <c r="Y11" i="49"/>
  <c r="X11" i="49"/>
  <c r="W11" i="49"/>
  <c r="V11" i="49"/>
  <c r="U11" i="49"/>
  <c r="AB10" i="49"/>
  <c r="AA10" i="49"/>
  <c r="Z10" i="49"/>
  <c r="Y10" i="49"/>
  <c r="X10" i="49"/>
  <c r="W10" i="49"/>
  <c r="V10" i="49"/>
  <c r="U10" i="49"/>
  <c r="AB9" i="49"/>
  <c r="AA9" i="49"/>
  <c r="Z9" i="49"/>
  <c r="Y9" i="49"/>
  <c r="X9" i="49"/>
  <c r="W9" i="49"/>
  <c r="V9" i="49"/>
  <c r="U9" i="49"/>
  <c r="AB8" i="49"/>
  <c r="AB6" i="49"/>
  <c r="AB54" i="49"/>
  <c r="AA8" i="49"/>
  <c r="Z8" i="49"/>
  <c r="Z6" i="49"/>
  <c r="Y8" i="49"/>
  <c r="Y6" i="49"/>
  <c r="Y54" i="49"/>
  <c r="X8" i="49"/>
  <c r="W8" i="49"/>
  <c r="V8" i="49"/>
  <c r="U8" i="49"/>
  <c r="AB7" i="49"/>
  <c r="AA7" i="49"/>
  <c r="AA6" i="49"/>
  <c r="Z7" i="49"/>
  <c r="Y7" i="49"/>
  <c r="X7" i="49"/>
  <c r="X6" i="49"/>
  <c r="W7" i="49"/>
  <c r="V7" i="49"/>
  <c r="U7" i="49"/>
  <c r="U6" i="49"/>
  <c r="U54" i="49"/>
  <c r="AB53" i="32"/>
  <c r="AA53" i="32"/>
  <c r="Z53" i="32"/>
  <c r="Y53" i="32"/>
  <c r="X53" i="32"/>
  <c r="W53" i="32"/>
  <c r="V53" i="32"/>
  <c r="U53" i="32"/>
  <c r="AB52" i="32"/>
  <c r="AA52" i="32"/>
  <c r="Z52" i="32"/>
  <c r="Y52" i="32"/>
  <c r="X52" i="32"/>
  <c r="W52" i="32"/>
  <c r="V52" i="32"/>
  <c r="U52" i="32"/>
  <c r="AB51" i="32"/>
  <c r="AA51" i="32"/>
  <c r="Z51" i="32"/>
  <c r="Y51" i="32"/>
  <c r="X51" i="32"/>
  <c r="W51" i="32"/>
  <c r="V51" i="32"/>
  <c r="U51" i="32"/>
  <c r="AB50" i="32"/>
  <c r="AA50" i="32"/>
  <c r="Z50" i="32"/>
  <c r="Y50" i="32"/>
  <c r="X50" i="32"/>
  <c r="W50" i="32"/>
  <c r="V50" i="32"/>
  <c r="U50" i="32"/>
  <c r="AB49" i="32"/>
  <c r="AA49" i="32"/>
  <c r="Z49" i="32"/>
  <c r="Y49" i="32"/>
  <c r="X49" i="32"/>
  <c r="W49" i="32"/>
  <c r="V49" i="32"/>
  <c r="U49" i="32"/>
  <c r="AB48" i="32"/>
  <c r="AA48" i="32"/>
  <c r="Z48" i="32"/>
  <c r="Y48" i="32"/>
  <c r="X48" i="32"/>
  <c r="W48" i="32"/>
  <c r="V48" i="32"/>
  <c r="U48" i="32"/>
  <c r="AB47" i="32"/>
  <c r="AA47" i="32"/>
  <c r="Z47" i="32"/>
  <c r="Y47" i="32"/>
  <c r="X47" i="32"/>
  <c r="W47" i="32"/>
  <c r="V47" i="32"/>
  <c r="U47" i="32"/>
  <c r="AB46" i="32"/>
  <c r="AA46" i="32"/>
  <c r="Z46" i="32"/>
  <c r="Y46" i="32"/>
  <c r="X46" i="32"/>
  <c r="W46" i="32"/>
  <c r="W44" i="32"/>
  <c r="V46" i="32"/>
  <c r="U46" i="32"/>
  <c r="AB45" i="32"/>
  <c r="AB44" i="32"/>
  <c r="AA45" i="32"/>
  <c r="Z45" i="32"/>
  <c r="Y45" i="32"/>
  <c r="Y44" i="32"/>
  <c r="X45" i="32"/>
  <c r="W45" i="32"/>
  <c r="V45" i="32"/>
  <c r="U45" i="32"/>
  <c r="U44" i="32"/>
  <c r="AB43" i="32"/>
  <c r="AB42" i="32"/>
  <c r="AA43" i="32"/>
  <c r="AA42" i="32"/>
  <c r="Z43" i="32"/>
  <c r="Z42" i="32"/>
  <c r="Y43" i="32"/>
  <c r="Y42" i="32"/>
  <c r="X43" i="32"/>
  <c r="X42" i="32"/>
  <c r="W43" i="32"/>
  <c r="W42" i="32"/>
  <c r="V43" i="32"/>
  <c r="V42" i="32"/>
  <c r="U43" i="32"/>
  <c r="U42" i="32"/>
  <c r="AB41" i="32"/>
  <c r="AA41" i="32"/>
  <c r="Z41" i="32"/>
  <c r="Y41" i="32"/>
  <c r="X41" i="32"/>
  <c r="W41" i="32"/>
  <c r="V41" i="32"/>
  <c r="U41" i="32"/>
  <c r="AB40" i="32"/>
  <c r="AA40" i="32"/>
  <c r="Z40" i="32"/>
  <c r="Y40" i="32"/>
  <c r="X40" i="32"/>
  <c r="W40" i="32"/>
  <c r="V40" i="32"/>
  <c r="U40" i="32"/>
  <c r="AB39" i="32"/>
  <c r="AA39" i="32"/>
  <c r="Z39" i="32"/>
  <c r="Y39" i="32"/>
  <c r="X39" i="32"/>
  <c r="W39" i="32"/>
  <c r="V39" i="32"/>
  <c r="U39" i="32"/>
  <c r="AB38" i="32"/>
  <c r="AA38" i="32"/>
  <c r="Z38" i="32"/>
  <c r="Y38" i="32"/>
  <c r="X38" i="32"/>
  <c r="W38" i="32"/>
  <c r="V38" i="32"/>
  <c r="U38" i="32"/>
  <c r="AB37" i="32"/>
  <c r="AA37" i="32"/>
  <c r="Z37" i="32"/>
  <c r="Y37" i="32"/>
  <c r="X37" i="32"/>
  <c r="W37" i="32"/>
  <c r="V37" i="32"/>
  <c r="U37" i="32"/>
  <c r="AB36" i="32"/>
  <c r="AA36" i="32"/>
  <c r="Z36" i="32"/>
  <c r="Y36" i="32"/>
  <c r="X36" i="32"/>
  <c r="W36" i="32"/>
  <c r="V36" i="32"/>
  <c r="U36" i="32"/>
  <c r="AB35" i="32"/>
  <c r="AA35" i="32"/>
  <c r="Z35" i="32"/>
  <c r="Y35" i="32"/>
  <c r="X35" i="32"/>
  <c r="W35" i="32"/>
  <c r="V35" i="32"/>
  <c r="U35" i="32"/>
  <c r="AB34" i="32"/>
  <c r="AA34" i="32"/>
  <c r="Z34" i="32"/>
  <c r="Y34" i="32"/>
  <c r="X34" i="32"/>
  <c r="W34" i="32"/>
  <c r="V34" i="32"/>
  <c r="U34" i="32"/>
  <c r="AB33" i="32"/>
  <c r="AA33" i="32"/>
  <c r="Z33" i="32"/>
  <c r="Y33" i="32"/>
  <c r="X33" i="32"/>
  <c r="W33" i="32"/>
  <c r="V33" i="32"/>
  <c r="U33" i="32"/>
  <c r="AB32" i="32"/>
  <c r="AA32" i="32"/>
  <c r="Z32" i="32"/>
  <c r="Y32" i="32"/>
  <c r="X32" i="32"/>
  <c r="W32" i="32"/>
  <c r="V32" i="32"/>
  <c r="U32" i="32"/>
  <c r="AB31" i="32"/>
  <c r="AB29" i="32"/>
  <c r="AA31" i="32"/>
  <c r="Z31" i="32"/>
  <c r="Z29" i="32"/>
  <c r="Y31" i="32"/>
  <c r="X31" i="32"/>
  <c r="W31" i="32"/>
  <c r="V31" i="32"/>
  <c r="U31" i="32"/>
  <c r="AB30" i="32"/>
  <c r="AA30" i="32"/>
  <c r="AA29" i="32"/>
  <c r="Z30" i="32"/>
  <c r="Y30" i="32"/>
  <c r="Y29" i="32"/>
  <c r="X30" i="32"/>
  <c r="W30" i="32"/>
  <c r="V30" i="32"/>
  <c r="V29" i="32"/>
  <c r="U30" i="32"/>
  <c r="AB28" i="32"/>
  <c r="AA28" i="32"/>
  <c r="Z28" i="32"/>
  <c r="Y28" i="32"/>
  <c r="X28" i="32"/>
  <c r="W28" i="32"/>
  <c r="V28" i="32"/>
  <c r="U28" i="32"/>
  <c r="AB27" i="32"/>
  <c r="AA27" i="32"/>
  <c r="Z27" i="32"/>
  <c r="Y27" i="32"/>
  <c r="X27" i="32"/>
  <c r="W27" i="32"/>
  <c r="V27" i="32"/>
  <c r="U27" i="32"/>
  <c r="AB26" i="32"/>
  <c r="AA26" i="32"/>
  <c r="Z26" i="32"/>
  <c r="Y26" i="32"/>
  <c r="X26" i="32"/>
  <c r="W26" i="32"/>
  <c r="V26" i="32"/>
  <c r="U26" i="32"/>
  <c r="AB25" i="32"/>
  <c r="AA25" i="32"/>
  <c r="Z25" i="32"/>
  <c r="Y25" i="32"/>
  <c r="X25" i="32"/>
  <c r="W25" i="32"/>
  <c r="V25" i="32"/>
  <c r="U25" i="32"/>
  <c r="AB24" i="32"/>
  <c r="AA24" i="32"/>
  <c r="Z24" i="32"/>
  <c r="Y24" i="32"/>
  <c r="X24" i="32"/>
  <c r="W24" i="32"/>
  <c r="V24" i="32"/>
  <c r="U24" i="32"/>
  <c r="AB23" i="32"/>
  <c r="AA23" i="32"/>
  <c r="Z23" i="32"/>
  <c r="Z21" i="32"/>
  <c r="Y23" i="32"/>
  <c r="X23" i="32"/>
  <c r="W23" i="32"/>
  <c r="V23" i="32"/>
  <c r="U23" i="32"/>
  <c r="AB22" i="32"/>
  <c r="AB21" i="32"/>
  <c r="AA22" i="32"/>
  <c r="AA21" i="32"/>
  <c r="Z22" i="32"/>
  <c r="Y22" i="32"/>
  <c r="Y21" i="32"/>
  <c r="X22" i="32"/>
  <c r="W22" i="32"/>
  <c r="V22" i="32"/>
  <c r="V21" i="32"/>
  <c r="U22" i="32"/>
  <c r="AB20" i="32"/>
  <c r="AA20" i="32"/>
  <c r="Z20" i="32"/>
  <c r="Y20" i="32"/>
  <c r="X20" i="32"/>
  <c r="W20" i="32"/>
  <c r="V20" i="32"/>
  <c r="U20" i="32"/>
  <c r="AB19" i="32"/>
  <c r="AA19" i="32"/>
  <c r="Z19" i="32"/>
  <c r="Y19" i="32"/>
  <c r="X19" i="32"/>
  <c r="W19" i="32"/>
  <c r="V19" i="32"/>
  <c r="U19" i="32"/>
  <c r="AB18" i="32"/>
  <c r="AA18" i="32"/>
  <c r="Z18" i="32"/>
  <c r="Y18" i="32"/>
  <c r="X18" i="32"/>
  <c r="W18" i="32"/>
  <c r="V18" i="32"/>
  <c r="U18" i="32"/>
  <c r="AB17" i="32"/>
  <c r="AA17" i="32"/>
  <c r="Z17" i="32"/>
  <c r="Y17" i="32"/>
  <c r="X17" i="32"/>
  <c r="W17" i="32"/>
  <c r="V17" i="32"/>
  <c r="U17" i="32"/>
  <c r="AB16" i="32"/>
  <c r="AA16" i="32"/>
  <c r="Z16" i="32"/>
  <c r="Y16" i="32"/>
  <c r="X16" i="32"/>
  <c r="W16" i="32"/>
  <c r="V16" i="32"/>
  <c r="U16" i="32"/>
  <c r="AB15" i="32"/>
  <c r="AA15" i="32"/>
  <c r="Z15" i="32"/>
  <c r="Y15" i="32"/>
  <c r="X15" i="32"/>
  <c r="W15" i="32"/>
  <c r="V15" i="32"/>
  <c r="U15" i="32"/>
  <c r="AB14" i="32"/>
  <c r="AA14" i="32"/>
  <c r="Z14" i="32"/>
  <c r="Y14" i="32"/>
  <c r="X14" i="32"/>
  <c r="W14" i="32"/>
  <c r="V14" i="32"/>
  <c r="U14" i="32"/>
  <c r="AB13" i="32"/>
  <c r="AB12" i="32"/>
  <c r="AA13" i="32"/>
  <c r="AA12" i="32"/>
  <c r="Z13" i="32"/>
  <c r="Z12" i="32"/>
  <c r="Y13" i="32"/>
  <c r="Y12" i="32"/>
  <c r="X13" i="32"/>
  <c r="X12" i="32"/>
  <c r="W13" i="32"/>
  <c r="W12" i="32"/>
  <c r="V13" i="32"/>
  <c r="V12" i="32"/>
  <c r="U13" i="32"/>
  <c r="U12" i="32"/>
  <c r="AB11" i="32"/>
  <c r="AA11" i="32"/>
  <c r="Z11" i="32"/>
  <c r="Y11" i="32"/>
  <c r="X11" i="32"/>
  <c r="W11" i="32"/>
  <c r="V11" i="32"/>
  <c r="U11" i="32"/>
  <c r="AB10" i="32"/>
  <c r="AA10" i="32"/>
  <c r="Z10" i="32"/>
  <c r="Y10" i="32"/>
  <c r="X10" i="32"/>
  <c r="W10" i="32"/>
  <c r="V10" i="32"/>
  <c r="U10" i="32"/>
  <c r="AB9" i="32"/>
  <c r="AA9" i="32"/>
  <c r="Z9" i="32"/>
  <c r="Z6" i="32"/>
  <c r="Z54" i="32"/>
  <c r="Y9" i="32"/>
  <c r="X9" i="32"/>
  <c r="W9" i="32"/>
  <c r="V9" i="32"/>
  <c r="U9" i="32"/>
  <c r="AB8" i="32"/>
  <c r="AA8" i="32"/>
  <c r="AA6" i="32"/>
  <c r="AA54" i="32"/>
  <c r="Z8" i="32"/>
  <c r="Y8" i="32"/>
  <c r="X8" i="32"/>
  <c r="W8" i="32"/>
  <c r="W6" i="32"/>
  <c r="W54" i="32"/>
  <c r="V8" i="32"/>
  <c r="U8" i="32"/>
  <c r="AB7" i="32"/>
  <c r="AB6" i="32"/>
  <c r="AB54" i="32"/>
  <c r="AA7" i="32"/>
  <c r="Z7" i="32"/>
  <c r="Y7" i="32"/>
  <c r="Y6" i="32"/>
  <c r="X7" i="32"/>
  <c r="W7" i="32"/>
  <c r="V7" i="32"/>
  <c r="V6" i="32"/>
  <c r="V54" i="32"/>
  <c r="U7" i="32"/>
  <c r="AB53" i="33"/>
  <c r="AA53" i="33"/>
  <c r="Z53" i="33"/>
  <c r="Y53" i="33"/>
  <c r="X53" i="33"/>
  <c r="W53" i="33"/>
  <c r="V53" i="33"/>
  <c r="U53" i="33"/>
  <c r="AB52" i="33"/>
  <c r="AA52" i="33"/>
  <c r="Z52" i="33"/>
  <c r="Y52" i="33"/>
  <c r="X52" i="33"/>
  <c r="W52" i="33"/>
  <c r="V52" i="33"/>
  <c r="U52" i="33"/>
  <c r="AB51" i="33"/>
  <c r="AA51" i="33"/>
  <c r="Z51" i="33"/>
  <c r="Y51" i="33"/>
  <c r="X51" i="33"/>
  <c r="W51" i="33"/>
  <c r="V51" i="33"/>
  <c r="U51" i="33"/>
  <c r="AB50" i="33"/>
  <c r="AA50" i="33"/>
  <c r="Z50" i="33"/>
  <c r="Y50" i="33"/>
  <c r="X50" i="33"/>
  <c r="W50" i="33"/>
  <c r="V50" i="33"/>
  <c r="U50" i="33"/>
  <c r="AB49" i="33"/>
  <c r="AA49" i="33"/>
  <c r="Z49" i="33"/>
  <c r="Y49" i="33"/>
  <c r="X49" i="33"/>
  <c r="W49" i="33"/>
  <c r="V49" i="33"/>
  <c r="U49" i="33"/>
  <c r="AB48" i="33"/>
  <c r="AA48" i="33"/>
  <c r="Z48" i="33"/>
  <c r="Y48" i="33"/>
  <c r="X48" i="33"/>
  <c r="W48" i="33"/>
  <c r="V48" i="33"/>
  <c r="U48" i="33"/>
  <c r="AB47" i="33"/>
  <c r="AA47" i="33"/>
  <c r="Z47" i="33"/>
  <c r="Y47" i="33"/>
  <c r="X47" i="33"/>
  <c r="W47" i="33"/>
  <c r="V47" i="33"/>
  <c r="U47" i="33"/>
  <c r="AB46" i="33"/>
  <c r="AA46" i="33"/>
  <c r="Z46" i="33"/>
  <c r="Y46" i="33"/>
  <c r="Y44" i="33"/>
  <c r="X46" i="33"/>
  <c r="W46" i="33"/>
  <c r="V46" i="33"/>
  <c r="U46" i="33"/>
  <c r="U44" i="33"/>
  <c r="AB45" i="33"/>
  <c r="AB44" i="33"/>
  <c r="AB54" i="33"/>
  <c r="AA45" i="33"/>
  <c r="Z45" i="33"/>
  <c r="Z44" i="33"/>
  <c r="Y45" i="33"/>
  <c r="X45" i="33"/>
  <c r="W45" i="33"/>
  <c r="V45" i="33"/>
  <c r="V44" i="33"/>
  <c r="U45" i="33"/>
  <c r="AB43" i="33"/>
  <c r="AB42" i="33"/>
  <c r="AA43" i="33"/>
  <c r="AA42" i="33"/>
  <c r="Z43" i="33"/>
  <c r="Z42" i="33"/>
  <c r="Y43" i="33"/>
  <c r="Y42" i="33"/>
  <c r="X43" i="33"/>
  <c r="X42" i="33"/>
  <c r="W43" i="33"/>
  <c r="W42" i="33"/>
  <c r="V43" i="33"/>
  <c r="V42" i="33"/>
  <c r="U43" i="33"/>
  <c r="U42" i="33"/>
  <c r="AB41" i="33"/>
  <c r="AA41" i="33"/>
  <c r="Z41" i="33"/>
  <c r="Y41" i="33"/>
  <c r="X41" i="33"/>
  <c r="W41" i="33"/>
  <c r="V41" i="33"/>
  <c r="U41" i="33"/>
  <c r="AB40" i="33"/>
  <c r="AA40" i="33"/>
  <c r="Z40" i="33"/>
  <c r="Y40" i="33"/>
  <c r="X40" i="33"/>
  <c r="W40" i="33"/>
  <c r="V40" i="33"/>
  <c r="U40" i="33"/>
  <c r="AB39" i="33"/>
  <c r="AA39" i="33"/>
  <c r="Z39" i="33"/>
  <c r="Y39" i="33"/>
  <c r="X39" i="33"/>
  <c r="W39" i="33"/>
  <c r="V39" i="33"/>
  <c r="U39" i="33"/>
  <c r="AB38" i="33"/>
  <c r="AA38" i="33"/>
  <c r="Z38" i="33"/>
  <c r="Y38" i="33"/>
  <c r="X38" i="33"/>
  <c r="W38" i="33"/>
  <c r="V38" i="33"/>
  <c r="U38" i="33"/>
  <c r="AB37" i="33"/>
  <c r="AA37" i="33"/>
  <c r="Z37" i="33"/>
  <c r="Y37" i="33"/>
  <c r="X37" i="33"/>
  <c r="W37" i="33"/>
  <c r="V37" i="33"/>
  <c r="U37" i="33"/>
  <c r="AB36" i="33"/>
  <c r="AA36" i="33"/>
  <c r="Z36" i="33"/>
  <c r="Y36" i="33"/>
  <c r="X36" i="33"/>
  <c r="W36" i="33"/>
  <c r="V36" i="33"/>
  <c r="U36" i="33"/>
  <c r="AB35" i="33"/>
  <c r="AA35" i="33"/>
  <c r="Z35" i="33"/>
  <c r="Y35" i="33"/>
  <c r="X35" i="33"/>
  <c r="W35" i="33"/>
  <c r="V35" i="33"/>
  <c r="U35" i="33"/>
  <c r="AB34" i="33"/>
  <c r="AA34" i="33"/>
  <c r="Z34" i="33"/>
  <c r="Y34" i="33"/>
  <c r="X34" i="33"/>
  <c r="W34" i="33"/>
  <c r="V34" i="33"/>
  <c r="U34" i="33"/>
  <c r="AB33" i="33"/>
  <c r="AA33" i="33"/>
  <c r="Z33" i="33"/>
  <c r="Y33" i="33"/>
  <c r="X33" i="33"/>
  <c r="W33" i="33"/>
  <c r="V33" i="33"/>
  <c r="U33" i="33"/>
  <c r="AB32" i="33"/>
  <c r="AA32" i="33"/>
  <c r="Z32" i="33"/>
  <c r="Y32" i="33"/>
  <c r="X32" i="33"/>
  <c r="W32" i="33"/>
  <c r="V32" i="33"/>
  <c r="U32" i="33"/>
  <c r="AB31" i="33"/>
  <c r="AA31" i="33"/>
  <c r="Z31" i="33"/>
  <c r="Y31" i="33"/>
  <c r="X31" i="33"/>
  <c r="W31" i="33"/>
  <c r="V31" i="33"/>
  <c r="U31" i="33"/>
  <c r="AB30" i="33"/>
  <c r="AB29" i="33"/>
  <c r="AA30" i="33"/>
  <c r="AA29" i="33"/>
  <c r="Z30" i="33"/>
  <c r="Y30" i="33"/>
  <c r="Y29" i="33"/>
  <c r="X30" i="33"/>
  <c r="W30" i="33"/>
  <c r="V30" i="33"/>
  <c r="U30" i="33"/>
  <c r="U29" i="33"/>
  <c r="AB28" i="33"/>
  <c r="AA28" i="33"/>
  <c r="Z28" i="33"/>
  <c r="Y28" i="33"/>
  <c r="X28" i="33"/>
  <c r="W28" i="33"/>
  <c r="V28" i="33"/>
  <c r="U28" i="33"/>
  <c r="AB27" i="33"/>
  <c r="AA27" i="33"/>
  <c r="Z27" i="33"/>
  <c r="Y27" i="33"/>
  <c r="X27" i="33"/>
  <c r="W27" i="33"/>
  <c r="V27" i="33"/>
  <c r="U27" i="33"/>
  <c r="AB26" i="33"/>
  <c r="AA26" i="33"/>
  <c r="Z26" i="33"/>
  <c r="Y26" i="33"/>
  <c r="X26" i="33"/>
  <c r="W26" i="33"/>
  <c r="V26" i="33"/>
  <c r="U26" i="33"/>
  <c r="AB25" i="33"/>
  <c r="AA25" i="33"/>
  <c r="Z25" i="33"/>
  <c r="Y25" i="33"/>
  <c r="X25" i="33"/>
  <c r="W25" i="33"/>
  <c r="V25" i="33"/>
  <c r="U25" i="33"/>
  <c r="AB24" i="33"/>
  <c r="AA24" i="33"/>
  <c r="Z24" i="33"/>
  <c r="Y24" i="33"/>
  <c r="X24" i="33"/>
  <c r="W24" i="33"/>
  <c r="V24" i="33"/>
  <c r="U24" i="33"/>
  <c r="AB23" i="33"/>
  <c r="AA23" i="33"/>
  <c r="Z23" i="33"/>
  <c r="Z21" i="33"/>
  <c r="Y23" i="33"/>
  <c r="X23" i="33"/>
  <c r="W23" i="33"/>
  <c r="W21" i="33"/>
  <c r="W54" i="33"/>
  <c r="V23" i="33"/>
  <c r="U23" i="33"/>
  <c r="AB22" i="33"/>
  <c r="AB21" i="33"/>
  <c r="AA22" i="33"/>
  <c r="AA21" i="33"/>
  <c r="Z22" i="33"/>
  <c r="Y22" i="33"/>
  <c r="Y21" i="33"/>
  <c r="X22" i="33"/>
  <c r="W22" i="33"/>
  <c r="V22" i="33"/>
  <c r="U22" i="33"/>
  <c r="U21" i="33"/>
  <c r="AB20" i="33"/>
  <c r="AA20" i="33"/>
  <c r="Z20" i="33"/>
  <c r="Y20" i="33"/>
  <c r="X20" i="33"/>
  <c r="W20" i="33"/>
  <c r="V20" i="33"/>
  <c r="U20" i="33"/>
  <c r="AB19" i="33"/>
  <c r="AA19" i="33"/>
  <c r="Z19" i="33"/>
  <c r="Y19" i="33"/>
  <c r="X19" i="33"/>
  <c r="W19" i="33"/>
  <c r="V19" i="33"/>
  <c r="U19" i="33"/>
  <c r="AB18" i="33"/>
  <c r="AA18" i="33"/>
  <c r="Z18" i="33"/>
  <c r="Y18" i="33"/>
  <c r="X18" i="33"/>
  <c r="W18" i="33"/>
  <c r="V18" i="33"/>
  <c r="U18" i="33"/>
  <c r="AB17" i="33"/>
  <c r="AA17" i="33"/>
  <c r="Z17" i="33"/>
  <c r="Y17" i="33"/>
  <c r="X17" i="33"/>
  <c r="W17" i="33"/>
  <c r="V17" i="33"/>
  <c r="U17" i="33"/>
  <c r="AB16" i="33"/>
  <c r="AA16" i="33"/>
  <c r="Z16" i="33"/>
  <c r="Y16" i="33"/>
  <c r="X16" i="33"/>
  <c r="W16" i="33"/>
  <c r="V16" i="33"/>
  <c r="U16" i="33"/>
  <c r="AB15" i="33"/>
  <c r="AA15" i="33"/>
  <c r="Z15" i="33"/>
  <c r="Y15" i="33"/>
  <c r="X15" i="33"/>
  <c r="W15" i="33"/>
  <c r="V15" i="33"/>
  <c r="U15" i="33"/>
  <c r="U12" i="33"/>
  <c r="AB14" i="33"/>
  <c r="AA14" i="33"/>
  <c r="Z14" i="33"/>
  <c r="Y14" i="33"/>
  <c r="Y12" i="33"/>
  <c r="X14" i="33"/>
  <c r="W14" i="33"/>
  <c r="V14" i="33"/>
  <c r="U14" i="33"/>
  <c r="AB13" i="33"/>
  <c r="AA13" i="33"/>
  <c r="AA12" i="33"/>
  <c r="Z13" i="33"/>
  <c r="Z12" i="33"/>
  <c r="Y13" i="33"/>
  <c r="X13" i="33"/>
  <c r="X12" i="33"/>
  <c r="W13" i="33"/>
  <c r="W12" i="33"/>
  <c r="V13" i="33"/>
  <c r="U13" i="33"/>
  <c r="AB11" i="33"/>
  <c r="AA11" i="33"/>
  <c r="Z11" i="33"/>
  <c r="Y11" i="33"/>
  <c r="X11" i="33"/>
  <c r="W11" i="33"/>
  <c r="V11" i="33"/>
  <c r="U11" i="33"/>
  <c r="AB10" i="33"/>
  <c r="AA10" i="33"/>
  <c r="Z10" i="33"/>
  <c r="Y10" i="33"/>
  <c r="X10" i="33"/>
  <c r="W10" i="33"/>
  <c r="V10" i="33"/>
  <c r="U10" i="33"/>
  <c r="AB9" i="33"/>
  <c r="AA9" i="33"/>
  <c r="Z9" i="33"/>
  <c r="Y9" i="33"/>
  <c r="X9" i="33"/>
  <c r="W9" i="33"/>
  <c r="V9" i="33"/>
  <c r="U9" i="33"/>
  <c r="AB8" i="33"/>
  <c r="AA8" i="33"/>
  <c r="Z8" i="33"/>
  <c r="Z6" i="33"/>
  <c r="Y8" i="33"/>
  <c r="X8" i="33"/>
  <c r="W8" i="33"/>
  <c r="V8" i="33"/>
  <c r="U8" i="33"/>
  <c r="AB7" i="33"/>
  <c r="AB6" i="33"/>
  <c r="AA7" i="33"/>
  <c r="AA6" i="33"/>
  <c r="Z7" i="33"/>
  <c r="Y7" i="33"/>
  <c r="X7" i="33"/>
  <c r="W7" i="33"/>
  <c r="V7" i="33"/>
  <c r="V6" i="33"/>
  <c r="V54" i="33"/>
  <c r="U7" i="33"/>
  <c r="U6" i="33"/>
  <c r="AB53" i="28"/>
  <c r="AA53" i="28"/>
  <c r="Z53" i="28"/>
  <c r="Y53" i="28"/>
  <c r="X53" i="28"/>
  <c r="W53" i="28"/>
  <c r="V53" i="28"/>
  <c r="U53" i="28"/>
  <c r="AB52" i="28"/>
  <c r="AA52" i="28"/>
  <c r="Z52" i="28"/>
  <c r="Y52" i="28"/>
  <c r="X52" i="28"/>
  <c r="W52" i="28"/>
  <c r="V52" i="28"/>
  <c r="U52" i="28"/>
  <c r="AB51" i="28"/>
  <c r="AA51" i="28"/>
  <c r="Z51" i="28"/>
  <c r="Y51" i="28"/>
  <c r="X51" i="28"/>
  <c r="W51" i="28"/>
  <c r="V51" i="28"/>
  <c r="U51" i="28"/>
  <c r="AB50" i="28"/>
  <c r="AA50" i="28"/>
  <c r="Z50" i="28"/>
  <c r="Y50" i="28"/>
  <c r="X50" i="28"/>
  <c r="W50" i="28"/>
  <c r="V50" i="28"/>
  <c r="U50" i="28"/>
  <c r="AB49" i="28"/>
  <c r="AA49" i="28"/>
  <c r="Z49" i="28"/>
  <c r="Y49" i="28"/>
  <c r="X49" i="28"/>
  <c r="W49" i="28"/>
  <c r="V49" i="28"/>
  <c r="U49" i="28"/>
  <c r="AB48" i="28"/>
  <c r="AA48" i="28"/>
  <c r="Z48" i="28"/>
  <c r="Y48" i="28"/>
  <c r="X48" i="28"/>
  <c r="W48" i="28"/>
  <c r="V48" i="28"/>
  <c r="U48" i="28"/>
  <c r="AB47" i="28"/>
  <c r="AA47" i="28"/>
  <c r="Z47" i="28"/>
  <c r="Y47" i="28"/>
  <c r="X47" i="28"/>
  <c r="W47" i="28"/>
  <c r="V47" i="28"/>
  <c r="U47" i="28"/>
  <c r="AB46" i="28"/>
  <c r="AA46" i="28"/>
  <c r="Z46" i="28"/>
  <c r="Y46" i="28"/>
  <c r="X46" i="28"/>
  <c r="W46" i="28"/>
  <c r="V46" i="28"/>
  <c r="U46" i="28"/>
  <c r="AB45" i="28"/>
  <c r="AA45" i="28"/>
  <c r="Z45" i="28"/>
  <c r="Z44" i="28"/>
  <c r="Y45" i="28"/>
  <c r="X45" i="28"/>
  <c r="W45" i="28"/>
  <c r="W44" i="28"/>
  <c r="V45" i="28"/>
  <c r="U45" i="28"/>
  <c r="AB43" i="28"/>
  <c r="AB42" i="28"/>
  <c r="AA43" i="28"/>
  <c r="AA42" i="28"/>
  <c r="Z43" i="28"/>
  <c r="Z42" i="28"/>
  <c r="Y43" i="28"/>
  <c r="Y42" i="28"/>
  <c r="X43" i="28"/>
  <c r="X42" i="28"/>
  <c r="W43" i="28"/>
  <c r="W42" i="28"/>
  <c r="V43" i="28"/>
  <c r="V42" i="28"/>
  <c r="U43" i="28"/>
  <c r="U42" i="28"/>
  <c r="AB41" i="28"/>
  <c r="AA41" i="28"/>
  <c r="Z41" i="28"/>
  <c r="Y41" i="28"/>
  <c r="X41" i="28"/>
  <c r="W41" i="28"/>
  <c r="V41" i="28"/>
  <c r="U41" i="28"/>
  <c r="AB40" i="28"/>
  <c r="AA40" i="28"/>
  <c r="Z40" i="28"/>
  <c r="Y40" i="28"/>
  <c r="X40" i="28"/>
  <c r="W40" i="28"/>
  <c r="V40" i="28"/>
  <c r="U40" i="28"/>
  <c r="AB39" i="28"/>
  <c r="AA39" i="28"/>
  <c r="Z39" i="28"/>
  <c r="Y39" i="28"/>
  <c r="X39" i="28"/>
  <c r="W39" i="28"/>
  <c r="V39" i="28"/>
  <c r="U39" i="28"/>
  <c r="AB38" i="28"/>
  <c r="AA38" i="28"/>
  <c r="Z38" i="28"/>
  <c r="Y38" i="28"/>
  <c r="X38" i="28"/>
  <c r="W38" i="28"/>
  <c r="V38" i="28"/>
  <c r="U38" i="28"/>
  <c r="AB37" i="28"/>
  <c r="AA37" i="28"/>
  <c r="Z37" i="28"/>
  <c r="Y37" i="28"/>
  <c r="X37" i="28"/>
  <c r="W37" i="28"/>
  <c r="V37" i="28"/>
  <c r="U37" i="28"/>
  <c r="AB36" i="28"/>
  <c r="AA36" i="28"/>
  <c r="Z36" i="28"/>
  <c r="Y36" i="28"/>
  <c r="X36" i="28"/>
  <c r="W36" i="28"/>
  <c r="V36" i="28"/>
  <c r="U36" i="28"/>
  <c r="AB35" i="28"/>
  <c r="AA35" i="28"/>
  <c r="Z35" i="28"/>
  <c r="Y35" i="28"/>
  <c r="X35" i="28"/>
  <c r="W35" i="28"/>
  <c r="V35" i="28"/>
  <c r="U35" i="28"/>
  <c r="AB34" i="28"/>
  <c r="AA34" i="28"/>
  <c r="Z34" i="28"/>
  <c r="Y34" i="28"/>
  <c r="X34" i="28"/>
  <c r="W34" i="28"/>
  <c r="V34" i="28"/>
  <c r="U34" i="28"/>
  <c r="AB33" i="28"/>
  <c r="AA33" i="28"/>
  <c r="Z33" i="28"/>
  <c r="Y33" i="28"/>
  <c r="X33" i="28"/>
  <c r="W33" i="28"/>
  <c r="V33" i="28"/>
  <c r="U33" i="28"/>
  <c r="AB32" i="28"/>
  <c r="AA32" i="28"/>
  <c r="Z32" i="28"/>
  <c r="Y32" i="28"/>
  <c r="X32" i="28"/>
  <c r="W32" i="28"/>
  <c r="V32" i="28"/>
  <c r="U32" i="28"/>
  <c r="AB31" i="28"/>
  <c r="AA31" i="28"/>
  <c r="Z31" i="28"/>
  <c r="Y31" i="28"/>
  <c r="X31" i="28"/>
  <c r="W31" i="28"/>
  <c r="V31" i="28"/>
  <c r="U31" i="28"/>
  <c r="AB30" i="28"/>
  <c r="AB29" i="28"/>
  <c r="AA30" i="28"/>
  <c r="Z30" i="28"/>
  <c r="Y30" i="28"/>
  <c r="X30" i="28"/>
  <c r="X29" i="28"/>
  <c r="W30" i="28"/>
  <c r="V30" i="28"/>
  <c r="U30" i="28"/>
  <c r="U29" i="28"/>
  <c r="AB28" i="28"/>
  <c r="AA28" i="28"/>
  <c r="Z28" i="28"/>
  <c r="Y28" i="28"/>
  <c r="X28" i="28"/>
  <c r="W28" i="28"/>
  <c r="V28" i="28"/>
  <c r="U28" i="28"/>
  <c r="AB27" i="28"/>
  <c r="AA27" i="28"/>
  <c r="Z27" i="28"/>
  <c r="Y27" i="28"/>
  <c r="X27" i="28"/>
  <c r="W27" i="28"/>
  <c r="V27" i="28"/>
  <c r="U27" i="28"/>
  <c r="AB26" i="28"/>
  <c r="AA26" i="28"/>
  <c r="Z26" i="28"/>
  <c r="Y26" i="28"/>
  <c r="X26" i="28"/>
  <c r="W26" i="28"/>
  <c r="V26" i="28"/>
  <c r="U26" i="28"/>
  <c r="AB25" i="28"/>
  <c r="AA25" i="28"/>
  <c r="Z25" i="28"/>
  <c r="Y25" i="28"/>
  <c r="X25" i="28"/>
  <c r="W25" i="28"/>
  <c r="V25" i="28"/>
  <c r="U25" i="28"/>
  <c r="AB24" i="28"/>
  <c r="AA24" i="28"/>
  <c r="Z24" i="28"/>
  <c r="Y24" i="28"/>
  <c r="X24" i="28"/>
  <c r="W24" i="28"/>
  <c r="V24" i="28"/>
  <c r="U24" i="28"/>
  <c r="AB23" i="28"/>
  <c r="AA23" i="28"/>
  <c r="Z23" i="28"/>
  <c r="Y23" i="28"/>
  <c r="X23" i="28"/>
  <c r="W23" i="28"/>
  <c r="V23" i="28"/>
  <c r="U23" i="28"/>
  <c r="AB22" i="28"/>
  <c r="AB21" i="28"/>
  <c r="AA22" i="28"/>
  <c r="Z22" i="28"/>
  <c r="Z21" i="28"/>
  <c r="Y22" i="28"/>
  <c r="Y21" i="28"/>
  <c r="X22" i="28"/>
  <c r="X21" i="28"/>
  <c r="W22" i="28"/>
  <c r="V22" i="28"/>
  <c r="U22" i="28"/>
  <c r="U21" i="28"/>
  <c r="AB20" i="28"/>
  <c r="AA20" i="28"/>
  <c r="Z20" i="28"/>
  <c r="Y20" i="28"/>
  <c r="X20" i="28"/>
  <c r="W20" i="28"/>
  <c r="V20" i="28"/>
  <c r="U20" i="28"/>
  <c r="AB19" i="28"/>
  <c r="AA19" i="28"/>
  <c r="Z19" i="28"/>
  <c r="Y19" i="28"/>
  <c r="X19" i="28"/>
  <c r="W19" i="28"/>
  <c r="V19" i="28"/>
  <c r="U19" i="28"/>
  <c r="AB18" i="28"/>
  <c r="AA18" i="28"/>
  <c r="Z18" i="28"/>
  <c r="Y18" i="28"/>
  <c r="X18" i="28"/>
  <c r="W18" i="28"/>
  <c r="V18" i="28"/>
  <c r="U18" i="28"/>
  <c r="AB17" i="28"/>
  <c r="AA17" i="28"/>
  <c r="Z17" i="28"/>
  <c r="Y17" i="28"/>
  <c r="X17" i="28"/>
  <c r="W17" i="28"/>
  <c r="V17" i="28"/>
  <c r="U17" i="28"/>
  <c r="AB16" i="28"/>
  <c r="AA16" i="28"/>
  <c r="Z16" i="28"/>
  <c r="Y16" i="28"/>
  <c r="X16" i="28"/>
  <c r="W16" i="28"/>
  <c r="V16" i="28"/>
  <c r="U16" i="28"/>
  <c r="AB15" i="28"/>
  <c r="AA15" i="28"/>
  <c r="Z15" i="28"/>
  <c r="Y15" i="28"/>
  <c r="X15" i="28"/>
  <c r="W15" i="28"/>
  <c r="V15" i="28"/>
  <c r="U15" i="28"/>
  <c r="AB14" i="28"/>
  <c r="AA14" i="28"/>
  <c r="Z14" i="28"/>
  <c r="Y14" i="28"/>
  <c r="X14" i="28"/>
  <c r="W14" i="28"/>
  <c r="V14" i="28"/>
  <c r="U14" i="28"/>
  <c r="AB13" i="28"/>
  <c r="AB12" i="28"/>
  <c r="AA13" i="28"/>
  <c r="AA12" i="28"/>
  <c r="Z13" i="28"/>
  <c r="Y13" i="28"/>
  <c r="Y12" i="28"/>
  <c r="X13" i="28"/>
  <c r="W13" i="28"/>
  <c r="V13" i="28"/>
  <c r="V12" i="28"/>
  <c r="U13" i="28"/>
  <c r="U12" i="28"/>
  <c r="AB11" i="28"/>
  <c r="AA11" i="28"/>
  <c r="Z11" i="28"/>
  <c r="Y11" i="28"/>
  <c r="X11" i="28"/>
  <c r="W11" i="28"/>
  <c r="V11" i="28"/>
  <c r="U11" i="28"/>
  <c r="AB10" i="28"/>
  <c r="AA10" i="28"/>
  <c r="Z10" i="28"/>
  <c r="Y10" i="28"/>
  <c r="X10" i="28"/>
  <c r="W10" i="28"/>
  <c r="V10" i="28"/>
  <c r="U10" i="28"/>
  <c r="AB9" i="28"/>
  <c r="AA9" i="28"/>
  <c r="Z9" i="28"/>
  <c r="Y9" i="28"/>
  <c r="X9" i="28"/>
  <c r="W9" i="28"/>
  <c r="V9" i="28"/>
  <c r="U9" i="28"/>
  <c r="AB8" i="28"/>
  <c r="AA8" i="28"/>
  <c r="Z8" i="28"/>
  <c r="Y8" i="28"/>
  <c r="X8" i="28"/>
  <c r="W8" i="28"/>
  <c r="V8" i="28"/>
  <c r="U8" i="28"/>
  <c r="AB7" i="28"/>
  <c r="AA7" i="28"/>
  <c r="AA6" i="28"/>
  <c r="Z7" i="28"/>
  <c r="Z6" i="28"/>
  <c r="Y7" i="28"/>
  <c r="Y6" i="28"/>
  <c r="X7" i="28"/>
  <c r="W7" i="28"/>
  <c r="V7" i="28"/>
  <c r="V6" i="28"/>
  <c r="U7" i="28"/>
  <c r="P42" i="31"/>
  <c r="Q42" i="31"/>
  <c r="T12" i="45"/>
  <c r="S12" i="45"/>
  <c r="R12" i="45"/>
  <c r="Q12" i="45"/>
  <c r="P12" i="45"/>
  <c r="O12" i="45"/>
  <c r="N12" i="45"/>
  <c r="M12" i="45"/>
  <c r="L12" i="45"/>
  <c r="K12" i="45"/>
  <c r="J12" i="45"/>
  <c r="I12" i="45"/>
  <c r="H12" i="45"/>
  <c r="G12" i="45"/>
  <c r="F12" i="45"/>
  <c r="E12" i="45"/>
  <c r="D12" i="45"/>
  <c r="T12" i="20"/>
  <c r="S12" i="20"/>
  <c r="R12" i="20"/>
  <c r="Q12" i="20"/>
  <c r="P12" i="20"/>
  <c r="P54" i="20"/>
  <c r="O12" i="20"/>
  <c r="N12" i="20"/>
  <c r="M12" i="20"/>
  <c r="M54" i="20"/>
  <c r="L12" i="20"/>
  <c r="K12" i="20"/>
  <c r="J12" i="20"/>
  <c r="I12" i="20"/>
  <c r="I54" i="20"/>
  <c r="H12" i="20"/>
  <c r="H54" i="20"/>
  <c r="G12" i="20"/>
  <c r="F12" i="20"/>
  <c r="E12" i="20"/>
  <c r="E54" i="20"/>
  <c r="D12" i="20"/>
  <c r="D54" i="20"/>
  <c r="T12" i="19"/>
  <c r="S12" i="19"/>
  <c r="R12" i="19"/>
  <c r="Q12" i="19"/>
  <c r="Q54" i="19"/>
  <c r="P12" i="19"/>
  <c r="O12" i="19"/>
  <c r="N12" i="19"/>
  <c r="M12" i="19"/>
  <c r="M54" i="19"/>
  <c r="L12" i="19"/>
  <c r="K12" i="19"/>
  <c r="J12" i="19"/>
  <c r="I12" i="19"/>
  <c r="I54" i="19"/>
  <c r="H12" i="19"/>
  <c r="G12" i="19"/>
  <c r="F12" i="19"/>
  <c r="E12" i="19"/>
  <c r="E54" i="19"/>
  <c r="D12" i="19"/>
  <c r="T12" i="18"/>
  <c r="T54" i="18"/>
  <c r="S12" i="18"/>
  <c r="R12" i="18"/>
  <c r="Q12" i="18"/>
  <c r="P12" i="18"/>
  <c r="P54" i="18"/>
  <c r="O12" i="18"/>
  <c r="N12" i="18"/>
  <c r="M12" i="18"/>
  <c r="L12" i="18"/>
  <c r="L54" i="18"/>
  <c r="K12" i="18"/>
  <c r="J12" i="18"/>
  <c r="I12" i="18"/>
  <c r="H12" i="18"/>
  <c r="H54" i="18"/>
  <c r="G12" i="18"/>
  <c r="F12" i="18"/>
  <c r="E12" i="18"/>
  <c r="D12" i="18"/>
  <c r="D54" i="18"/>
  <c r="T12" i="17"/>
  <c r="S12" i="17"/>
  <c r="S54" i="17"/>
  <c r="R12" i="17"/>
  <c r="Q12" i="17"/>
  <c r="P12" i="17"/>
  <c r="P54" i="17"/>
  <c r="O12" i="17"/>
  <c r="O54" i="17"/>
  <c r="N12" i="17"/>
  <c r="M12" i="17"/>
  <c r="L12" i="17"/>
  <c r="K12" i="17"/>
  <c r="K54" i="17"/>
  <c r="J12" i="17"/>
  <c r="I12" i="17"/>
  <c r="H12" i="17"/>
  <c r="H54" i="17"/>
  <c r="G12" i="17"/>
  <c r="G54" i="17"/>
  <c r="F12" i="17"/>
  <c r="E12" i="17"/>
  <c r="D12" i="17"/>
  <c r="D54" i="17"/>
  <c r="T12" i="16"/>
  <c r="S12" i="16"/>
  <c r="R12" i="16"/>
  <c r="R54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T6" i="45"/>
  <c r="S6" i="45"/>
  <c r="R6" i="45"/>
  <c r="Q6" i="45"/>
  <c r="P6" i="45"/>
  <c r="O6" i="45"/>
  <c r="N6" i="45"/>
  <c r="M6" i="45"/>
  <c r="L6" i="45"/>
  <c r="K6" i="45"/>
  <c r="J6" i="45"/>
  <c r="I6" i="45"/>
  <c r="H6" i="45"/>
  <c r="G6" i="45"/>
  <c r="F6" i="45"/>
  <c r="E6" i="45"/>
  <c r="D6" i="45"/>
  <c r="T6" i="20"/>
  <c r="S6" i="20"/>
  <c r="S54" i="20"/>
  <c r="R6" i="20"/>
  <c r="R54" i="20"/>
  <c r="Q6" i="20"/>
  <c r="P6" i="20"/>
  <c r="O6" i="20"/>
  <c r="N6" i="20"/>
  <c r="M6" i="20"/>
  <c r="L6" i="20"/>
  <c r="K6" i="20"/>
  <c r="K54" i="20"/>
  <c r="J6" i="20"/>
  <c r="J54" i="20"/>
  <c r="I6" i="20"/>
  <c r="H6" i="20"/>
  <c r="G6" i="20"/>
  <c r="F6" i="20"/>
  <c r="F54" i="20"/>
  <c r="E6" i="20"/>
  <c r="D6" i="20"/>
  <c r="T6" i="19"/>
  <c r="S6" i="19"/>
  <c r="R6" i="19"/>
  <c r="Q6" i="19"/>
  <c r="P6" i="19"/>
  <c r="O6" i="19"/>
  <c r="O54" i="19"/>
  <c r="N6" i="19"/>
  <c r="M6" i="19"/>
  <c r="L6" i="19"/>
  <c r="K6" i="19"/>
  <c r="K54" i="19"/>
  <c r="J6" i="19"/>
  <c r="I6" i="19"/>
  <c r="H6" i="19"/>
  <c r="G6" i="19"/>
  <c r="G54" i="19"/>
  <c r="F6" i="19"/>
  <c r="E6" i="19"/>
  <c r="D6" i="19"/>
  <c r="T6" i="18"/>
  <c r="S6" i="18"/>
  <c r="R6" i="18"/>
  <c r="Q6" i="18"/>
  <c r="P6" i="18"/>
  <c r="O6" i="18"/>
  <c r="N6" i="18"/>
  <c r="N54" i="18"/>
  <c r="M6" i="18"/>
  <c r="L6" i="18"/>
  <c r="K6" i="18"/>
  <c r="J6" i="18"/>
  <c r="J54" i="18"/>
  <c r="I6" i="18"/>
  <c r="H6" i="18"/>
  <c r="G6" i="18"/>
  <c r="F6" i="18"/>
  <c r="F54" i="18"/>
  <c r="T6" i="17"/>
  <c r="S6" i="17"/>
  <c r="R6" i="17"/>
  <c r="Q6" i="17"/>
  <c r="Q54" i="17"/>
  <c r="P6" i="17"/>
  <c r="O6" i="17"/>
  <c r="N6" i="17"/>
  <c r="M6" i="17"/>
  <c r="M54" i="17"/>
  <c r="L6" i="17"/>
  <c r="K6" i="17"/>
  <c r="J6" i="17"/>
  <c r="J54" i="17"/>
  <c r="I6" i="17"/>
  <c r="I54" i="17"/>
  <c r="H6" i="17"/>
  <c r="G6" i="17"/>
  <c r="F6" i="17"/>
  <c r="E6" i="17"/>
  <c r="E54" i="17"/>
  <c r="D6" i="17"/>
  <c r="T6" i="16"/>
  <c r="T54" i="16"/>
  <c r="S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D6" i="16"/>
  <c r="T29" i="45"/>
  <c r="S29" i="45"/>
  <c r="R29" i="45"/>
  <c r="Q29" i="45"/>
  <c r="P29" i="45"/>
  <c r="O29" i="45"/>
  <c r="N29" i="45"/>
  <c r="M29" i="45"/>
  <c r="L29" i="45"/>
  <c r="K29" i="45"/>
  <c r="J29" i="45"/>
  <c r="I29" i="45"/>
  <c r="H29" i="45"/>
  <c r="G29" i="45"/>
  <c r="F29" i="45"/>
  <c r="E29" i="45"/>
  <c r="D29" i="45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T29" i="18"/>
  <c r="S29" i="18"/>
  <c r="S54" i="18"/>
  <c r="R29" i="18"/>
  <c r="Q29" i="18"/>
  <c r="P29" i="18"/>
  <c r="O29" i="18"/>
  <c r="N29" i="18"/>
  <c r="M29" i="18"/>
  <c r="L29" i="18"/>
  <c r="K29" i="18"/>
  <c r="K54" i="18"/>
  <c r="J29" i="18"/>
  <c r="I29" i="18"/>
  <c r="H29" i="18"/>
  <c r="G29" i="18"/>
  <c r="G54" i="18"/>
  <c r="F29" i="18"/>
  <c r="E29" i="18"/>
  <c r="D29" i="18"/>
  <c r="T29" i="17"/>
  <c r="T54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T21" i="45"/>
  <c r="S21" i="45"/>
  <c r="R21" i="45"/>
  <c r="Q21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T21" i="20"/>
  <c r="S21" i="20"/>
  <c r="R21" i="20"/>
  <c r="Q21" i="20"/>
  <c r="Q54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E21" i="17"/>
  <c r="F21" i="17"/>
  <c r="F54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R54" i="17"/>
  <c r="S21" i="17"/>
  <c r="T21" i="17"/>
  <c r="D21" i="17"/>
  <c r="L21" i="16"/>
  <c r="M21" i="16"/>
  <c r="N21" i="16"/>
  <c r="O21" i="16"/>
  <c r="P21" i="16"/>
  <c r="Q21" i="16"/>
  <c r="R21" i="16"/>
  <c r="S21" i="16"/>
  <c r="T21" i="16"/>
  <c r="E21" i="16"/>
  <c r="F21" i="16"/>
  <c r="G21" i="16"/>
  <c r="H21" i="16"/>
  <c r="I21" i="16"/>
  <c r="J21" i="16"/>
  <c r="K21" i="16"/>
  <c r="D21" i="16"/>
  <c r="E42" i="28"/>
  <c r="G42" i="28"/>
  <c r="H42" i="28"/>
  <c r="I42" i="28"/>
  <c r="J42" i="28"/>
  <c r="K42" i="28"/>
  <c r="L42" i="28"/>
  <c r="N42" i="28"/>
  <c r="O42" i="28"/>
  <c r="P42" i="28"/>
  <c r="Q42" i="28"/>
  <c r="R42" i="28"/>
  <c r="S42" i="28"/>
  <c r="T42" i="2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D42" i="18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2" i="19"/>
  <c r="D54" i="19"/>
  <c r="E42" i="20"/>
  <c r="F42" i="20"/>
  <c r="G42" i="20"/>
  <c r="H42" i="20"/>
  <c r="I42" i="20"/>
  <c r="J42" i="20"/>
  <c r="K42" i="20"/>
  <c r="L42" i="20"/>
  <c r="L54" i="20"/>
  <c r="M42" i="20"/>
  <c r="N42" i="20"/>
  <c r="O42" i="20"/>
  <c r="P42" i="20"/>
  <c r="Q42" i="20"/>
  <c r="R42" i="20"/>
  <c r="S42" i="20"/>
  <c r="T42" i="20"/>
  <c r="D42" i="20"/>
  <c r="E42" i="45"/>
  <c r="F42" i="45"/>
  <c r="G42" i="45"/>
  <c r="H42" i="45"/>
  <c r="I42" i="45"/>
  <c r="J42" i="45"/>
  <c r="K42" i="45"/>
  <c r="L42" i="45"/>
  <c r="L54" i="45"/>
  <c r="M42" i="45"/>
  <c r="N42" i="45"/>
  <c r="O42" i="45"/>
  <c r="P42" i="45"/>
  <c r="Q42" i="45"/>
  <c r="R42" i="45"/>
  <c r="S42" i="45"/>
  <c r="T42" i="45"/>
  <c r="D42" i="45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D42" i="17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D42" i="16"/>
  <c r="E44" i="28"/>
  <c r="F44" i="28"/>
  <c r="G44" i="28"/>
  <c r="H44" i="28"/>
  <c r="I44" i="28"/>
  <c r="J44" i="28"/>
  <c r="K44" i="28"/>
  <c r="L44" i="28"/>
  <c r="M44" i="28"/>
  <c r="N44" i="28"/>
  <c r="O44" i="28"/>
  <c r="R44" i="28"/>
  <c r="S44" i="28"/>
  <c r="T44" i="28"/>
  <c r="D44" i="28"/>
  <c r="E44" i="33"/>
  <c r="F44" i="33"/>
  <c r="G44" i="33"/>
  <c r="H44" i="33"/>
  <c r="I44" i="33"/>
  <c r="J44" i="33"/>
  <c r="K44" i="33"/>
  <c r="L44" i="33"/>
  <c r="M44" i="33"/>
  <c r="N44" i="33"/>
  <c r="O44" i="33"/>
  <c r="P44" i="33"/>
  <c r="Q44" i="33"/>
  <c r="R44" i="33"/>
  <c r="S44" i="33"/>
  <c r="T44" i="33"/>
  <c r="D44" i="33"/>
  <c r="E44" i="32"/>
  <c r="F44" i="32"/>
  <c r="F54" i="32"/>
  <c r="G44" i="32"/>
  <c r="H44" i="32"/>
  <c r="I44" i="32"/>
  <c r="J44" i="32"/>
  <c r="K44" i="32"/>
  <c r="L44" i="32"/>
  <c r="M44" i="32"/>
  <c r="N44" i="32"/>
  <c r="O44" i="32"/>
  <c r="P44" i="32"/>
  <c r="Q44" i="32"/>
  <c r="R44" i="32"/>
  <c r="S44" i="32"/>
  <c r="T44" i="32"/>
  <c r="D44" i="32"/>
  <c r="E44" i="49"/>
  <c r="F44" i="49"/>
  <c r="G44" i="49"/>
  <c r="H44" i="49"/>
  <c r="I44" i="49"/>
  <c r="J44" i="49"/>
  <c r="K44" i="49"/>
  <c r="L44" i="49"/>
  <c r="M44" i="49"/>
  <c r="N44" i="49"/>
  <c r="O44" i="49"/>
  <c r="P44" i="49"/>
  <c r="Q44" i="49"/>
  <c r="R44" i="49"/>
  <c r="S44" i="49"/>
  <c r="T44" i="49"/>
  <c r="D44" i="49"/>
  <c r="D44" i="31"/>
  <c r="E44" i="30"/>
  <c r="F44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D44" i="30"/>
  <c r="E44" i="26"/>
  <c r="F44" i="26"/>
  <c r="G44" i="26"/>
  <c r="H44" i="26"/>
  <c r="I44" i="26"/>
  <c r="J44" i="26"/>
  <c r="K44" i="26"/>
  <c r="L44" i="26"/>
  <c r="M44" i="26"/>
  <c r="N44" i="26"/>
  <c r="O44" i="26"/>
  <c r="P44" i="26"/>
  <c r="Q44" i="26"/>
  <c r="R44" i="26"/>
  <c r="S44" i="26"/>
  <c r="T44" i="26"/>
  <c r="D44" i="26"/>
  <c r="E44" i="25"/>
  <c r="F44" i="25"/>
  <c r="G44" i="25"/>
  <c r="H44" i="25"/>
  <c r="I44" i="25"/>
  <c r="J44" i="25"/>
  <c r="K44" i="25"/>
  <c r="L44" i="25"/>
  <c r="M44" i="25"/>
  <c r="N44" i="25"/>
  <c r="O44" i="25"/>
  <c r="P44" i="25"/>
  <c r="Q44" i="25"/>
  <c r="R44" i="25"/>
  <c r="S44" i="25"/>
  <c r="T44" i="25"/>
  <c r="D44" i="25"/>
  <c r="E44" i="24"/>
  <c r="F44" i="24"/>
  <c r="G44" i="24"/>
  <c r="H44" i="24"/>
  <c r="I44" i="24"/>
  <c r="J44" i="24"/>
  <c r="K44" i="24"/>
  <c r="L44" i="24"/>
  <c r="M44" i="24"/>
  <c r="N44" i="24"/>
  <c r="O44" i="24"/>
  <c r="P44" i="24"/>
  <c r="Q44" i="24"/>
  <c r="R44" i="24"/>
  <c r="S44" i="24"/>
  <c r="T44" i="24"/>
  <c r="D44" i="24"/>
  <c r="E44" i="23"/>
  <c r="F44" i="23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T44" i="23"/>
  <c r="D44" i="23"/>
  <c r="E44" i="46"/>
  <c r="F44" i="46"/>
  <c r="G44" i="46"/>
  <c r="H44" i="46"/>
  <c r="H54" i="46"/>
  <c r="I44" i="46"/>
  <c r="J44" i="46"/>
  <c r="K44" i="46"/>
  <c r="L44" i="46"/>
  <c r="M44" i="46"/>
  <c r="N44" i="46"/>
  <c r="O44" i="46"/>
  <c r="P44" i="46"/>
  <c r="Q44" i="46"/>
  <c r="R44" i="46"/>
  <c r="S44" i="46"/>
  <c r="T44" i="46"/>
  <c r="D44" i="46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D44" i="22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S54" i="29"/>
  <c r="T44" i="29"/>
  <c r="D44" i="29"/>
  <c r="E44" i="45"/>
  <c r="F44" i="45"/>
  <c r="F54" i="45"/>
  <c r="G44" i="45"/>
  <c r="H44" i="45"/>
  <c r="I44" i="45"/>
  <c r="J44" i="45"/>
  <c r="K44" i="45"/>
  <c r="L44" i="45"/>
  <c r="M44" i="45"/>
  <c r="N44" i="45"/>
  <c r="O44" i="45"/>
  <c r="P44" i="45"/>
  <c r="P54" i="45"/>
  <c r="Q44" i="45"/>
  <c r="R44" i="45"/>
  <c r="S44" i="45"/>
  <c r="T44" i="45"/>
  <c r="T54" i="45"/>
  <c r="D44" i="45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D44" i="20"/>
  <c r="E44" i="19"/>
  <c r="F44" i="19"/>
  <c r="F54" i="19"/>
  <c r="G44" i="19"/>
  <c r="H44" i="19"/>
  <c r="I44" i="19"/>
  <c r="J44" i="19"/>
  <c r="K44" i="19"/>
  <c r="L44" i="19"/>
  <c r="M44" i="19"/>
  <c r="N44" i="19"/>
  <c r="N54" i="19"/>
  <c r="O44" i="19"/>
  <c r="P44" i="19"/>
  <c r="Q44" i="19"/>
  <c r="R44" i="19"/>
  <c r="R54" i="19"/>
  <c r="S44" i="19"/>
  <c r="T44" i="19"/>
  <c r="D44" i="19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D44" i="18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D44" i="17"/>
  <c r="E44" i="16"/>
  <c r="F44" i="16"/>
  <c r="G44" i="16"/>
  <c r="G5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D44" i="16"/>
  <c r="E44" i="3"/>
  <c r="F44" i="3"/>
  <c r="G44" i="3"/>
  <c r="H44" i="3"/>
  <c r="I44" i="3"/>
  <c r="J44" i="3"/>
  <c r="K44" i="3"/>
  <c r="K54" i="3"/>
  <c r="L44" i="3"/>
  <c r="M44" i="3"/>
  <c r="N44" i="3"/>
  <c r="O44" i="3"/>
  <c r="P44" i="3"/>
  <c r="Q44" i="3"/>
  <c r="R44" i="3"/>
  <c r="S44" i="3"/>
  <c r="T44" i="3"/>
  <c r="E42" i="46"/>
  <c r="F42" i="46"/>
  <c r="G42" i="46"/>
  <c r="H42" i="46"/>
  <c r="I42" i="46"/>
  <c r="J42" i="46"/>
  <c r="K42" i="46"/>
  <c r="L42" i="46"/>
  <c r="M42" i="46"/>
  <c r="N42" i="46"/>
  <c r="O42" i="46"/>
  <c r="P42" i="46"/>
  <c r="Q42" i="46"/>
  <c r="R42" i="46"/>
  <c r="S42" i="46"/>
  <c r="T42" i="46"/>
  <c r="D42" i="46"/>
  <c r="E29" i="46"/>
  <c r="F29" i="46"/>
  <c r="G29" i="46"/>
  <c r="H29" i="46"/>
  <c r="I29" i="46"/>
  <c r="J29" i="46"/>
  <c r="K29" i="46"/>
  <c r="L29" i="46"/>
  <c r="M29" i="46"/>
  <c r="N29" i="46"/>
  <c r="O29" i="46"/>
  <c r="P29" i="46"/>
  <c r="Q29" i="46"/>
  <c r="Q54" i="46"/>
  <c r="R29" i="46"/>
  <c r="S29" i="46"/>
  <c r="T29" i="46"/>
  <c r="D29" i="46"/>
  <c r="E21" i="46"/>
  <c r="F21" i="46"/>
  <c r="G21" i="46"/>
  <c r="H21" i="46"/>
  <c r="I21" i="46"/>
  <c r="J21" i="46"/>
  <c r="K21" i="46"/>
  <c r="K54" i="46"/>
  <c r="L21" i="46"/>
  <c r="M21" i="46"/>
  <c r="N21" i="46"/>
  <c r="O21" i="46"/>
  <c r="P21" i="46"/>
  <c r="Q21" i="46"/>
  <c r="R21" i="46"/>
  <c r="S21" i="46"/>
  <c r="T21" i="46"/>
  <c r="D21" i="46"/>
  <c r="E12" i="46"/>
  <c r="E54" i="46"/>
  <c r="F12" i="46"/>
  <c r="G12" i="46"/>
  <c r="H12" i="46"/>
  <c r="I12" i="46"/>
  <c r="I54" i="46"/>
  <c r="J12" i="46"/>
  <c r="K12" i="46"/>
  <c r="L12" i="46"/>
  <c r="M12" i="46"/>
  <c r="N12" i="46"/>
  <c r="O12" i="46"/>
  <c r="P12" i="46"/>
  <c r="Q12" i="46"/>
  <c r="R12" i="46"/>
  <c r="S12" i="46"/>
  <c r="T12" i="46"/>
  <c r="T54" i="46"/>
  <c r="D12" i="46"/>
  <c r="E6" i="46"/>
  <c r="F6" i="46"/>
  <c r="G6" i="46"/>
  <c r="G54" i="46"/>
  <c r="H6" i="46"/>
  <c r="I6" i="46"/>
  <c r="J6" i="46"/>
  <c r="K6" i="46"/>
  <c r="L6" i="46"/>
  <c r="L54" i="46"/>
  <c r="M6" i="46"/>
  <c r="N6" i="46"/>
  <c r="N54" i="46"/>
  <c r="O6" i="46"/>
  <c r="O54" i="46"/>
  <c r="P6" i="46"/>
  <c r="P54" i="46"/>
  <c r="Q6" i="46"/>
  <c r="R6" i="46"/>
  <c r="R54" i="46"/>
  <c r="S6" i="46"/>
  <c r="S54" i="46"/>
  <c r="T6" i="46"/>
  <c r="D6" i="46"/>
  <c r="D54" i="46"/>
  <c r="E42" i="25"/>
  <c r="F42" i="25"/>
  <c r="G42" i="25"/>
  <c r="H42" i="25"/>
  <c r="I42" i="25"/>
  <c r="J42" i="25"/>
  <c r="K42" i="25"/>
  <c r="L42" i="25"/>
  <c r="M42" i="25"/>
  <c r="N42" i="25"/>
  <c r="O42" i="25"/>
  <c r="P42" i="25"/>
  <c r="Q42" i="25"/>
  <c r="R42" i="25"/>
  <c r="S42" i="25"/>
  <c r="T42" i="25"/>
  <c r="D42" i="25"/>
  <c r="E29" i="25"/>
  <c r="E54" i="25"/>
  <c r="F29" i="25"/>
  <c r="G29" i="25"/>
  <c r="H29" i="25"/>
  <c r="I29" i="25"/>
  <c r="J29" i="25"/>
  <c r="K29" i="25"/>
  <c r="L29" i="25"/>
  <c r="M29" i="25"/>
  <c r="M54" i="25"/>
  <c r="N29" i="25"/>
  <c r="O29" i="25"/>
  <c r="P29" i="25"/>
  <c r="Q29" i="25"/>
  <c r="Q54" i="25"/>
  <c r="R29" i="25"/>
  <c r="S29" i="25"/>
  <c r="T29" i="25"/>
  <c r="D29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D21" i="25"/>
  <c r="E12" i="25"/>
  <c r="F12" i="25"/>
  <c r="G12" i="25"/>
  <c r="H12" i="25"/>
  <c r="I12" i="25"/>
  <c r="J12" i="25"/>
  <c r="K12" i="25"/>
  <c r="K54" i="25"/>
  <c r="L12" i="25"/>
  <c r="M12" i="25"/>
  <c r="N12" i="25"/>
  <c r="O12" i="25"/>
  <c r="P12" i="25"/>
  <c r="Q12" i="25"/>
  <c r="R12" i="25"/>
  <c r="S12" i="25"/>
  <c r="T12" i="25"/>
  <c r="D12" i="25"/>
  <c r="E6" i="25"/>
  <c r="F6" i="25"/>
  <c r="G6" i="25"/>
  <c r="H6" i="25"/>
  <c r="I6" i="25"/>
  <c r="J6" i="25"/>
  <c r="K6" i="25"/>
  <c r="L6" i="25"/>
  <c r="M6" i="25"/>
  <c r="N6" i="25"/>
  <c r="N54" i="25"/>
  <c r="O6" i="25"/>
  <c r="P6" i="25"/>
  <c r="Q6" i="25"/>
  <c r="R6" i="25"/>
  <c r="R54" i="25"/>
  <c r="S6" i="25"/>
  <c r="T6" i="25"/>
  <c r="D6" i="25"/>
  <c r="E42" i="24"/>
  <c r="F42" i="24"/>
  <c r="G42" i="24"/>
  <c r="H42" i="24"/>
  <c r="I42" i="24"/>
  <c r="J42" i="24"/>
  <c r="J54" i="24"/>
  <c r="K42" i="24"/>
  <c r="L42" i="24"/>
  <c r="M42" i="24"/>
  <c r="N42" i="24"/>
  <c r="O42" i="24"/>
  <c r="P42" i="24"/>
  <c r="Q42" i="24"/>
  <c r="R42" i="24"/>
  <c r="S42" i="24"/>
  <c r="T42" i="24"/>
  <c r="D42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Q54" i="24"/>
  <c r="R29" i="24"/>
  <c r="S29" i="24"/>
  <c r="T29" i="24"/>
  <c r="D29" i="24"/>
  <c r="E21" i="24"/>
  <c r="F21" i="24"/>
  <c r="G21" i="24"/>
  <c r="G54" i="24"/>
  <c r="H21" i="24"/>
  <c r="I21" i="24"/>
  <c r="J21" i="24"/>
  <c r="K21" i="24"/>
  <c r="L21" i="24"/>
  <c r="M21" i="24"/>
  <c r="N21" i="24"/>
  <c r="N54" i="24"/>
  <c r="O21" i="24"/>
  <c r="P21" i="24"/>
  <c r="Q21" i="24"/>
  <c r="R21" i="24"/>
  <c r="S21" i="24"/>
  <c r="T21" i="24"/>
  <c r="D21" i="24"/>
  <c r="E12" i="24"/>
  <c r="E54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6" i="24"/>
  <c r="F6" i="24"/>
  <c r="F54" i="24"/>
  <c r="G6" i="24"/>
  <c r="H6" i="24"/>
  <c r="I6" i="24"/>
  <c r="I54" i="24"/>
  <c r="J6" i="24"/>
  <c r="K6" i="24"/>
  <c r="K54" i="24"/>
  <c r="L6" i="24"/>
  <c r="L54" i="24"/>
  <c r="M6" i="24"/>
  <c r="N6" i="24"/>
  <c r="O6" i="24"/>
  <c r="O54" i="24"/>
  <c r="P6" i="24"/>
  <c r="Q6" i="24"/>
  <c r="R6" i="24"/>
  <c r="R54" i="24"/>
  <c r="S6" i="24"/>
  <c r="S54" i="24"/>
  <c r="T6" i="24"/>
  <c r="T54" i="24"/>
  <c r="D6" i="24"/>
  <c r="D54" i="24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D42" i="29"/>
  <c r="E29" i="29"/>
  <c r="F29" i="29"/>
  <c r="G29" i="29"/>
  <c r="H29" i="29"/>
  <c r="I29" i="29"/>
  <c r="J29" i="29"/>
  <c r="K29" i="29"/>
  <c r="L29" i="29"/>
  <c r="M29" i="29"/>
  <c r="N29" i="29"/>
  <c r="O29" i="29"/>
  <c r="P29" i="29"/>
  <c r="Q29" i="29"/>
  <c r="R29" i="29"/>
  <c r="S29" i="29"/>
  <c r="T29" i="29"/>
  <c r="D29" i="29"/>
  <c r="E21" i="29"/>
  <c r="E54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D21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D12" i="29"/>
  <c r="E6" i="29"/>
  <c r="F6" i="29"/>
  <c r="G6" i="29"/>
  <c r="G54" i="29"/>
  <c r="H6" i="29"/>
  <c r="I6" i="29"/>
  <c r="J6" i="29"/>
  <c r="J54" i="29"/>
  <c r="K6" i="29"/>
  <c r="L6" i="29"/>
  <c r="M6" i="29"/>
  <c r="N6" i="29"/>
  <c r="N54" i="29"/>
  <c r="O6" i="29"/>
  <c r="P6" i="29"/>
  <c r="Q6" i="29"/>
  <c r="R6" i="29"/>
  <c r="S6" i="29"/>
  <c r="T6" i="29"/>
  <c r="D6" i="29"/>
  <c r="D42" i="28"/>
  <c r="T29" i="28"/>
  <c r="S29" i="28"/>
  <c r="R29" i="28"/>
  <c r="Q29" i="28"/>
  <c r="P29" i="28"/>
  <c r="O29" i="28"/>
  <c r="N29" i="28"/>
  <c r="M29" i="28"/>
  <c r="L29" i="28"/>
  <c r="K29" i="28"/>
  <c r="J29" i="28"/>
  <c r="I29" i="28"/>
  <c r="H29" i="28"/>
  <c r="G29" i="28"/>
  <c r="F29" i="28"/>
  <c r="D29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T6" i="28"/>
  <c r="S6" i="28"/>
  <c r="R6" i="28"/>
  <c r="Q6" i="28"/>
  <c r="Q54" i="28"/>
  <c r="P6" i="28"/>
  <c r="O6" i="28"/>
  <c r="N6" i="28"/>
  <c r="M6" i="28"/>
  <c r="M54" i="28"/>
  <c r="L6" i="28"/>
  <c r="L54" i="28"/>
  <c r="K6" i="28"/>
  <c r="J6" i="28"/>
  <c r="I6" i="28"/>
  <c r="H6" i="28"/>
  <c r="G6" i="28"/>
  <c r="F6" i="28"/>
  <c r="E6" i="28"/>
  <c r="D6" i="28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D54" i="33"/>
  <c r="T29" i="33"/>
  <c r="S29" i="33"/>
  <c r="R29" i="33"/>
  <c r="Q29" i="33"/>
  <c r="Q54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G54" i="33"/>
  <c r="F21" i="33"/>
  <c r="E21" i="33"/>
  <c r="D21" i="33"/>
  <c r="T12" i="33"/>
  <c r="S12" i="33"/>
  <c r="R12" i="33"/>
  <c r="Q12" i="33"/>
  <c r="P12" i="33"/>
  <c r="P54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T6" i="33"/>
  <c r="S6" i="33"/>
  <c r="R6" i="33"/>
  <c r="R54" i="33"/>
  <c r="Q6" i="33"/>
  <c r="P6" i="33"/>
  <c r="O6" i="33"/>
  <c r="O54" i="33"/>
  <c r="N6" i="33"/>
  <c r="N54" i="33"/>
  <c r="M6" i="33"/>
  <c r="M54" i="33"/>
  <c r="L6" i="33"/>
  <c r="L54" i="33"/>
  <c r="K6" i="33"/>
  <c r="J6" i="33"/>
  <c r="I6" i="33"/>
  <c r="H6" i="33"/>
  <c r="H54" i="33"/>
  <c r="G6" i="33"/>
  <c r="F6" i="33"/>
  <c r="F54" i="33"/>
  <c r="E6" i="33"/>
  <c r="E54" i="33"/>
  <c r="D6" i="33"/>
  <c r="T42" i="32"/>
  <c r="S42" i="32"/>
  <c r="R42" i="32"/>
  <c r="Q42" i="32"/>
  <c r="P42" i="32"/>
  <c r="D42" i="32"/>
  <c r="T29" i="32"/>
  <c r="S29" i="32"/>
  <c r="S54" i="32"/>
  <c r="R29" i="32"/>
  <c r="Q29" i="32"/>
  <c r="P29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T21" i="32"/>
  <c r="S21" i="32"/>
  <c r="R21" i="32"/>
  <c r="Q21" i="32"/>
  <c r="Q54" i="32"/>
  <c r="P21" i="32"/>
  <c r="O21" i="32"/>
  <c r="N21" i="32"/>
  <c r="M21" i="32"/>
  <c r="M54" i="32"/>
  <c r="L21" i="32"/>
  <c r="K21" i="32"/>
  <c r="J21" i="32"/>
  <c r="I21" i="32"/>
  <c r="I54" i="32"/>
  <c r="H21" i="32"/>
  <c r="G21" i="32"/>
  <c r="F21" i="32"/>
  <c r="E21" i="32"/>
  <c r="E54" i="32"/>
  <c r="D21" i="32"/>
  <c r="T12" i="32"/>
  <c r="S12" i="32"/>
  <c r="R12" i="32"/>
  <c r="Q12" i="32"/>
  <c r="P12" i="32"/>
  <c r="O12" i="32"/>
  <c r="N12" i="32"/>
  <c r="M12" i="32"/>
  <c r="L12" i="32"/>
  <c r="K12" i="32"/>
  <c r="J12" i="32"/>
  <c r="I12" i="32"/>
  <c r="H12" i="32"/>
  <c r="G12" i="32"/>
  <c r="G54" i="32"/>
  <c r="F12" i="32"/>
  <c r="E12" i="32"/>
  <c r="D12" i="32"/>
  <c r="T6" i="32"/>
  <c r="T54" i="32"/>
  <c r="S6" i="32"/>
  <c r="R6" i="32"/>
  <c r="Q6" i="32"/>
  <c r="P6" i="32"/>
  <c r="O6" i="32"/>
  <c r="O54" i="32"/>
  <c r="N6" i="32"/>
  <c r="L6" i="32"/>
  <c r="L54" i="32"/>
  <c r="K6" i="32"/>
  <c r="K54" i="32"/>
  <c r="J6" i="32"/>
  <c r="F6" i="32"/>
  <c r="D6" i="32"/>
  <c r="D54" i="32"/>
  <c r="T42" i="31"/>
  <c r="S42" i="31"/>
  <c r="R42" i="31"/>
  <c r="O42" i="31"/>
  <c r="O54" i="31"/>
  <c r="N42" i="31"/>
  <c r="M42" i="31"/>
  <c r="L42" i="31"/>
  <c r="K42" i="31"/>
  <c r="J42" i="31"/>
  <c r="I42" i="31"/>
  <c r="H42" i="31"/>
  <c r="G42" i="31"/>
  <c r="G54" i="31"/>
  <c r="F42" i="31"/>
  <c r="E42" i="31"/>
  <c r="D42" i="31"/>
  <c r="T29" i="31"/>
  <c r="T54" i="31"/>
  <c r="S29" i="31"/>
  <c r="R29" i="31"/>
  <c r="Q29" i="31"/>
  <c r="P29" i="31"/>
  <c r="O29" i="31"/>
  <c r="N29" i="31"/>
  <c r="M29" i="31"/>
  <c r="L29" i="31"/>
  <c r="K29" i="31"/>
  <c r="J29" i="31"/>
  <c r="I29" i="31"/>
  <c r="H29" i="31"/>
  <c r="G29" i="31"/>
  <c r="F29" i="31"/>
  <c r="D29" i="31"/>
  <c r="D54" i="31"/>
  <c r="T21" i="31"/>
  <c r="S21" i="31"/>
  <c r="R21" i="31"/>
  <c r="Q21" i="31"/>
  <c r="Q54" i="31"/>
  <c r="P21" i="31"/>
  <c r="O21" i="31"/>
  <c r="N21" i="31"/>
  <c r="M21" i="31"/>
  <c r="L21" i="31"/>
  <c r="K21" i="31"/>
  <c r="J21" i="31"/>
  <c r="I21" i="31"/>
  <c r="I54" i="31"/>
  <c r="H21" i="31"/>
  <c r="G21" i="31"/>
  <c r="F21" i="31"/>
  <c r="E21" i="31"/>
  <c r="D21" i="31"/>
  <c r="T12" i="31"/>
  <c r="S12" i="31"/>
  <c r="R12" i="31"/>
  <c r="R54" i="31"/>
  <c r="Q12" i="31"/>
  <c r="P12" i="31"/>
  <c r="O12" i="31"/>
  <c r="N12" i="31"/>
  <c r="N54" i="31"/>
  <c r="M12" i="31"/>
  <c r="L12" i="31"/>
  <c r="K12" i="31"/>
  <c r="J12" i="31"/>
  <c r="J54" i="31"/>
  <c r="I12" i="31"/>
  <c r="H12" i="31"/>
  <c r="G12" i="31"/>
  <c r="F12" i="31"/>
  <c r="E12" i="31"/>
  <c r="D12" i="31"/>
  <c r="T6" i="31"/>
  <c r="S6" i="31"/>
  <c r="S54" i="31"/>
  <c r="R6" i="31"/>
  <c r="Q6" i="31"/>
  <c r="P6" i="31"/>
  <c r="P54" i="31"/>
  <c r="O6" i="31"/>
  <c r="N6" i="31"/>
  <c r="M6" i="31"/>
  <c r="M54" i="31"/>
  <c r="L6" i="31"/>
  <c r="K6" i="31"/>
  <c r="K54" i="31"/>
  <c r="J6" i="31"/>
  <c r="I6" i="31"/>
  <c r="H6" i="31"/>
  <c r="H54" i="31"/>
  <c r="G6" i="31"/>
  <c r="F6" i="31"/>
  <c r="F54" i="31"/>
  <c r="E6" i="31"/>
  <c r="D6" i="31"/>
  <c r="T42" i="49"/>
  <c r="S42" i="49"/>
  <c r="R42" i="49"/>
  <c r="Q42" i="49"/>
  <c r="P42" i="49"/>
  <c r="O42" i="49"/>
  <c r="N42" i="49"/>
  <c r="M42" i="49"/>
  <c r="L42" i="49"/>
  <c r="K42" i="49"/>
  <c r="J42" i="49"/>
  <c r="I42" i="49"/>
  <c r="H42" i="49"/>
  <c r="G42" i="49"/>
  <c r="F42" i="49"/>
  <c r="E42" i="49"/>
  <c r="D42" i="49"/>
  <c r="T29" i="49"/>
  <c r="S29" i="49"/>
  <c r="R29" i="49"/>
  <c r="Q29" i="49"/>
  <c r="P29" i="49"/>
  <c r="O29" i="49"/>
  <c r="N29" i="49"/>
  <c r="M29" i="49"/>
  <c r="L29" i="49"/>
  <c r="K29" i="49"/>
  <c r="J29" i="49"/>
  <c r="J54" i="49"/>
  <c r="I29" i="49"/>
  <c r="H29" i="49"/>
  <c r="G29" i="49"/>
  <c r="F29" i="49"/>
  <c r="E29" i="49"/>
  <c r="D29" i="49"/>
  <c r="T21" i="49"/>
  <c r="S21" i="49"/>
  <c r="R21" i="49"/>
  <c r="Q21" i="49"/>
  <c r="P21" i="49"/>
  <c r="O21" i="49"/>
  <c r="N21" i="49"/>
  <c r="M21" i="49"/>
  <c r="L21" i="49"/>
  <c r="K21" i="49"/>
  <c r="J21" i="49"/>
  <c r="I21" i="49"/>
  <c r="H21" i="49"/>
  <c r="G21" i="49"/>
  <c r="F21" i="49"/>
  <c r="E21" i="49"/>
  <c r="D21" i="49"/>
  <c r="T12" i="49"/>
  <c r="S12" i="49"/>
  <c r="R12" i="49"/>
  <c r="Q12" i="49"/>
  <c r="Q54" i="49"/>
  <c r="P12" i="49"/>
  <c r="O12" i="49"/>
  <c r="N12" i="49"/>
  <c r="M12" i="49"/>
  <c r="L12" i="49"/>
  <c r="K12" i="49"/>
  <c r="J12" i="49"/>
  <c r="I12" i="49"/>
  <c r="I54" i="49"/>
  <c r="H12" i="49"/>
  <c r="G12" i="49"/>
  <c r="F12" i="49"/>
  <c r="F54" i="49"/>
  <c r="E12" i="49"/>
  <c r="D12" i="49"/>
  <c r="T6" i="49"/>
  <c r="S6" i="49"/>
  <c r="S54" i="49"/>
  <c r="R6" i="49"/>
  <c r="Q6" i="49"/>
  <c r="P6" i="49"/>
  <c r="O6" i="49"/>
  <c r="O54" i="49"/>
  <c r="N6" i="49"/>
  <c r="M6" i="49"/>
  <c r="L6" i="49"/>
  <c r="L54" i="49"/>
  <c r="K6" i="49"/>
  <c r="K54" i="49"/>
  <c r="J6" i="49"/>
  <c r="I6" i="49"/>
  <c r="H6" i="49"/>
  <c r="G6" i="49"/>
  <c r="G54" i="49"/>
  <c r="F6" i="49"/>
  <c r="E6" i="49"/>
  <c r="E54" i="49"/>
  <c r="D6" i="49"/>
  <c r="D54" i="49"/>
  <c r="T42" i="30"/>
  <c r="S42" i="30"/>
  <c r="S54" i="30"/>
  <c r="R42" i="30"/>
  <c r="Q42" i="30"/>
  <c r="P42" i="30"/>
  <c r="O42" i="30"/>
  <c r="O54" i="30"/>
  <c r="N42" i="30"/>
  <c r="M42" i="30"/>
  <c r="L42" i="30"/>
  <c r="K42" i="30"/>
  <c r="K54" i="30"/>
  <c r="J42" i="30"/>
  <c r="I42" i="30"/>
  <c r="H42" i="30"/>
  <c r="G42" i="30"/>
  <c r="G54" i="30"/>
  <c r="F42" i="30"/>
  <c r="E42" i="30"/>
  <c r="D42" i="30"/>
  <c r="T29" i="30"/>
  <c r="S29" i="30"/>
  <c r="R29" i="30"/>
  <c r="Q29" i="30"/>
  <c r="P29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T21" i="30"/>
  <c r="S21" i="30"/>
  <c r="R21" i="30"/>
  <c r="Q21" i="30"/>
  <c r="P21" i="30"/>
  <c r="O21" i="30"/>
  <c r="N21" i="30"/>
  <c r="M21" i="30"/>
  <c r="M54" i="30"/>
  <c r="L21" i="30"/>
  <c r="K21" i="30"/>
  <c r="J21" i="30"/>
  <c r="I21" i="30"/>
  <c r="I54" i="30"/>
  <c r="H21" i="30"/>
  <c r="G21" i="30"/>
  <c r="F21" i="30"/>
  <c r="E21" i="30"/>
  <c r="E54" i="30"/>
  <c r="D21" i="30"/>
  <c r="T12" i="30"/>
  <c r="S12" i="30"/>
  <c r="R12" i="30"/>
  <c r="R54" i="30"/>
  <c r="Q12" i="30"/>
  <c r="P12" i="30"/>
  <c r="O12" i="30"/>
  <c r="N12" i="30"/>
  <c r="N54" i="30"/>
  <c r="M12" i="30"/>
  <c r="L12" i="30"/>
  <c r="K12" i="30"/>
  <c r="J12" i="30"/>
  <c r="J54" i="30"/>
  <c r="I12" i="30"/>
  <c r="H12" i="30"/>
  <c r="G12" i="30"/>
  <c r="F12" i="30"/>
  <c r="F54" i="30"/>
  <c r="E12" i="30"/>
  <c r="D12" i="30"/>
  <c r="T6" i="30"/>
  <c r="T54" i="30"/>
  <c r="S6" i="30"/>
  <c r="R6" i="30"/>
  <c r="Q6" i="30"/>
  <c r="P6" i="30"/>
  <c r="O6" i="30"/>
  <c r="N6" i="30"/>
  <c r="M6" i="30"/>
  <c r="L6" i="30"/>
  <c r="L54" i="30"/>
  <c r="K6" i="30"/>
  <c r="J6" i="30"/>
  <c r="I6" i="30"/>
  <c r="H6" i="30"/>
  <c r="H54" i="30"/>
  <c r="G6" i="30"/>
  <c r="F6" i="30"/>
  <c r="E6" i="30"/>
  <c r="D6" i="30"/>
  <c r="D54" i="30"/>
  <c r="T42" i="26"/>
  <c r="S42" i="26"/>
  <c r="R42" i="26"/>
  <c r="Q42" i="26"/>
  <c r="Q54" i="26"/>
  <c r="P42" i="26"/>
  <c r="O42" i="26"/>
  <c r="N42" i="26"/>
  <c r="M42" i="26"/>
  <c r="L42" i="26"/>
  <c r="K42" i="26"/>
  <c r="J42" i="26"/>
  <c r="I42" i="26"/>
  <c r="I54" i="26"/>
  <c r="H42" i="26"/>
  <c r="G42" i="26"/>
  <c r="F42" i="26"/>
  <c r="E42" i="26"/>
  <c r="E54" i="26"/>
  <c r="D42" i="26"/>
  <c r="T29" i="26"/>
  <c r="S29" i="26"/>
  <c r="R29" i="26"/>
  <c r="Q29" i="26"/>
  <c r="P29" i="26"/>
  <c r="O29" i="26"/>
  <c r="N29" i="26"/>
  <c r="M29" i="26"/>
  <c r="L29" i="26"/>
  <c r="K29" i="26"/>
  <c r="J29" i="26"/>
  <c r="J54" i="26"/>
  <c r="I29" i="26"/>
  <c r="H29" i="26"/>
  <c r="G29" i="26"/>
  <c r="F29" i="26"/>
  <c r="F54" i="26"/>
  <c r="E29" i="26"/>
  <c r="D29" i="26"/>
  <c r="T21" i="26"/>
  <c r="S21" i="26"/>
  <c r="S54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T12" i="26"/>
  <c r="T54" i="26"/>
  <c r="S12" i="26"/>
  <c r="R12" i="26"/>
  <c r="Q12" i="26"/>
  <c r="P12" i="26"/>
  <c r="P54" i="26"/>
  <c r="O12" i="26"/>
  <c r="N12" i="26"/>
  <c r="M12" i="26"/>
  <c r="L12" i="26"/>
  <c r="L54" i="26"/>
  <c r="K12" i="26"/>
  <c r="J12" i="26"/>
  <c r="I12" i="26"/>
  <c r="H12" i="26"/>
  <c r="H54" i="26"/>
  <c r="G12" i="26"/>
  <c r="F12" i="26"/>
  <c r="E12" i="26"/>
  <c r="D12" i="26"/>
  <c r="T6" i="26"/>
  <c r="S6" i="26"/>
  <c r="R6" i="26"/>
  <c r="R54" i="26"/>
  <c r="Q6" i="26"/>
  <c r="P6" i="26"/>
  <c r="O6" i="26"/>
  <c r="N6" i="26"/>
  <c r="M6" i="26"/>
  <c r="M54" i="26"/>
  <c r="L6" i="26"/>
  <c r="K6" i="26"/>
  <c r="K54" i="26"/>
  <c r="J6" i="26"/>
  <c r="I6" i="26"/>
  <c r="H6" i="26"/>
  <c r="G6" i="26"/>
  <c r="G54" i="26"/>
  <c r="F6" i="26"/>
  <c r="E6" i="26"/>
  <c r="D6" i="26"/>
  <c r="D54" i="26"/>
  <c r="D44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H54" i="3"/>
  <c r="G29" i="3"/>
  <c r="F29" i="3"/>
  <c r="E29" i="3"/>
  <c r="D29" i="3"/>
  <c r="T21" i="3"/>
  <c r="S21" i="3"/>
  <c r="R21" i="3"/>
  <c r="Q21" i="3"/>
  <c r="P21" i="3"/>
  <c r="O21" i="3"/>
  <c r="N21" i="3"/>
  <c r="M21" i="3"/>
  <c r="M54" i="3"/>
  <c r="L21" i="3"/>
  <c r="K21" i="3"/>
  <c r="J21" i="3"/>
  <c r="I21" i="3"/>
  <c r="I54" i="3"/>
  <c r="H21" i="3"/>
  <c r="G21" i="3"/>
  <c r="F21" i="3"/>
  <c r="E21" i="3"/>
  <c r="E54" i="3"/>
  <c r="D21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F54" i="3"/>
  <c r="E12" i="3"/>
  <c r="D12" i="3"/>
  <c r="T6" i="3"/>
  <c r="S6" i="3"/>
  <c r="S54" i="3"/>
  <c r="R6" i="3"/>
  <c r="R54" i="3"/>
  <c r="Q6" i="3"/>
  <c r="P6" i="3"/>
  <c r="O6" i="3"/>
  <c r="O54" i="3"/>
  <c r="N6" i="3"/>
  <c r="N54" i="3"/>
  <c r="M6" i="3"/>
  <c r="L6" i="3"/>
  <c r="K6" i="3"/>
  <c r="J6" i="3"/>
  <c r="J54" i="3"/>
  <c r="I6" i="3"/>
  <c r="H6" i="3"/>
  <c r="G6" i="3"/>
  <c r="G54" i="3"/>
  <c r="F6" i="3"/>
  <c r="E6" i="3"/>
  <c r="D6" i="3"/>
  <c r="D54" i="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T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T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T6" i="23"/>
  <c r="S6" i="23"/>
  <c r="S54" i="23"/>
  <c r="R6" i="23"/>
  <c r="R54" i="23"/>
  <c r="Q6" i="23"/>
  <c r="P6" i="23"/>
  <c r="O6" i="23"/>
  <c r="O54" i="23"/>
  <c r="N6" i="23"/>
  <c r="M6" i="23"/>
  <c r="M54" i="23"/>
  <c r="L6" i="23"/>
  <c r="K6" i="23"/>
  <c r="J6" i="23"/>
  <c r="J54" i="23"/>
  <c r="I6" i="23"/>
  <c r="H6" i="23"/>
  <c r="G6" i="23"/>
  <c r="F6" i="23"/>
  <c r="F54" i="23"/>
  <c r="E6" i="23"/>
  <c r="D6" i="23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E54" i="22"/>
  <c r="D42" i="22"/>
  <c r="T29" i="22"/>
  <c r="S29" i="22"/>
  <c r="R29" i="22"/>
  <c r="Q29" i="22"/>
  <c r="P29" i="22"/>
  <c r="O29" i="22"/>
  <c r="N29" i="22"/>
  <c r="N54" i="22"/>
  <c r="M29" i="22"/>
  <c r="L29" i="22"/>
  <c r="K29" i="22"/>
  <c r="J29" i="22"/>
  <c r="I29" i="22"/>
  <c r="H29" i="22"/>
  <c r="G29" i="22"/>
  <c r="F29" i="22"/>
  <c r="E29" i="22"/>
  <c r="D29" i="22"/>
  <c r="T21" i="22"/>
  <c r="S21" i="22"/>
  <c r="R21" i="22"/>
  <c r="Q21" i="22"/>
  <c r="P21" i="22"/>
  <c r="O21" i="22"/>
  <c r="O54" i="22"/>
  <c r="N21" i="22"/>
  <c r="M21" i="22"/>
  <c r="L21" i="22"/>
  <c r="K21" i="22"/>
  <c r="J21" i="22"/>
  <c r="I21" i="22"/>
  <c r="H21" i="22"/>
  <c r="G21" i="22"/>
  <c r="G54" i="22"/>
  <c r="F21" i="22"/>
  <c r="E21" i="22"/>
  <c r="D21" i="22"/>
  <c r="T12" i="22"/>
  <c r="T54" i="22"/>
  <c r="S12" i="22"/>
  <c r="R12" i="22"/>
  <c r="Q12" i="22"/>
  <c r="P12" i="22"/>
  <c r="O12" i="22"/>
  <c r="N12" i="22"/>
  <c r="M12" i="22"/>
  <c r="L12" i="22"/>
  <c r="L54" i="22"/>
  <c r="K12" i="22"/>
  <c r="J12" i="22"/>
  <c r="I12" i="22"/>
  <c r="H12" i="22"/>
  <c r="H54" i="22"/>
  <c r="G12" i="22"/>
  <c r="F12" i="22"/>
  <c r="E12" i="22"/>
  <c r="D12" i="22"/>
  <c r="D54" i="22"/>
  <c r="T6" i="22"/>
  <c r="S6" i="22"/>
  <c r="S54" i="22"/>
  <c r="R6" i="22"/>
  <c r="Q6" i="22"/>
  <c r="Q54" i="22"/>
  <c r="P6" i="22"/>
  <c r="O6" i="22"/>
  <c r="N6" i="22"/>
  <c r="M6" i="22"/>
  <c r="M54" i="22"/>
  <c r="L6" i="22"/>
  <c r="K6" i="22"/>
  <c r="J6" i="22"/>
  <c r="I6" i="22"/>
  <c r="I54" i="22"/>
  <c r="H6" i="22"/>
  <c r="G6" i="22"/>
  <c r="F6" i="22"/>
  <c r="F54" i="22"/>
  <c r="E6" i="22"/>
  <c r="D6" i="22"/>
  <c r="N54" i="20"/>
  <c r="U29" i="32"/>
  <c r="W29" i="26"/>
  <c r="W6" i="33"/>
  <c r="U6" i="28"/>
  <c r="Z12" i="28"/>
  <c r="AA44" i="28"/>
  <c r="AB44" i="28"/>
  <c r="V12" i="33"/>
  <c r="AA44" i="32"/>
  <c r="AB21" i="31"/>
  <c r="Z44" i="31"/>
  <c r="W12" i="30"/>
  <c r="Y21" i="30"/>
  <c r="Z21" i="30"/>
  <c r="Z12" i="26"/>
  <c r="Y44" i="26"/>
  <c r="U21" i="25"/>
  <c r="V21" i="25"/>
  <c r="AB6" i="25"/>
  <c r="V44" i="25"/>
  <c r="Z44" i="24"/>
  <c r="Y29" i="24"/>
  <c r="W29" i="24"/>
  <c r="V21" i="24"/>
  <c r="Z6" i="24"/>
  <c r="Z54" i="24"/>
  <c r="Z29" i="33"/>
  <c r="AA44" i="33"/>
  <c r="AA21" i="23"/>
  <c r="X12" i="30"/>
  <c r="AA21" i="25"/>
  <c r="AB21" i="25"/>
  <c r="AA6" i="23"/>
  <c r="AA44" i="49"/>
  <c r="Z12" i="30"/>
  <c r="AB29" i="24"/>
  <c r="Y12" i="23"/>
  <c r="U29" i="23"/>
  <c r="AA12" i="23"/>
  <c r="T54" i="20"/>
  <c r="K54" i="16"/>
  <c r="AA21" i="26"/>
  <c r="Y29" i="28"/>
  <c r="AB29" i="23"/>
  <c r="AA29" i="31"/>
  <c r="Y21" i="24"/>
  <c r="W44" i="22"/>
  <c r="X6" i="20"/>
  <c r="X12" i="20"/>
  <c r="X54" i="20"/>
  <c r="X6" i="29"/>
  <c r="U44" i="18"/>
  <c r="AB44" i="17"/>
  <c r="X6" i="57"/>
  <c r="W44" i="20"/>
  <c r="Z12" i="19"/>
  <c r="AB21" i="18"/>
  <c r="Y6" i="57"/>
  <c r="AA21" i="20"/>
  <c r="U29" i="19"/>
  <c r="W21" i="18"/>
  <c r="Y12" i="17"/>
  <c r="AA6" i="57"/>
  <c r="W12" i="57"/>
  <c r="AA21" i="57"/>
  <c r="N54" i="23"/>
  <c r="G54" i="23"/>
  <c r="I54" i="23"/>
  <c r="Q54" i="23"/>
  <c r="P54" i="23"/>
  <c r="F54" i="46"/>
  <c r="J54" i="46"/>
  <c r="U6" i="20"/>
  <c r="U54" i="20"/>
  <c r="W21" i="20"/>
  <c r="X21" i="20"/>
  <c r="K54" i="22"/>
  <c r="R54" i="22"/>
  <c r="L54" i="19"/>
  <c r="T54" i="19"/>
  <c r="P54" i="19"/>
  <c r="R54" i="45"/>
  <c r="I54" i="18"/>
  <c r="N54" i="17"/>
  <c r="AA21" i="29"/>
  <c r="AA44" i="3"/>
  <c r="T54" i="3"/>
  <c r="P54" i="3"/>
  <c r="D54" i="16"/>
  <c r="AA44" i="57"/>
  <c r="V44" i="57"/>
  <c r="F54" i="28"/>
  <c r="T54" i="33"/>
  <c r="R54" i="32"/>
  <c r="R54" i="49"/>
  <c r="O54" i="26"/>
  <c r="X21" i="25"/>
  <c r="S54" i="25"/>
  <c r="AB6" i="28"/>
  <c r="J54" i="32"/>
  <c r="X6" i="24"/>
  <c r="I54" i="33"/>
  <c r="V44" i="49"/>
  <c r="X44" i="49"/>
  <c r="W44" i="30"/>
  <c r="V6" i="49"/>
  <c r="W6" i="49"/>
  <c r="X6" i="25"/>
  <c r="X54" i="25"/>
  <c r="V6" i="26"/>
  <c r="X6" i="26"/>
  <c r="U6" i="32"/>
  <c r="X6" i="28"/>
  <c r="X6" i="33"/>
  <c r="X12" i="31"/>
  <c r="I54" i="25"/>
  <c r="X6" i="32"/>
  <c r="X54" i="32"/>
  <c r="X21" i="32"/>
  <c r="X21" i="33"/>
  <c r="V21" i="33"/>
  <c r="X21" i="26"/>
  <c r="W21" i="26"/>
  <c r="V21" i="49"/>
  <c r="X21" i="49"/>
  <c r="V21" i="30"/>
  <c r="W21" i="32"/>
  <c r="U21" i="32"/>
  <c r="J54" i="33"/>
  <c r="J54" i="25"/>
  <c r="V21" i="28"/>
  <c r="W29" i="32"/>
  <c r="X29" i="32"/>
  <c r="H54" i="32"/>
  <c r="X29" i="33"/>
  <c r="V29" i="33"/>
  <c r="W29" i="33"/>
  <c r="V29" i="28"/>
  <c r="X29" i="49"/>
  <c r="K54" i="33"/>
  <c r="U21" i="26"/>
  <c r="X29" i="31"/>
  <c r="U29" i="31"/>
  <c r="W21" i="31"/>
  <c r="X21" i="31"/>
  <c r="N54" i="49"/>
  <c r="H54" i="25"/>
  <c r="P54" i="49"/>
  <c r="Y6" i="31"/>
  <c r="Y6" i="26"/>
  <c r="Z6" i="26"/>
  <c r="Y6" i="33"/>
  <c r="Y6" i="30"/>
  <c r="Z6" i="30"/>
  <c r="Z54" i="30"/>
  <c r="P54" i="30"/>
  <c r="V44" i="32"/>
  <c r="X44" i="32"/>
  <c r="W44" i="31"/>
  <c r="V44" i="31"/>
  <c r="Y44" i="31"/>
  <c r="Q54" i="30"/>
  <c r="Z44" i="32"/>
  <c r="P54" i="24"/>
  <c r="H54" i="24"/>
  <c r="M54" i="24"/>
  <c r="U44" i="28"/>
  <c r="X44" i="33"/>
  <c r="X44" i="28"/>
  <c r="M54" i="49"/>
  <c r="X44" i="24"/>
  <c r="N54" i="26"/>
  <c r="T54" i="23"/>
  <c r="P54" i="32"/>
  <c r="W44" i="26"/>
  <c r="Y12" i="24"/>
  <c r="X21" i="24"/>
  <c r="V29" i="23"/>
  <c r="AB12" i="23"/>
  <c r="X29" i="23"/>
  <c r="AA44" i="26"/>
  <c r="AB44" i="24"/>
  <c r="AB21" i="24"/>
  <c r="V44" i="24"/>
  <c r="X12" i="46"/>
  <c r="X44" i="30"/>
  <c r="U12" i="26"/>
  <c r="AB44" i="25"/>
  <c r="V21" i="23"/>
  <c r="Z6" i="29"/>
  <c r="Z54" i="29"/>
  <c r="X44" i="57"/>
  <c r="U29" i="17"/>
  <c r="Z12" i="57"/>
  <c r="U12" i="22"/>
  <c r="V29" i="22"/>
  <c r="Z21" i="29"/>
  <c r="U12" i="17"/>
  <c r="V6" i="57"/>
  <c r="AA29" i="57"/>
  <c r="X44" i="17"/>
  <c r="W21" i="16"/>
  <c r="AA21" i="22"/>
  <c r="AA44" i="19"/>
  <c r="X44" i="3"/>
  <c r="AA6" i="17"/>
  <c r="Z6" i="17"/>
  <c r="Z6" i="57"/>
  <c r="U21" i="30"/>
  <c r="X44" i="23"/>
  <c r="V44" i="23"/>
  <c r="U44" i="23"/>
  <c r="K54" i="23"/>
  <c r="X21" i="23"/>
  <c r="U21" i="23"/>
  <c r="H54" i="23"/>
  <c r="E54" i="23"/>
  <c r="V6" i="23"/>
  <c r="X6" i="23"/>
  <c r="X54" i="23"/>
  <c r="V44" i="46"/>
  <c r="X44" i="46"/>
  <c r="V21" i="46"/>
  <c r="W21" i="46"/>
  <c r="X21" i="46"/>
  <c r="M54" i="46"/>
  <c r="F54" i="13"/>
  <c r="H54" i="21"/>
  <c r="J54" i="19"/>
  <c r="S54" i="19"/>
  <c r="H54" i="19"/>
  <c r="P54" i="22"/>
  <c r="J54" i="22"/>
  <c r="K54" i="45"/>
  <c r="G54" i="45"/>
  <c r="S54" i="45"/>
  <c r="O54" i="20"/>
  <c r="G54" i="20"/>
  <c r="O54" i="18"/>
  <c r="E54" i="18"/>
  <c r="Q54" i="18"/>
  <c r="R54" i="18"/>
  <c r="M54" i="18"/>
  <c r="AB44" i="3"/>
  <c r="L54" i="3"/>
  <c r="L54" i="17"/>
  <c r="H54" i="29"/>
  <c r="L54" i="29"/>
  <c r="Q54" i="57"/>
  <c r="E54" i="57"/>
  <c r="R54" i="57"/>
  <c r="G54" i="57"/>
  <c r="D54" i="57"/>
  <c r="F54" i="57"/>
  <c r="L54" i="57"/>
  <c r="M54" i="57"/>
  <c r="N54" i="57"/>
  <c r="Y21" i="57"/>
  <c r="Y54" i="57"/>
  <c r="Z21" i="57"/>
  <c r="Z54" i="57"/>
  <c r="S54" i="57"/>
  <c r="AB21" i="57"/>
  <c r="AB54" i="57"/>
  <c r="V21" i="57"/>
  <c r="X21" i="57"/>
  <c r="J54" i="57"/>
  <c r="I54" i="57"/>
  <c r="U21" i="57"/>
  <c r="Z21" i="20"/>
  <c r="F54" i="35"/>
  <c r="L54" i="35"/>
  <c r="AB54" i="35"/>
  <c r="Q54" i="35"/>
  <c r="E54" i="31"/>
  <c r="N54" i="32"/>
  <c r="S54" i="33"/>
  <c r="D54" i="23"/>
  <c r="L54" i="23"/>
  <c r="H54" i="49"/>
  <c r="T54" i="49"/>
  <c r="Q54" i="29"/>
  <c r="W29" i="25"/>
  <c r="X29" i="26"/>
  <c r="AA21" i="28"/>
  <c r="Y44" i="28"/>
  <c r="W44" i="33"/>
  <c r="AB29" i="26"/>
  <c r="W44" i="23"/>
  <c r="AB12" i="33"/>
  <c r="AA12" i="31"/>
  <c r="Z44" i="23"/>
  <c r="X12" i="22"/>
  <c r="U6" i="22"/>
  <c r="AB12" i="22"/>
  <c r="V12" i="29"/>
  <c r="Y12" i="29"/>
  <c r="Y54" i="29"/>
  <c r="V44" i="20"/>
  <c r="W29" i="19"/>
  <c r="V44" i="18"/>
  <c r="U29" i="57"/>
  <c r="Z21" i="19"/>
  <c r="Z21" i="17"/>
  <c r="AA21" i="16"/>
  <c r="AA12" i="57"/>
  <c r="W29" i="57"/>
  <c r="X12" i="57"/>
  <c r="X44" i="22"/>
  <c r="V21" i="29"/>
  <c r="Y29" i="29"/>
  <c r="Y21" i="20"/>
  <c r="U6" i="18"/>
  <c r="X6" i="18"/>
  <c r="AA12" i="18"/>
  <c r="W12" i="16"/>
  <c r="AA12" i="16"/>
  <c r="W29" i="16"/>
  <c r="X29" i="3"/>
  <c r="V29" i="57"/>
  <c r="K54" i="15"/>
  <c r="H54" i="13"/>
  <c r="P54" i="34"/>
  <c r="F54" i="27"/>
  <c r="F54" i="21"/>
  <c r="Y21" i="21"/>
  <c r="X12" i="15"/>
  <c r="P54" i="13"/>
  <c r="E54" i="13"/>
  <c r="M54" i="13"/>
  <c r="G54" i="34"/>
  <c r="Y21" i="27"/>
  <c r="L54" i="13"/>
  <c r="W21" i="13"/>
  <c r="AA21" i="13"/>
  <c r="V29" i="13"/>
  <c r="F54" i="12"/>
  <c r="W29" i="12"/>
  <c r="V21" i="34"/>
  <c r="Z21" i="34"/>
  <c r="U29" i="34"/>
  <c r="D54" i="27"/>
  <c r="J54" i="13"/>
  <c r="S54" i="13"/>
  <c r="U6" i="13"/>
  <c r="U54" i="13"/>
  <c r="W12" i="13"/>
  <c r="AB21" i="13"/>
  <c r="W29" i="13"/>
  <c r="O54" i="12"/>
  <c r="Y29" i="34"/>
  <c r="Z6" i="27"/>
  <c r="Z54" i="27"/>
  <c r="U12" i="27"/>
  <c r="X54" i="57"/>
  <c r="AA54" i="57"/>
  <c r="V54" i="57"/>
  <c r="W54" i="57"/>
  <c r="U54" i="57"/>
  <c r="U12" i="20"/>
  <c r="W54" i="23"/>
  <c r="AA54" i="23"/>
  <c r="X54" i="12"/>
  <c r="AA54" i="12"/>
  <c r="U54" i="12"/>
  <c r="W54" i="12"/>
  <c r="Z54" i="13"/>
  <c r="AA54" i="13"/>
  <c r="V54" i="15"/>
  <c r="Z54" i="15"/>
  <c r="U54" i="22"/>
  <c r="W54" i="22"/>
  <c r="Y54" i="22"/>
  <c r="V54" i="22"/>
  <c r="Z54" i="22"/>
  <c r="AB54" i="22"/>
  <c r="V54" i="21"/>
  <c r="X54" i="21"/>
  <c r="W54" i="21"/>
  <c r="D54" i="45"/>
  <c r="O54" i="45"/>
  <c r="E54" i="45"/>
  <c r="I54" i="45"/>
  <c r="M54" i="45"/>
  <c r="Q54" i="45"/>
  <c r="J54" i="45"/>
  <c r="N54" i="45"/>
  <c r="H54" i="45"/>
  <c r="V54" i="20"/>
  <c r="Z54" i="20"/>
  <c r="AB54" i="20"/>
  <c r="AB54" i="19"/>
  <c r="U54" i="19"/>
  <c r="Y54" i="19"/>
  <c r="X54" i="19"/>
  <c r="U54" i="18"/>
  <c r="W54" i="18"/>
  <c r="V54" i="18"/>
  <c r="Z54" i="18"/>
  <c r="W54" i="17"/>
  <c r="AA54" i="17"/>
  <c r="Y54" i="17"/>
  <c r="AB54" i="17"/>
  <c r="X54" i="17"/>
  <c r="F54" i="16"/>
  <c r="I54" i="16"/>
  <c r="X54" i="16"/>
  <c r="AB54" i="16"/>
  <c r="Y29" i="16"/>
  <c r="O54" i="16"/>
  <c r="S54" i="16"/>
  <c r="U6" i="16"/>
  <c r="U54" i="16"/>
  <c r="U44" i="16"/>
  <c r="E54" i="16"/>
  <c r="W54" i="16"/>
  <c r="AA44" i="16"/>
  <c r="J54" i="16"/>
  <c r="N54" i="16"/>
  <c r="H54" i="16"/>
  <c r="L54" i="16"/>
  <c r="P54" i="16"/>
  <c r="M54" i="16"/>
  <c r="Q54" i="16"/>
  <c r="Z6" i="16"/>
  <c r="Z54" i="16"/>
  <c r="Y12" i="16"/>
  <c r="Y21" i="16"/>
  <c r="V44" i="16"/>
  <c r="V54" i="16"/>
  <c r="AA54" i="3"/>
  <c r="X54" i="3"/>
  <c r="AB54" i="3"/>
  <c r="Y54" i="3"/>
  <c r="U54" i="3"/>
  <c r="Q54" i="3"/>
  <c r="V54" i="29"/>
  <c r="W54" i="29"/>
  <c r="X54" i="29"/>
  <c r="P54" i="29"/>
  <c r="K54" i="29"/>
  <c r="D54" i="29"/>
  <c r="R54" i="29"/>
  <c r="O54" i="29"/>
  <c r="M54" i="29"/>
  <c r="I54" i="29"/>
  <c r="F54" i="29"/>
  <c r="T54" i="29"/>
  <c r="U44" i="29"/>
  <c r="AA54" i="16"/>
  <c r="Y54" i="16"/>
  <c r="U54" i="29"/>
  <c r="V54" i="4"/>
  <c r="U54" i="4"/>
  <c r="X54" i="50"/>
  <c r="V54" i="50"/>
  <c r="AA54" i="53"/>
  <c r="W54" i="53"/>
  <c r="U54" i="53"/>
  <c r="Y54" i="53"/>
  <c r="P54" i="53"/>
  <c r="X12" i="53"/>
  <c r="AB12" i="53"/>
  <c r="AB54" i="53"/>
  <c r="X54" i="53"/>
  <c r="H54" i="53"/>
  <c r="G54" i="53"/>
  <c r="E54" i="53"/>
  <c r="L54" i="53"/>
  <c r="O54" i="53"/>
  <c r="V54" i="53"/>
  <c r="E54" i="54"/>
  <c r="K54" i="54"/>
  <c r="O54" i="54"/>
  <c r="L54" i="54"/>
  <c r="R54" i="54"/>
  <c r="Q54" i="54"/>
  <c r="I54" i="54"/>
  <c r="M54" i="54"/>
  <c r="S54" i="54"/>
  <c r="X54" i="41"/>
  <c r="W54" i="40"/>
  <c r="F54" i="38"/>
  <c r="J54" i="38"/>
  <c r="T54" i="38"/>
  <c r="M54" i="38"/>
  <c r="G54" i="38"/>
  <c r="K54" i="38"/>
  <c r="Q54" i="38"/>
  <c r="L54" i="38"/>
  <c r="R54" i="38"/>
  <c r="O54" i="38"/>
  <c r="U54" i="37"/>
  <c r="AB54" i="36"/>
  <c r="U54" i="35"/>
  <c r="V54" i="34"/>
  <c r="Y54" i="34"/>
  <c r="Z54" i="34"/>
  <c r="U54" i="34"/>
  <c r="X12" i="28"/>
  <c r="P54" i="28"/>
  <c r="J54" i="28"/>
  <c r="Z29" i="28"/>
  <c r="Z54" i="28"/>
  <c r="G54" i="28"/>
  <c r="X54" i="28"/>
  <c r="U54" i="28"/>
  <c r="D54" i="28"/>
  <c r="H54" i="28"/>
  <c r="N54" i="28"/>
  <c r="R54" i="28"/>
  <c r="W6" i="28"/>
  <c r="W29" i="28"/>
  <c r="AA29" i="28"/>
  <c r="V44" i="28"/>
  <c r="V54" i="28"/>
  <c r="E54" i="28"/>
  <c r="O54" i="28"/>
  <c r="S54" i="28"/>
  <c r="I54" i="28"/>
  <c r="T54" i="28"/>
  <c r="K54" i="28"/>
  <c r="W12" i="28"/>
  <c r="W21" i="28"/>
  <c r="AA54" i="28"/>
  <c r="Y54" i="28"/>
  <c r="AB54" i="28"/>
  <c r="AA54" i="33"/>
  <c r="Z54" i="33"/>
  <c r="Y54" i="33"/>
  <c r="X54" i="33"/>
  <c r="U54" i="33"/>
  <c r="Y54" i="32"/>
  <c r="U54" i="32"/>
  <c r="X54" i="49"/>
  <c r="V54" i="49"/>
  <c r="U54" i="31"/>
  <c r="AB54" i="31"/>
  <c r="X54" i="31"/>
  <c r="Z54" i="31"/>
  <c r="Y54" i="31"/>
  <c r="AB54" i="30"/>
  <c r="V54" i="30"/>
  <c r="Y54" i="30"/>
  <c r="AA54" i="30"/>
  <c r="U54" i="27"/>
  <c r="Y54" i="27"/>
  <c r="AB54" i="27"/>
  <c r="X54" i="27"/>
  <c r="Z54" i="26"/>
  <c r="Y54" i="26"/>
  <c r="AB54" i="26"/>
  <c r="U54" i="26"/>
  <c r="D54" i="25"/>
  <c r="F54" i="25"/>
  <c r="O54" i="25"/>
  <c r="G54" i="25"/>
  <c r="V6" i="25"/>
  <c r="Z6" i="25"/>
  <c r="Z54" i="25"/>
  <c r="T54" i="25"/>
  <c r="P54" i="25"/>
  <c r="L54" i="25"/>
  <c r="AA12" i="25"/>
  <c r="W12" i="25"/>
  <c r="W54" i="25"/>
  <c r="U29" i="25"/>
  <c r="U44" i="25"/>
  <c r="U54" i="25"/>
  <c r="AB54" i="25"/>
  <c r="AA29" i="25"/>
  <c r="V54" i="25"/>
  <c r="Y54" i="25"/>
  <c r="AA54" i="25"/>
  <c r="AA54" i="24"/>
  <c r="X54" i="24"/>
  <c r="W54" i="28"/>
</calcChain>
</file>

<file path=xl/comments1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0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1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2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3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4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5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6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7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8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9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0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1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2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3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4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5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6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7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9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<sst xmlns="http://schemas.openxmlformats.org/spreadsheetml/2006/main" count="3057" uniqueCount="179">
  <si>
    <t>հաշվետու ժամանակահատվածի սկզբում նախորդ հաշվետու ժամանակահատվածից փոխանցված գործերի ընդհանուր թիվը</t>
  </si>
  <si>
    <t>հաշվետու ժամանակահատվածում ստացված գործերի ընդհանուր թիվը</t>
  </si>
  <si>
    <t>հաշվետու ժամանակահատվածում ավարտված գործերի ընդհանուր թիվը</t>
  </si>
  <si>
    <t>մերժվել է</t>
  </si>
  <si>
    <t>բավարարվել է</t>
  </si>
  <si>
    <t>բավարարվել է մասնակի</t>
  </si>
  <si>
    <t>թողնվել է առանց քննության</t>
  </si>
  <si>
    <t xml:space="preserve">վերադարձվել է </t>
  </si>
  <si>
    <t>ընդամենը</t>
  </si>
  <si>
    <t>նախորդ տարիներին կայացված ակտերի դեմ</t>
  </si>
  <si>
    <t>հաշվետու ժամանակահատվածում  կայացված ակտերի դեմ</t>
  </si>
  <si>
    <t>Հաշվետու ժամանակահատվածում անավարտ գործերի ընդհանուր թիվը</t>
  </si>
  <si>
    <t xml:space="preserve">միջնորդություններով կայացված դատական ակտերից բողոքարկվածների քանակը   </t>
  </si>
  <si>
    <t xml:space="preserve">միջնորդություններով կայացված և բողոքարկված  դատական ակտերից բեկանվածների քանակը   </t>
  </si>
  <si>
    <t xml:space="preserve">միջնորդություններով կայացված և բողոքարկված  դատական ակտերից անփոփոխ թողնվածների քանակը  </t>
  </si>
  <si>
    <t>1. Մինչդատական վարույթի դատական երաշխիքների ոլորտ</t>
  </si>
  <si>
    <t>կալանքը որպես խափանման միջոց կիրառելու մասին միջնորդություններ</t>
  </si>
  <si>
    <t>կալանքի վերահաստատման մասին միջնորդություններ</t>
  </si>
  <si>
    <t>1.1 Այլընտրանքային խափանման միջոցները</t>
  </si>
  <si>
    <t>տնային կալանք կիրառելու մասին միջնորդություններ</t>
  </si>
  <si>
    <t>վարչական հսկողություն կիրառելու մասին միջնորդություններ</t>
  </si>
  <si>
    <t>գրավ կիրառելու մասին միջնորդություններ</t>
  </si>
  <si>
    <t>պաշտոնավարումը կասեցնելու մասին միջնորդություններ</t>
  </si>
  <si>
    <t>բացակայելն արգելելու մասին միջնորդություններ</t>
  </si>
  <si>
    <t>երաշխավորություն կիրառելու մասին միջնորդություններ</t>
  </si>
  <si>
    <t>դաստիարակչական հսկողություն կիրառելու մասին միջնորդություններ</t>
  </si>
  <si>
    <t>զինվորական հսկողությունը կիրառելու մասին միջնորդություններ</t>
  </si>
  <si>
    <t>1.2 Քննչական գործողութոյւններ</t>
  </si>
  <si>
    <t xml:space="preserve">Բնակարանում խուզարկություն և առգրավում իրականացնելու վերաբերյալ միջնորդություններ </t>
  </si>
  <si>
    <t>դեպքի վայր չհանդիսացող բնակարանում զննում կատարելու վերաբերյալ միջնորդություններ</t>
  </si>
  <si>
    <t>դեպքի վայր հանդիսացող բնակարանում հետագա զննում կատարելու վերաբերյալ միջնորդություններ</t>
  </si>
  <si>
    <t>Թվային խուզարկությունը կատարելու վերաբերյալ միջնորդություններ</t>
  </si>
  <si>
    <t>Նամակագրության և հաղորդակցության այլ ձևերի առգրավում կատարելու վերաբերյալ միջնորդություններ</t>
  </si>
  <si>
    <t>բժշկական, նոտարական, բանկային կամ հարակից գաղտնիք պարունակող փաստաթղթերի և առարկաների առգրավում կատարելու վերաբերյալ միջնորդություններ</t>
  </si>
  <si>
    <t>էլեկտրոնային սարքերում կամ կրիչներում պարունակվող թվային տվյալների առգրավում կատարելու վերաբերյալ միջնորդություններ</t>
  </si>
  <si>
    <t>1.3 Գաղտնի քննչական գործողություններ</t>
  </si>
  <si>
    <t>ներքին դիտում իրականացնելու մասին միջնորդություններ</t>
  </si>
  <si>
    <t>արտաքին դիտում իրականացնելու մասին միջնորդություններ</t>
  </si>
  <si>
    <t>նամակագրության և այլ ոչ թվային հաղորդակցության վերահսկում իրականացնելու մասին միջնորդություններ</t>
  </si>
  <si>
    <t>թվային, այդ թվում` հեռախոսային հաղորդակցության վերահսկում իրականացնելու մասին միջնորդություններ</t>
  </si>
  <si>
    <t>ֆինանսական գործարքների վերահսկում իրականացնելու մասին միջնորդություններ</t>
  </si>
  <si>
    <t>կաշառք ստանալու նմանակում իրականացնելու մասին միջնորդություններ</t>
  </si>
  <si>
    <t xml:space="preserve">կաշառք տալու նմանակում իրականացնելու                   մասին միջնորդություններ </t>
  </si>
  <si>
    <t>ներքին դիտում իրականացնելը երկարաձգելու մասին միջնորդություններ</t>
  </si>
  <si>
    <t>արտաքին դիտում իրականացնելը երկարաձգելու մասին միջնորդություններ</t>
  </si>
  <si>
    <t>նամակագրության և այլ ոչ թվային հաղորդակցության վերահսկում իրականացնելը երկարաձգելու մասին միջնորդություններ</t>
  </si>
  <si>
    <t>ֆինանսական գործարքների վերահսկում իրականացնելը երկարաձգելու մասին միջնորդություններ</t>
  </si>
  <si>
    <t xml:space="preserve">2.  Հանրային մասնակիցների վարութային ակտերի (մինչդատական ակտերի) իրավաչափության դատական երաշխիքներ </t>
  </si>
  <si>
    <t>Մինչդատական ակտերի իրավաչափության դատական երաշխիքների շրջանակում ներակայացված միջնորդություններ (քր. Դատ. օր.-ի 299, 300 հոդվ.)</t>
  </si>
  <si>
    <t xml:space="preserve">3. Դատական ակտերի և դատական հանձնարարությունների կատարման հետ կապված հարցերի լուծման ոլորտ  </t>
  </si>
  <si>
    <t xml:space="preserve">պատժից կրելուց պայմանական վաղաժամկետ ազատելու մասին միջնորդություններ </t>
  </si>
  <si>
    <t>հղի կնոջ կամ խնամքին մինչև 6 տարեկան երեխա ունեցող անձի պատժի կատարումը հետաձգելու մասին միջնորդություններ</t>
  </si>
  <si>
    <t>հիվանդության հետևանքով պատժից ազատելու կամ պատիժը հետաձգելու մասին միջնորդություններ</t>
  </si>
  <si>
    <t xml:space="preserve">պատիժը փոփոխելու, հետաձգելու և պատժից ազատելու մաuին միջնորդություններ  </t>
  </si>
  <si>
    <t>պատիժն ավելի մեղմ պատժով փոխարինելու կամ պատժից ազատելու մասին միջնորդություններ</t>
  </si>
  <si>
    <t xml:space="preserve">հարկադիր բուժման տեսակի փոփոխության մասին միջնորդություններ </t>
  </si>
  <si>
    <t>այլ միջնորդություններ</t>
  </si>
  <si>
    <t xml:space="preserve">դատական հանձնարարություններ </t>
  </si>
  <si>
    <t>Ձերբակալման իրավաչափությունը վիճարկելու մասին բողոքներ</t>
  </si>
  <si>
    <t>բժշկական հաստատությունում հարկադրաբար տեղավորելը</t>
  </si>
  <si>
    <t>վարույթի հարուցումը մերժելու մասին</t>
  </si>
  <si>
    <t>փոխանցվել է այլ դատավորի(վերաբաշխում կամ ընդդատություն)</t>
  </si>
  <si>
    <t>Հավելված 2                                                                                                               Բարձրագույն դատական խորհրդի                                                            2022թվականի դեկտեմբերի 26-ի թիվ                                                                  ԲԴԽ-122-Ո-408 որոշման</t>
  </si>
  <si>
    <t>կալանքի ժամկետը երկարաձգելու մասին միջնորդություններ</t>
  </si>
  <si>
    <t>ԸՆԴԱՄԵՆԸ</t>
  </si>
  <si>
    <t xml:space="preserve">արտակարգ հանգամանքների հետևանքով պատժից ազատելու մասին միջնորդություններ </t>
  </si>
  <si>
    <t>Նամակագրության և հաղորդակցության այլ ձևերի առգրավում կատարելու վերաբերյալ միջնորդություններ 10</t>
  </si>
  <si>
    <t xml:space="preserve">կաշառք տալու նմանակում իրականացնելու մասին միջնորդություններ </t>
  </si>
  <si>
    <t>բժշկական հաստատությունում հարկադրաբար տեղավորելը /15/</t>
  </si>
  <si>
    <t>պատիժն ավելի մեղմ պատժով փոխարինելու կամ պատժից ազատելու մասին միջնորդություններ                                /13/</t>
  </si>
  <si>
    <t xml:space="preserve">ներքին դիտում իրականացնելու մասին միջնորդություններ      </t>
  </si>
  <si>
    <r>
      <t xml:space="preserve">հիվանդության հետևանքով պատժից ազատելու կամ պատիժը հետաձգելու մասին միջնորդություններ                                   </t>
    </r>
    <r>
      <rPr>
        <sz val="12"/>
        <rFont val="GHEA Grapalat"/>
        <family val="3"/>
      </rPr>
      <t>/13/</t>
    </r>
  </si>
  <si>
    <r>
      <t xml:space="preserve">պատիժը փոփոխելու, հետաձգելու և պատժից ազատելու մաuին միջնորդություններ                                                                   </t>
    </r>
    <r>
      <rPr>
        <sz val="12"/>
        <rFont val="GHEA Grapalat"/>
        <family val="3"/>
      </rPr>
      <t>/13/</t>
    </r>
  </si>
  <si>
    <r>
      <t xml:space="preserve">բժշկական հաստատությունում հարկադրաբար տեղավորելը  </t>
    </r>
    <r>
      <rPr>
        <sz val="12"/>
        <rFont val="GHEA Grapalat"/>
        <family val="3"/>
      </rPr>
      <t>/15/</t>
    </r>
  </si>
  <si>
    <t>հիվանդության հետևանքով պատժից ազատելու կամ պատիժը հետաձգելու մասին միջնորդություններ                                   /13/</t>
  </si>
  <si>
    <t>պատիժը փոփոխելու, հետաձգելու և պատժից ազատելու մաuին միջնորդություններ                                                               /13/</t>
  </si>
  <si>
    <t>թվային, այդ թվում` հեռախոսային հաղորդակցության վերահսկում իրականացնելը երկարաձգելու մասին միջնորդություններ</t>
  </si>
  <si>
    <t>Ստուգիչ հավասարում` 1+2=3+10+11, 10=4+5+6+7+8+9,                                         14=12+13</t>
  </si>
  <si>
    <t>Ստուգիչ հավասարում` 1+2=3+10+11, 10=4+5+6+7+8+9,    14=12+13</t>
  </si>
  <si>
    <t>հղի կնոջ կամ խնամքին մինչև 6 տարեկան երեխա ունեցող անձի պատժի կատարումը հետաձգելու մասին միջնորդություններ      /13/</t>
  </si>
  <si>
    <t>1+2</t>
  </si>
  <si>
    <t>3+10+11</t>
  </si>
  <si>
    <t>4+5+6+7+8+9</t>
  </si>
  <si>
    <t>12+13</t>
  </si>
  <si>
    <t>15+16</t>
  </si>
  <si>
    <t xml:space="preserve">Թիվ ԵԴ1/0010/18/24 դատական գործը միացել է թիվ ԵԴ1/0181/06/24 դատական գործին
</t>
  </si>
  <si>
    <t xml:space="preserve">   </t>
  </si>
  <si>
    <t>Ստուգիչ հավասարում` 1+2=3+10+11, 10=4+5+6+7+8+9,                                         14=12+13, /15+16/</t>
  </si>
  <si>
    <t xml:space="preserve">գրավ կիրառելու մասին միջնորդություններ                   </t>
  </si>
  <si>
    <t>պատժից կրելուց պայմանական վաղաժամկետ ազատելու մասին միջնորդություններ /12/</t>
  </si>
  <si>
    <t>պատիժը փոփոխելու, հետաձգելու և պատժից ազատելու մաuին միջնորդություններ  /13/</t>
  </si>
  <si>
    <t xml:space="preserve">պատիժն ավելի մեղմ պատժով փոխարինելու կամ պատժից ազատելու մասին միջնորդություններ                               </t>
  </si>
  <si>
    <t>պատժից կրելուց պայմանական վաղաժամկետ ազատելու մասին միջնորդություններ  /12/</t>
  </si>
  <si>
    <t>հղի կնոջ կամ խնամքին մինչև 6  տարեկան երեխա ունեցող անձի պատժի կատարումը հետաձգելու մասին միջնորդություններ</t>
  </si>
  <si>
    <t>պատիժը փոփոխելու, հետաձգելու և պատժից ազատելու մաuին միջնորդություններ   /13/</t>
  </si>
  <si>
    <t>հարկադիր բուժման տեսակի փոփոխության մասին միջնորդություններ  /14/</t>
  </si>
  <si>
    <t>բժշկական հաստատությունում հարկադրաբար տեղավորելը    /15/</t>
  </si>
  <si>
    <t xml:space="preserve">տնային կալանք կիրառելու մասին միջնորդություններ             </t>
  </si>
  <si>
    <t xml:space="preserve">դաստիարակչական հսկողություն կիրառելու մասին միջնորդություններ </t>
  </si>
  <si>
    <t>Նամակագրության և հաղորդակցության այլ ձևերի առգրավում կատարելու վերաբերյալ միջնորդություններ /10/</t>
  </si>
  <si>
    <t xml:space="preserve">հարկադիր բուժման տեսակի փոփոխության մասին միջնորդություններ /14/ </t>
  </si>
  <si>
    <t>բժշկական հաստատությունում հարկադրաբար տեղավորելը/15/</t>
  </si>
  <si>
    <t>տնային կալանք կիրառելու մասին միջնորդություններ   1-/15/</t>
  </si>
  <si>
    <t>հարկադիր բուժման տեսակի փոփոխության մասին միջնորդություններ /14/</t>
  </si>
  <si>
    <r>
      <t xml:space="preserve">բժշկական հաստատությունում հարկադրաբար տեղավորելը </t>
    </r>
    <r>
      <rPr>
        <sz val="12"/>
        <rFont val="GHEA Grapalat"/>
        <family val="3"/>
      </rPr>
      <t>/15/-3 և 2 ժամկետի երկարացում</t>
    </r>
  </si>
  <si>
    <t>հիվանդության հետևանքով պատժից ազատելու կամ պատիժը հետաձգելու մասին միջնորդություններ/13/</t>
  </si>
  <si>
    <t>Ստուգիչ հավասարում` 1+2=3+10+11, 10=4+5+6+7+8+9,                                         14=12+13,  /15+16/</t>
  </si>
  <si>
    <t>տնային կալանք կիրառելու մասին միջնորդություններ /15/</t>
  </si>
  <si>
    <r>
      <t>բժշկական հաստատությունում հարկադրաբար տեղավորելը</t>
    </r>
    <r>
      <rPr>
        <sz val="12"/>
        <rFont val="GHEA Grapalat"/>
        <family val="3"/>
      </rPr>
      <t>/15/ 1-ժամկետի երկարացում</t>
    </r>
  </si>
  <si>
    <t>Նամակագրության և հաղորդակցության այլ ձևերի առգրավում կատարելու վերաբերյալ միջնորդություններ  /10/</t>
  </si>
  <si>
    <t>հիվանդության հետևանքով պատժից ազատելու կամ պատիժը հետաձգելու մասին միջնորդություններ /13/</t>
  </si>
  <si>
    <t>բժշկական հաստատությունում հարկադրաբար տեղավորելը /15+ժ-տի երկարացում/</t>
  </si>
  <si>
    <t>տնային կալանք կիրառելու մասին միջնորդություններ /06/, /15/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</si>
  <si>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Մ. ՄԱՐՏԻՐՈՍՅԱՆԻ ԳՈՐԾՈՒՆԵՈՒԹՅԱՆ ՎԵՐԱԲԵՐՅԱԼ</t>
  </si>
  <si>
    <t>2024 թվականի</t>
  </si>
  <si>
    <t xml:space="preserve">Ծանոթություն՝ 1 միջնորդություն կարճվել է: 
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</si>
  <si>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Ջ. ՀԱՅՐԱՊԵՏՅԱՆԻ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</si>
  <si>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Ա. ՄԿՐՏՉՅԱՆԻ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</si>
  <si>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Կ. ՖԱՐԽՈՅԱՆԻ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</si>
  <si>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Տ. ԳՐԻԳՈՐՅԱՆԻ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</si>
  <si>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Ս. ԳԶՈԳՅԱՆԻ 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</si>
  <si>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Ս. ԱՆԴՐԵԱՍՅԱՆԻ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</si>
  <si>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Ա. ԴԱՆԻԵԼՅԱՆԻ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</si>
  <si>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Գ. ՊՈՂՈՍՅԱՆԻ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</si>
  <si>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Դ. ԲԱԼԱՅԱՆԻ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</si>
  <si>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Ժ. ՉԻՉՈՅԱՆԻ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</si>
  <si>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  Ս. ՅՈՒԶԲԱՇՅԱՆԻ 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</si>
  <si>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Ա. ԳԱԲՐԻԵԼՅԱՆԻ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</si>
  <si>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Ա. ԴԱՆԻԲԵԿՅԱՆԻ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</si>
  <si>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ԱՐՇԱԿ  ՄԱԹԵՎՈՍՅԱՆԻ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</si>
  <si>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Ն. ԲԱՂԴԱՍԱՐՅԱՆԻ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</si>
  <si>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Ա. ԿԱՐԱՊԵՏՅԱՆԻ 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</si>
  <si>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Ա. ՀՈՎՀԱՆՆԻՍՅԱՆԻ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</si>
  <si>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Հ. ՄԱՆՈՒԿՅԱՆԻ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</si>
  <si>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Վ. ՄԵԼԻՔՅԱՆԻ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</si>
  <si>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Վ. ՄԻՍԱԿՅԱՆԻ 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</si>
  <si>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Մ. ՇԱՀՎԵՐԴՅԱՆԻ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</si>
  <si>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Հ. ԱՎԱԳՅԱՆԻ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</si>
  <si>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Վ. Լ .ԳՐԻԳՈՐՅԱՆԻ 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</si>
  <si>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Մ. ՄԵԼՔՈՆՅԱՆԻ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</si>
  <si>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Ա. ՄԵԼԻՔՍԵԹՅԱՆԻ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</si>
  <si>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Գ. ԳԱՍՊԱՐՅԱՆԻ ԳՈՐԾՈՒՆԵՈՒԹՅԱՆ ՎԵՐԱԲԵՐՅԱԼ</t>
  </si>
  <si>
    <t xml:space="preserve">Ծանոթություն՝ 1 միջնորդությունով որոշում չի կայացվել, 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</si>
  <si>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Ա. ՂՈՒԿԱՍՅԱՆԻ 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</si>
  <si>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Ա. ՄԱՐՏԻՐՈՍՅԱՆԻ ԳՈՐԾՈՒՆԵՈՒԹՅԱՆ ՎԵՐԱԲԵՐՅԱԼ</t>
  </si>
  <si>
    <t xml:space="preserve">Ծանոթություն՝ թվով 1 միջնորդություն կարճվել է </t>
  </si>
  <si>
    <t xml:space="preserve">Ծանոթություն՝    3 միջնորդություններ  կարճվել են 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</si>
  <si>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Ռ. ՍՄԲԱՏՅԱՆԻ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</si>
  <si>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Ա. ԱՍԱՏՐՅԱՆԻ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</si>
  <si>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Մ. ԱՐԱՄՅԱՆԻ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</si>
  <si>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Մ. ԱՐԶՈՒՄԱՆՅԱՆԻ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</si>
  <si>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Վ. ՋԻՎԱՆՅԱՆԻ ԳՈՐԾՈՒՆԵՈՒԹՅԱՆ ՎԵՐԱԲԵՐՅԱԼ</t>
  </si>
  <si>
    <t xml:space="preserve">Ծանոթություն՝   3   միջնորդություններ կարճվել են 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</si>
  <si>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Տ. ՄՈՒՐԱԴՅԱՆԻ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</si>
  <si>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Ռ. ՄԱՐԻԿՅԱՆԻ ԳՈՐԾՈՒՆԵՈՒԹՅԱՆ ՎԵՐԱԲԵՐՅԱԼ</t>
  </si>
  <si>
    <t xml:space="preserve">Ծանոթություն՝  5   միջնորդություններ կարճվել են 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</si>
  <si>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Դ. ԱՐՂԱՄԱՆՅԱՆԻ ԳՈՐԾՈՒՆԵՈՒԹՅԱՆ ՎԵՐԱԲԵՐՅԱԼ</t>
  </si>
  <si>
    <t xml:space="preserve">Ծանոթություն՝ 6   միջնորդություններ  կարճվել են 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</si>
  <si>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 է. ՄԿՐՏՉՅԱՆԻ  ԳՈՐԾՈՒՆԵՈՒԹՅԱՆ ՎԵՐԱԲԵՐՅԱԼ</t>
  </si>
  <si>
    <t xml:space="preserve">Ծանոթություն՝   1  միջնորդություն   կարճվել է , 1-ով միացվել է </t>
  </si>
  <si>
    <t xml:space="preserve">Ծանոթություն՝   4   միջնորդություններ  կարճվել են </t>
  </si>
  <si>
    <t xml:space="preserve">Ծանոթություն՝  1 միջնորդություն  կարճվել է </t>
  </si>
  <si>
    <t xml:space="preserve">Ծանոթություն՝  1 միջնորդություն միացվել է </t>
  </si>
  <si>
    <t>Ծանոթություն՝  1 միջնորդություն միացվել է ,</t>
  </si>
  <si>
    <t xml:space="preserve">Ծանոթություն՝ 1 միջնորդություն միացվել է ,
</t>
  </si>
  <si>
    <t xml:space="preserve">Ծանոթություն՝ 1 միջնորդություն միացվել է , 1-ով կարճվել է: 
</t>
  </si>
  <si>
    <t xml:space="preserve">Ծանոթություն՝  2  միջնորդություն   միացվել է </t>
  </si>
  <si>
    <t xml:space="preserve">Ծանոթություն՝ 2 միջնորդություն  կարճվել է , 1-ը միացվել է,
</t>
  </si>
  <si>
    <t xml:space="preserve">Ծանոթություն՝ 1  միջնորդություն միացվել է:
</t>
  </si>
  <si>
    <t xml:space="preserve">Ծանոթություն՝  1-ով  որոշում չի                                  կայացվել, , 1-ով կարճվել է: </t>
  </si>
  <si>
    <t xml:space="preserve">Ծանոթություն՝ 1-ով որոշում չի կայացվել, 1-ով կարճվել է: 
</t>
  </si>
  <si>
    <t xml:space="preserve">Ծանոթություն՝  2 -ով որոշում չի կայացվել, , 1-ով կարճվել է: 
</t>
  </si>
  <si>
    <t xml:space="preserve">Ծանոթություն՝  2-ով   որոշում չի կայացվել , 1-ով միացվել է </t>
  </si>
  <si>
    <t xml:space="preserve">Ծանոթություն՝   2   միջնորդություն կարճվել են: 
</t>
  </si>
  <si>
    <t xml:space="preserve">Ծանոթություն՝ 1 միջնորդություն միացվել է
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</si>
  <si>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 ԵՐԵՎԱՆ ՔԱՂԱՔԻ ԱՌԱՋԻՆ ԱՏՅԱՆԻ ԸՆԴՀԱՆՈՒՐ ԻՐԱՎԱՍՈՒԹՅԱՆ ՔՐԵԱԿԱՆ ԴԱՏԱՐԱՆԻ ԴԱՏԱՎՈՐ Տ. ՈՍԿԱՆՅԱՆԻ ԳՈՐԾՈՒՆԵՈՒԹՅԱՆ ՎԵՐԱԲԵՐՅԱԼ</t>
  </si>
  <si>
    <t xml:space="preserve">Ծանոթություն՝ 1 միջնորդություն կարճվել է </t>
  </si>
  <si>
    <t xml:space="preserve">Ծանոթություն՝ 1-միացվել է ,  1-ով կարճվել է: 
</t>
  </si>
  <si>
    <t xml:space="preserve">1 -ով որոշում չի կայացվել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</si>
</sst>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1"/>
      <color indexed="8"/>
      <name val="Calibri"/>
      <family val="2"/>
    </font>
    <font>
      <sz val="10"/>
      <name val="Arial Armenian"/>
      <family val="2"/>
    </font>
    <font>
      <sz val="12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b/>
      <sz val="9"/>
      <color indexed="81"/>
      <name val="Tahoma"/>
      <family val="2"/>
    </font>
    <font>
      <b/>
      <i/>
      <sz val="12"/>
      <name val="GHEA Grapalat"/>
      <family val="3"/>
    </font>
    <font>
      <b/>
      <i/>
      <sz val="12"/>
      <name val="Times Armenian"/>
      <family val="1"/>
    </font>
    <font>
      <i/>
      <sz val="12"/>
      <name val="GHEA Grapalat"/>
      <family val="3"/>
    </font>
    <font>
      <sz val="12"/>
      <name val="Times Armenian"/>
      <family val="1"/>
    </font>
    <font>
      <b/>
      <sz val="12"/>
      <name val="GHEA Grapalat"/>
      <family val="3"/>
    </font>
    <font>
      <sz val="11"/>
      <name val="Calibri"/>
      <family val="2"/>
    </font>
    <font>
      <b/>
      <sz val="14"/>
      <name val="GHEA Grapalat"/>
      <family val="3"/>
    </font>
    <font>
      <i/>
      <sz val="14"/>
      <name val="GHEA Grapalat"/>
      <family val="3"/>
    </font>
    <font>
      <b/>
      <sz val="11"/>
      <name val="Calibri"/>
      <family val="2"/>
    </font>
    <font>
      <sz val="11"/>
      <name val="GHEA Grapalat"/>
      <family val="3"/>
    </font>
    <font>
      <b/>
      <sz val="11"/>
      <name val="GHEA Grapalat"/>
      <family val="3"/>
    </font>
    <font>
      <b/>
      <i/>
      <sz val="11"/>
      <name val="GHEA Grapalat"/>
      <family val="3"/>
    </font>
    <font>
      <i/>
      <sz val="11"/>
      <name val="GHEA Grapalat"/>
      <family val="3"/>
    </font>
    <font>
      <sz val="10"/>
      <name val="Calibri"/>
      <family val="2"/>
    </font>
    <font>
      <i/>
      <sz val="10"/>
      <name val="GHEA Grapalat"/>
      <family val="3"/>
    </font>
    <font>
      <i/>
      <sz val="10"/>
      <name val="Times Armenian"/>
      <family val="1"/>
      <charset val="204"/>
    </font>
    <font>
      <b/>
      <sz val="14"/>
      <name val="Calibri"/>
      <family val="2"/>
    </font>
    <font>
      <b/>
      <i/>
      <sz val="10"/>
      <name val="GHEA Grapalat"/>
      <family val="3"/>
    </font>
    <font>
      <sz val="10"/>
      <name val="Times Armenian"/>
      <family val="1"/>
    </font>
    <font>
      <b/>
      <i/>
      <sz val="10"/>
      <name val="Times Armenian"/>
      <family val="1"/>
    </font>
    <font>
      <b/>
      <sz val="10"/>
      <name val="Calibri"/>
      <family val="2"/>
    </font>
    <font>
      <sz val="11"/>
      <name val="Aramian Normal"/>
    </font>
    <font>
      <b/>
      <sz val="12"/>
      <name val="Times Armenian"/>
      <family val="1"/>
    </font>
    <font>
      <sz val="11"/>
      <name val="Arial Armenian"/>
      <family val="2"/>
    </font>
    <font>
      <sz val="16"/>
      <name val="Calibri"/>
      <family val="2"/>
    </font>
    <font>
      <sz val="14"/>
      <name val="Calibri"/>
      <family val="2"/>
    </font>
    <font>
      <sz val="14"/>
      <name val="GHEA Grapalat"/>
      <family val="3"/>
    </font>
    <font>
      <sz val="12"/>
      <name val="Arial AM"/>
      <family val="2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4">
    <xf numFmtId="0" fontId="0" fillId="0" borderId="0" xfId="0"/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horizontal="center" vertical="center" textRotation="90"/>
    </xf>
    <xf numFmtId="0" fontId="3" fillId="2" borderId="6" xfId="0" applyFont="1" applyFill="1" applyBorder="1" applyAlignment="1" applyProtection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11" fillId="2" borderId="0" xfId="0" applyFont="1" applyFill="1" applyProtection="1">
      <protection locked="0"/>
    </xf>
    <xf numFmtId="0" fontId="9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9" fillId="2" borderId="3" xfId="1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>
      <alignment horizontal="center" vertical="center" textRotation="9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/>
    <xf numFmtId="0" fontId="4" fillId="2" borderId="3" xfId="0" applyFont="1" applyFill="1" applyBorder="1" applyAlignment="1" applyProtection="1">
      <alignment horizontal="center" vertical="center"/>
    </xf>
    <xf numFmtId="0" fontId="24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/>
    <xf numFmtId="0" fontId="19" fillId="2" borderId="3" xfId="0" applyFont="1" applyFill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1" fillId="2" borderId="0" xfId="0" applyFont="1" applyFill="1" applyBorder="1" applyProtection="1">
      <protection locked="0"/>
    </xf>
    <xf numFmtId="0" fontId="27" fillId="2" borderId="0" xfId="0" applyFont="1" applyFill="1" applyAlignment="1" applyProtection="1">
      <alignment wrapText="1"/>
      <protection locked="0"/>
    </xf>
    <xf numFmtId="0" fontId="27" fillId="2" borderId="0" xfId="0" applyFont="1" applyFill="1" applyProtection="1">
      <protection locked="0"/>
    </xf>
    <xf numFmtId="0" fontId="1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29" fillId="2" borderId="3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Protection="1">
      <protection locked="0"/>
    </xf>
    <xf numFmtId="0" fontId="28" fillId="2" borderId="7" xfId="1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Protection="1">
      <protection locked="0"/>
    </xf>
    <xf numFmtId="0" fontId="30" fillId="2" borderId="0" xfId="0" applyFont="1" applyFill="1" applyProtection="1">
      <protection locked="0"/>
    </xf>
    <xf numFmtId="0" fontId="28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 applyProtection="1">
      <alignment horizontal="center" vertical="center" textRotation="90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9" fillId="2" borderId="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/>
    <xf numFmtId="0" fontId="15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7" xfId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Protection="1">
      <protection locked="0"/>
    </xf>
    <xf numFmtId="0" fontId="14" fillId="2" borderId="3" xfId="0" applyFont="1" applyFill="1" applyBorder="1" applyAlignment="1">
      <alignment horizontal="center" vertical="center"/>
    </xf>
    <xf numFmtId="0" fontId="28" fillId="2" borderId="3" xfId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1" fillId="2" borderId="2" xfId="0" applyFont="1" applyFill="1" applyBorder="1" applyAlignment="1">
      <alignment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textRotation="90" wrapText="1"/>
    </xf>
    <xf numFmtId="0" fontId="22" fillId="2" borderId="3" xfId="0" applyFont="1" applyFill="1" applyBorder="1" applyAlignment="1">
      <alignment horizontal="center" vertical="center" textRotation="90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textRotation="90" wrapText="1"/>
    </xf>
    <xf numFmtId="0" fontId="22" fillId="2" borderId="12" xfId="0" applyFont="1" applyFill="1" applyBorder="1" applyAlignment="1">
      <alignment horizontal="center" vertical="center" textRotation="90" wrapText="1"/>
    </xf>
    <xf numFmtId="0" fontId="12" fillId="2" borderId="4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textRotation="90" wrapText="1"/>
    </xf>
    <xf numFmtId="0" fontId="22" fillId="2" borderId="9" xfId="0" applyFont="1" applyFill="1" applyBorder="1" applyAlignment="1">
      <alignment horizontal="center" vertical="center" textRotation="90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2" fillId="2" borderId="9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wrapText="1"/>
    </xf>
    <xf numFmtId="0" fontId="8" fillId="2" borderId="7" xfId="1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18" fillId="2" borderId="3" xfId="0" applyFont="1" applyFill="1" applyBorder="1" applyAlignment="1">
      <alignment horizontal="left" wrapText="1"/>
    </xf>
    <xf numFmtId="0" fontId="35" fillId="2" borderId="3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7" xfId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13" fillId="2" borderId="11" xfId="0" applyFont="1" applyFill="1" applyBorder="1" applyAlignment="1" applyProtection="1">
      <alignment wrapText="1"/>
      <protection locked="0"/>
    </xf>
    <xf numFmtId="0" fontId="32" fillId="2" borderId="11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14" fillId="2" borderId="1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 applyProtection="1">
      <alignment horizontal="center" vertical="center" textRotation="90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textRotation="90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8" fillId="2" borderId="3" xfId="1" applyFont="1" applyFill="1" applyBorder="1" applyAlignment="1" applyProtection="1">
      <alignment horizontal="center" vertical="center" wrapText="1"/>
    </xf>
    <xf numFmtId="0" fontId="8" fillId="2" borderId="4" xfId="1" applyFont="1" applyFill="1" applyBorder="1" applyAlignment="1" applyProtection="1">
      <alignment horizontal="left" vertical="center" wrapText="1"/>
    </xf>
    <xf numFmtId="0" fontId="8" fillId="2" borderId="7" xfId="1" applyFont="1" applyFill="1" applyBorder="1" applyAlignment="1" applyProtection="1">
      <alignment horizontal="left" vertical="center" wrapText="1"/>
    </xf>
    <xf numFmtId="0" fontId="8" fillId="2" borderId="3" xfId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8" fillId="2" borderId="4" xfId="1" applyFont="1" applyFill="1" applyBorder="1" applyAlignment="1" applyProtection="1">
      <alignment horizontal="left" wrapText="1"/>
    </xf>
    <xf numFmtId="0" fontId="8" fillId="2" borderId="7" xfId="1" applyFont="1" applyFill="1" applyBorder="1" applyAlignment="1" applyProtection="1">
      <alignment horizontal="left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/>
    </xf>
    <xf numFmtId="0" fontId="7" fillId="2" borderId="8" xfId="1" applyFont="1" applyFill="1" applyBorder="1" applyAlignment="1" applyProtection="1">
      <alignment horizontal="center" vertical="center"/>
    </xf>
    <xf numFmtId="0" fontId="7" fillId="2" borderId="7" xfId="1" applyFont="1" applyFill="1" applyBorder="1" applyAlignment="1" applyProtection="1">
      <alignment horizontal="center" vertical="center"/>
    </xf>
    <xf numFmtId="0" fontId="32" fillId="2" borderId="11" xfId="0" applyFont="1" applyFill="1" applyBorder="1" applyAlignment="1" applyProtection="1">
      <alignment wrapText="1"/>
      <protection locked="0"/>
    </xf>
    <xf numFmtId="0" fontId="36" fillId="2" borderId="11" xfId="0" applyFont="1" applyFill="1" applyBorder="1" applyAlignment="1">
      <alignment wrapText="1"/>
    </xf>
    <xf numFmtId="0" fontId="20" fillId="2" borderId="4" xfId="1" applyFont="1" applyFill="1" applyBorder="1" applyAlignment="1" applyProtection="1">
      <alignment horizontal="left" vertical="center" wrapText="1"/>
    </xf>
    <xf numFmtId="0" fontId="20" fillId="2" borderId="7" xfId="1" applyFont="1" applyFill="1" applyBorder="1" applyAlignment="1" applyProtection="1">
      <alignment horizontal="left" vertical="center" wrapText="1"/>
    </xf>
    <xf numFmtId="0" fontId="25" fillId="2" borderId="4" xfId="1" applyFont="1" applyFill="1" applyBorder="1" applyAlignment="1" applyProtection="1">
      <alignment horizontal="center" vertical="center"/>
    </xf>
    <xf numFmtId="0" fontId="25" fillId="2" borderId="8" xfId="1" applyFont="1" applyFill="1" applyBorder="1" applyAlignment="1" applyProtection="1">
      <alignment horizontal="center" vertical="center"/>
    </xf>
    <xf numFmtId="0" fontId="25" fillId="2" borderId="7" xfId="1" applyFont="1" applyFill="1" applyBorder="1" applyAlignment="1" applyProtection="1">
      <alignment horizontal="center" vertical="center"/>
    </xf>
    <xf numFmtId="0" fontId="23" fillId="2" borderId="3" xfId="0" applyFont="1" applyFill="1" applyBorder="1" applyAlignment="1" applyProtection="1">
      <alignment horizontal="center" vertical="center" wrapText="1"/>
    </xf>
    <xf numFmtId="0" fontId="23" fillId="2" borderId="3" xfId="0" applyFont="1" applyFill="1" applyBorder="1" applyAlignment="1" applyProtection="1">
      <alignment horizontal="center" vertical="center"/>
    </xf>
    <xf numFmtId="0" fontId="38" fillId="2" borderId="3" xfId="0" applyFont="1" applyFill="1" applyBorder="1" applyAlignment="1">
      <alignment vertical="center" wrapText="1"/>
    </xf>
    <xf numFmtId="0" fontId="20" fillId="2" borderId="3" xfId="1" applyFont="1" applyFill="1" applyBorder="1" applyAlignment="1" applyProtection="1">
      <alignment horizontal="center" vertical="center" wrapText="1"/>
    </xf>
    <xf numFmtId="0" fontId="20" fillId="2" borderId="3" xfId="1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20" fillId="2" borderId="4" xfId="1" applyFont="1" applyFill="1" applyBorder="1" applyAlignment="1" applyProtection="1">
      <alignment horizontal="left" wrapText="1"/>
    </xf>
    <xf numFmtId="0" fontId="20" fillId="2" borderId="7" xfId="1" applyFont="1" applyFill="1" applyBorder="1" applyAlignment="1" applyProtection="1">
      <alignment horizontal="left" wrapText="1"/>
    </xf>
    <xf numFmtId="0" fontId="19" fillId="2" borderId="7" xfId="0" applyFont="1" applyFill="1" applyBorder="1" applyAlignment="1">
      <alignment horizontal="left" wrapText="1"/>
    </xf>
    <xf numFmtId="0" fontId="20" fillId="2" borderId="3" xfId="0" applyFont="1" applyFill="1" applyBorder="1" applyAlignment="1">
      <alignment horizontal="left" wrapText="1"/>
    </xf>
    <xf numFmtId="0" fontId="37" fillId="2" borderId="3" xfId="0" applyFont="1" applyFill="1" applyBorder="1" applyAlignment="1">
      <alignment horizontal="left" wrapText="1"/>
    </xf>
    <xf numFmtId="0" fontId="23" fillId="2" borderId="4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textRotation="90" wrapText="1"/>
    </xf>
    <xf numFmtId="0" fontId="26" fillId="2" borderId="9" xfId="0" applyFont="1" applyFill="1" applyBorder="1" applyAlignment="1">
      <alignment horizontal="center" vertical="center" textRotation="90" wrapText="1"/>
    </xf>
    <xf numFmtId="0" fontId="23" fillId="2" borderId="8" xfId="0" applyFont="1" applyFill="1" applyBorder="1" applyAlignment="1" applyProtection="1">
      <alignment horizontal="center" vertical="center" wrapText="1"/>
    </xf>
    <xf numFmtId="0" fontId="23" fillId="2" borderId="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textRotation="90" wrapText="1"/>
    </xf>
    <xf numFmtId="0" fontId="26" fillId="2" borderId="12" xfId="0" applyFont="1" applyFill="1" applyBorder="1" applyAlignment="1">
      <alignment horizontal="center" vertical="center" textRotation="90" wrapText="1"/>
    </xf>
    <xf numFmtId="0" fontId="18" fillId="2" borderId="11" xfId="0" applyFont="1" applyFill="1" applyBorder="1" applyAlignment="1" applyProtection="1">
      <alignment wrapText="1"/>
      <protection locked="0"/>
    </xf>
    <xf numFmtId="0" fontId="15" fillId="2" borderId="11" xfId="0" applyFont="1" applyFill="1" applyBorder="1" applyAlignment="1" applyProtection="1">
      <alignment wrapText="1"/>
      <protection locked="0"/>
    </xf>
    <xf numFmtId="0" fontId="27" fillId="2" borderId="0" xfId="0" applyFont="1" applyFill="1" applyBorder="1" applyAlignment="1" applyProtection="1">
      <alignment horizontal="center" wrapText="1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7" fillId="2" borderId="3" xfId="1" applyFont="1" applyFill="1" applyBorder="1" applyAlignment="1">
      <alignment horizontal="center" vertical="center"/>
    </xf>
    <xf numFmtId="0" fontId="27" fillId="2" borderId="0" xfId="0" applyFont="1" applyFill="1" applyAlignment="1" applyProtection="1">
      <alignment horizontal="center" wrapText="1"/>
      <protection locked="0"/>
    </xf>
    <xf numFmtId="0" fontId="33" fillId="2" borderId="0" xfId="0" applyFont="1" applyFill="1" applyAlignment="1" applyProtection="1">
      <alignment wrapText="1"/>
      <protection locked="0"/>
    </xf>
    <xf numFmtId="0" fontId="33" fillId="2" borderId="0" xfId="0" applyFont="1" applyFill="1" applyAlignment="1">
      <alignment wrapText="1"/>
    </xf>
    <xf numFmtId="0" fontId="21" fillId="2" borderId="11" xfId="0" applyFont="1" applyFill="1" applyBorder="1" applyAlignment="1" applyProtection="1">
      <alignment wrapText="1"/>
      <protection locked="0"/>
    </xf>
    <xf numFmtId="0" fontId="39" fillId="2" borderId="11" xfId="0" applyFont="1" applyFill="1" applyBorder="1" applyAlignment="1">
      <alignment wrapText="1"/>
    </xf>
    <xf numFmtId="0" fontId="15" fillId="2" borderId="2" xfId="0" applyFont="1" applyFill="1" applyBorder="1" applyAlignment="1" applyProtection="1">
      <alignment wrapText="1"/>
      <protection locked="0"/>
    </xf>
    <xf numFmtId="0" fontId="15" fillId="2" borderId="2" xfId="0" applyFont="1" applyFill="1" applyBorder="1" applyAlignment="1">
      <alignment wrapText="1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>
      <alignment wrapText="1"/>
    </xf>
    <xf numFmtId="0" fontId="15" fillId="2" borderId="7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textRotation="90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textRotation="90" wrapText="1"/>
    </xf>
    <xf numFmtId="0" fontId="16" fillId="2" borderId="9" xfId="0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0" xfId="0" applyFont="1" applyFill="1" applyAlignment="1" applyProtection="1">
      <alignment horizontal="center" wrapText="1"/>
      <protection locked="0"/>
    </xf>
    <xf numFmtId="0" fontId="11" fillId="2" borderId="7" xfId="0" applyFont="1" applyFill="1" applyBorder="1" applyAlignment="1">
      <alignment horizontal="left" vertical="center" wrapText="1"/>
    </xf>
    <xf numFmtId="0" fontId="35" fillId="2" borderId="3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0" fontId="11" fillId="2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31" fillId="2" borderId="0" xfId="0" applyFont="1" applyFill="1" applyAlignment="1" applyProtection="1">
      <alignment wrapText="1"/>
      <protection locked="0"/>
    </xf>
    <xf numFmtId="0" fontId="11" fillId="2" borderId="0" xfId="0" applyFont="1" applyFill="1" applyAlignment="1">
      <alignment wrapText="1"/>
    </xf>
    <xf numFmtId="0" fontId="6" fillId="2" borderId="3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54"/>
  <sheetViews>
    <sheetView tabSelected="1" zoomScale="70" zoomScaleNormal="70" workbookViewId="0">
      <selection activeCell="AI3" sqref="AI3"/>
    </sheetView>
  </sheetViews>
  <sheetFormatPr defaultRowHeight="15"/>
  <cols>
    <col min="1" max="2" width="9.140625" style="17" customWidth="1"/>
    <col min="3" max="3" width="57.5703125" style="17" customWidth="1"/>
    <col min="4" max="4" width="12" style="17" customWidth="1"/>
    <col min="5" max="5" width="10.140625" style="17" customWidth="1"/>
    <col min="6" max="6" width="10.42578125" style="17" customWidth="1"/>
    <col min="7" max="7" width="10.28515625" style="17" customWidth="1"/>
    <col min="8" max="8" width="9.42578125" style="17" customWidth="1"/>
    <col min="9" max="9" width="11" style="17" customWidth="1"/>
    <col min="10" max="10" width="9.5703125" style="17" customWidth="1"/>
    <col min="11" max="11" width="9.28515625" style="17" customWidth="1"/>
    <col min="12" max="12" width="8.7109375" style="17" customWidth="1"/>
    <col min="13" max="13" width="9" style="17" customWidth="1"/>
    <col min="14" max="14" width="9.7109375" style="17" customWidth="1"/>
    <col min="15" max="15" width="11" style="17" customWidth="1"/>
    <col min="16" max="16" width="11.85546875" style="17" customWidth="1"/>
    <col min="17" max="17" width="12.5703125" style="17" customWidth="1"/>
    <col min="18" max="18" width="11.7109375" style="17" customWidth="1"/>
    <col min="19" max="19" width="12.7109375" style="17" customWidth="1"/>
    <col min="20" max="20" width="13.85546875" style="17" customWidth="1"/>
    <col min="21" max="28" width="11.5703125" style="43" hidden="1" customWidth="1"/>
    <col min="29" max="29" width="0" style="17" hidden="1" customWidth="1"/>
    <col min="30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9"/>
      <c r="V2" s="39"/>
      <c r="W2" s="39"/>
      <c r="X2" s="39"/>
      <c r="Y2" s="39"/>
      <c r="Z2" s="39"/>
      <c r="AA2" s="39"/>
      <c r="AB2" s="39"/>
    </row>
    <row r="3" spans="1:28" s="26" customFormat="1" ht="135" customHeight="1">
      <c r="A3" s="98" t="s">
        <v>77</v>
      </c>
      <c r="B3" s="99"/>
      <c r="C3" s="99"/>
      <c r="D3" s="102" t="s">
        <v>0</v>
      </c>
      <c r="E3" s="102" t="s">
        <v>1</v>
      </c>
      <c r="F3" s="102" t="s">
        <v>61</v>
      </c>
      <c r="G3" s="104" t="s">
        <v>2</v>
      </c>
      <c r="H3" s="104"/>
      <c r="I3" s="104"/>
      <c r="J3" s="104"/>
      <c r="K3" s="104"/>
      <c r="L3" s="104"/>
      <c r="M3" s="104"/>
      <c r="N3" s="105" t="s">
        <v>11</v>
      </c>
      <c r="O3" s="107" t="s">
        <v>12</v>
      </c>
      <c r="P3" s="108"/>
      <c r="Q3" s="109" t="s">
        <v>8</v>
      </c>
      <c r="R3" s="107" t="s">
        <v>13</v>
      </c>
      <c r="S3" s="108"/>
      <c r="T3" s="111" t="s">
        <v>14</v>
      </c>
      <c r="U3" s="39"/>
      <c r="V3" s="39"/>
      <c r="W3" s="39"/>
      <c r="X3" s="39"/>
      <c r="Y3" s="39"/>
      <c r="Z3" s="39"/>
      <c r="AA3" s="39"/>
      <c r="AB3" s="39"/>
    </row>
    <row r="4" spans="1:28" s="26" customFormat="1" ht="192" customHeight="1">
      <c r="A4" s="100"/>
      <c r="B4" s="101"/>
      <c r="C4" s="101"/>
      <c r="D4" s="102"/>
      <c r="E4" s="102"/>
      <c r="F4" s="103"/>
      <c r="G4" s="24" t="s">
        <v>3</v>
      </c>
      <c r="H4" s="51" t="s">
        <v>4</v>
      </c>
      <c r="I4" s="51" t="s">
        <v>5</v>
      </c>
      <c r="J4" s="51" t="s">
        <v>6</v>
      </c>
      <c r="K4" s="51" t="s">
        <v>60</v>
      </c>
      <c r="L4" s="51" t="s">
        <v>7</v>
      </c>
      <c r="M4" s="51" t="s">
        <v>8</v>
      </c>
      <c r="N4" s="106"/>
      <c r="O4" s="52" t="s">
        <v>9</v>
      </c>
      <c r="P4" s="52" t="s">
        <v>10</v>
      </c>
      <c r="Q4" s="110"/>
      <c r="R4" s="52" t="s">
        <v>9</v>
      </c>
      <c r="S4" s="52" t="s">
        <v>10</v>
      </c>
      <c r="T4" s="112"/>
      <c r="U4" s="66" t="s">
        <v>80</v>
      </c>
      <c r="V4" s="40" t="s">
        <v>81</v>
      </c>
      <c r="W4" s="40">
        <v>10</v>
      </c>
      <c r="X4" s="41" t="s">
        <v>82</v>
      </c>
      <c r="Y4" s="40">
        <v>14</v>
      </c>
      <c r="Z4" s="40" t="s">
        <v>83</v>
      </c>
      <c r="AA4" s="40">
        <v>17</v>
      </c>
      <c r="AB4" s="40" t="s">
        <v>84</v>
      </c>
    </row>
    <row r="5" spans="1:28" s="26" customFormat="1" ht="41.25" customHeight="1">
      <c r="A5" s="10"/>
      <c r="B5" s="11"/>
      <c r="C5" s="11"/>
      <c r="D5" s="58">
        <v>1</v>
      </c>
      <c r="E5" s="58">
        <v>2</v>
      </c>
      <c r="F5" s="58">
        <v>3</v>
      </c>
      <c r="G5" s="58">
        <v>4</v>
      </c>
      <c r="H5" s="58">
        <v>5</v>
      </c>
      <c r="I5" s="58">
        <v>6</v>
      </c>
      <c r="J5" s="58">
        <v>7</v>
      </c>
      <c r="K5" s="58">
        <v>8</v>
      </c>
      <c r="L5" s="58">
        <v>9</v>
      </c>
      <c r="M5" s="58">
        <v>10</v>
      </c>
      <c r="N5" s="58">
        <v>11</v>
      </c>
      <c r="O5" s="58">
        <v>12</v>
      </c>
      <c r="P5" s="58">
        <v>13</v>
      </c>
      <c r="Q5" s="58">
        <v>14</v>
      </c>
      <c r="R5" s="58">
        <v>15</v>
      </c>
      <c r="S5" s="58">
        <v>16</v>
      </c>
      <c r="T5" s="58">
        <v>17</v>
      </c>
      <c r="U5" s="42"/>
      <c r="V5" s="42"/>
      <c r="W5" s="42"/>
      <c r="X5" s="42"/>
      <c r="Y5" s="42"/>
      <c r="Z5" s="42"/>
      <c r="AA5" s="42"/>
      <c r="AB5" s="42"/>
    </row>
    <row r="6" spans="1:28" s="26" customFormat="1" ht="53.2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18">
        <f>SUM(U7:U11)</f>
        <v>0</v>
      </c>
      <c r="V6" s="42">
        <f t="shared" ref="V6:AB6" si="1">SUM(V7:V11)</f>
        <v>0</v>
      </c>
      <c r="W6" s="42">
        <f t="shared" si="1"/>
        <v>0</v>
      </c>
      <c r="X6" s="42">
        <f t="shared" si="1"/>
        <v>0</v>
      </c>
      <c r="Y6" s="42">
        <f t="shared" si="1"/>
        <v>0</v>
      </c>
      <c r="Z6" s="42">
        <f t="shared" si="1"/>
        <v>0</v>
      </c>
      <c r="AA6" s="42">
        <f t="shared" si="1"/>
        <v>0</v>
      </c>
      <c r="AB6" s="42">
        <f t="shared" si="1"/>
        <v>0</v>
      </c>
    </row>
    <row r="7" spans="1:28" s="26" customFormat="1" ht="46.5" customHeight="1">
      <c r="A7" s="12">
        <v>1</v>
      </c>
      <c r="B7" s="116" t="s">
        <v>16</v>
      </c>
      <c r="C7" s="117"/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42">
        <f>SUM(D7:E7)</f>
        <v>0</v>
      </c>
      <c r="V7" s="42">
        <f>F7+M7+N7</f>
        <v>0</v>
      </c>
      <c r="W7" s="42">
        <f>M7</f>
        <v>0</v>
      </c>
      <c r="X7" s="42">
        <f>SUM(G7:L7)</f>
        <v>0</v>
      </c>
      <c r="Y7" s="42">
        <f>Q7</f>
        <v>0</v>
      </c>
      <c r="Z7" s="42">
        <f>SUM(O7:P7)</f>
        <v>0</v>
      </c>
      <c r="AA7" s="42">
        <f>T7</f>
        <v>0</v>
      </c>
      <c r="AB7" s="42">
        <f>SUM(R7:S7)</f>
        <v>0</v>
      </c>
    </row>
    <row r="8" spans="1:28" s="26" customFormat="1" ht="42" customHeight="1">
      <c r="A8" s="12">
        <v>2</v>
      </c>
      <c r="B8" s="116" t="s">
        <v>63</v>
      </c>
      <c r="C8" s="117"/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42">
        <f>SUM(D8:E8)</f>
        <v>0</v>
      </c>
      <c r="V8" s="42">
        <f>F8+M8+N8</f>
        <v>0</v>
      </c>
      <c r="W8" s="42">
        <f>M8</f>
        <v>0</v>
      </c>
      <c r="X8" s="42">
        <f>SUM(G8:L8)</f>
        <v>0</v>
      </c>
      <c r="Y8" s="42">
        <f>Q8</f>
        <v>0</v>
      </c>
      <c r="Z8" s="42">
        <f>SUM(O8:P8)</f>
        <v>0</v>
      </c>
      <c r="AA8" s="42">
        <f>T8</f>
        <v>0</v>
      </c>
      <c r="AB8" s="42">
        <f>SUM(R8:S8)</f>
        <v>0</v>
      </c>
    </row>
    <row r="9" spans="1:28" s="26" customFormat="1" ht="46.5" customHeight="1">
      <c r="A9" s="12">
        <v>3</v>
      </c>
      <c r="B9" s="116" t="s">
        <v>17</v>
      </c>
      <c r="C9" s="117"/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42">
        <f>SUM(D9:E9)</f>
        <v>0</v>
      </c>
      <c r="V9" s="42">
        <f>F9+M9+N9</f>
        <v>0</v>
      </c>
      <c r="W9" s="42">
        <f>M9</f>
        <v>0</v>
      </c>
      <c r="X9" s="42">
        <f>SUM(G9:L9)</f>
        <v>0</v>
      </c>
      <c r="Y9" s="42">
        <f>Q9</f>
        <v>0</v>
      </c>
      <c r="Z9" s="42">
        <f>SUM(O9:P9)</f>
        <v>0</v>
      </c>
      <c r="AA9" s="42">
        <f>T9</f>
        <v>0</v>
      </c>
      <c r="AB9" s="42">
        <f>SUM(R9:S9)</f>
        <v>0</v>
      </c>
    </row>
    <row r="10" spans="1:28" s="26" customFormat="1" ht="46.5" customHeight="1">
      <c r="A10" s="13">
        <v>4</v>
      </c>
      <c r="B10" s="116" t="s">
        <v>59</v>
      </c>
      <c r="C10" s="118"/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42">
        <f>SUM(D10:E10)</f>
        <v>0</v>
      </c>
      <c r="V10" s="42">
        <f>F10+M10+N10</f>
        <v>0</v>
      </c>
      <c r="W10" s="42">
        <f>M10</f>
        <v>0</v>
      </c>
      <c r="X10" s="42">
        <f>SUM(G10:L10)</f>
        <v>0</v>
      </c>
      <c r="Y10" s="42">
        <f>Q10</f>
        <v>0</v>
      </c>
      <c r="Z10" s="42">
        <f>SUM(O10:P10)</f>
        <v>0</v>
      </c>
      <c r="AA10" s="42">
        <f>T10</f>
        <v>0</v>
      </c>
      <c r="AB10" s="42">
        <f>SUM(R10:S10)</f>
        <v>0</v>
      </c>
    </row>
    <row r="11" spans="1:28" s="26" customFormat="1" ht="41.25" customHeight="1">
      <c r="A11" s="13">
        <v>5</v>
      </c>
      <c r="B11" s="119" t="s">
        <v>58</v>
      </c>
      <c r="C11" s="120"/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42">
        <f>SUM(D11:E11)</f>
        <v>0</v>
      </c>
      <c r="V11" s="42">
        <f>F11+M11+N11</f>
        <v>0</v>
      </c>
      <c r="W11" s="42">
        <f>M11</f>
        <v>0</v>
      </c>
      <c r="X11" s="42">
        <f>SUM(G11:L11)</f>
        <v>0</v>
      </c>
      <c r="Y11" s="42">
        <f>Q11</f>
        <v>0</v>
      </c>
      <c r="Z11" s="42">
        <f>SUM(O11:P11)</f>
        <v>0</v>
      </c>
      <c r="AA11" s="42">
        <f>T11</f>
        <v>0</v>
      </c>
      <c r="AB11" s="42">
        <f>SUM(R11:S11)</f>
        <v>0</v>
      </c>
    </row>
    <row r="12" spans="1:28" s="26" customFormat="1" ht="63" customHeight="1">
      <c r="A12" s="113" t="s">
        <v>18</v>
      </c>
      <c r="B12" s="121"/>
      <c r="C12" s="121"/>
      <c r="D12" s="18">
        <f>SUM(D13:D20)</f>
        <v>0</v>
      </c>
      <c r="E12" s="18">
        <f t="shared" ref="E12:T12" si="2">SUM(E13:E20)</f>
        <v>0</v>
      </c>
      <c r="F12" s="18">
        <f t="shared" si="2"/>
        <v>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0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0</v>
      </c>
      <c r="V12" s="23">
        <f t="shared" si="3"/>
        <v>0</v>
      </c>
      <c r="W12" s="23">
        <f t="shared" si="3"/>
        <v>0</v>
      </c>
      <c r="X12" s="23">
        <f t="shared" si="3"/>
        <v>0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12">
        <v>1</v>
      </c>
      <c r="B13" s="122" t="s">
        <v>19</v>
      </c>
      <c r="C13" s="123"/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2">
        <f>SUM(D13:E13)</f>
        <v>0</v>
      </c>
      <c r="V13" s="42">
        <f t="shared" ref="V13:V20" si="4">F13+M13+N13</f>
        <v>0</v>
      </c>
      <c r="W13" s="42">
        <f t="shared" ref="W13:W20" si="5">M13</f>
        <v>0</v>
      </c>
      <c r="X13" s="42">
        <f t="shared" ref="X13:X20" si="6">SUM(G13:L13)</f>
        <v>0</v>
      </c>
      <c r="Y13" s="42">
        <f t="shared" ref="Y13:Y20" si="7">Q13</f>
        <v>0</v>
      </c>
      <c r="Z13" s="42">
        <f t="shared" ref="Z13:Z20" si="8">SUM(O13:P13)</f>
        <v>0</v>
      </c>
      <c r="AA13" s="42">
        <f t="shared" ref="AA13:AA20" si="9">T13</f>
        <v>0</v>
      </c>
      <c r="AB13" s="42">
        <f t="shared" ref="AB13:AB20" si="10">SUM(R13:S13)</f>
        <v>0</v>
      </c>
    </row>
    <row r="14" spans="1:28" s="26" customFormat="1" ht="54" customHeight="1">
      <c r="A14" s="12">
        <v>2</v>
      </c>
      <c r="B14" s="122" t="s">
        <v>20</v>
      </c>
      <c r="C14" s="123"/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2">
        <f t="shared" ref="U14:U20" si="11">SUM(D14:E14)</f>
        <v>0</v>
      </c>
      <c r="V14" s="42">
        <f t="shared" si="4"/>
        <v>0</v>
      </c>
      <c r="W14" s="42">
        <f t="shared" si="5"/>
        <v>0</v>
      </c>
      <c r="X14" s="42">
        <f t="shared" si="6"/>
        <v>0</v>
      </c>
      <c r="Y14" s="42">
        <f t="shared" si="7"/>
        <v>0</v>
      </c>
      <c r="Z14" s="42">
        <f t="shared" si="8"/>
        <v>0</v>
      </c>
      <c r="AA14" s="42">
        <f t="shared" si="9"/>
        <v>0</v>
      </c>
      <c r="AB14" s="42">
        <f t="shared" si="10"/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42">
        <f t="shared" si="11"/>
        <v>0</v>
      </c>
      <c r="V15" s="42">
        <f t="shared" si="4"/>
        <v>0</v>
      </c>
      <c r="W15" s="42">
        <f t="shared" si="5"/>
        <v>0</v>
      </c>
      <c r="X15" s="42">
        <f t="shared" si="6"/>
        <v>0</v>
      </c>
      <c r="Y15" s="42">
        <f t="shared" si="7"/>
        <v>0</v>
      </c>
      <c r="Z15" s="42">
        <f t="shared" si="8"/>
        <v>0</v>
      </c>
      <c r="AA15" s="42">
        <f t="shared" si="9"/>
        <v>0</v>
      </c>
      <c r="AB15" s="42">
        <f t="shared" si="10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42">
        <f t="shared" si="11"/>
        <v>0</v>
      </c>
      <c r="V16" s="42">
        <f t="shared" si="4"/>
        <v>0</v>
      </c>
      <c r="W16" s="42">
        <f t="shared" si="5"/>
        <v>0</v>
      </c>
      <c r="X16" s="42">
        <f t="shared" si="6"/>
        <v>0</v>
      </c>
      <c r="Y16" s="42">
        <f t="shared" si="7"/>
        <v>0</v>
      </c>
      <c r="Z16" s="42">
        <f t="shared" si="8"/>
        <v>0</v>
      </c>
      <c r="AA16" s="42">
        <f t="shared" si="9"/>
        <v>0</v>
      </c>
      <c r="AB16" s="42">
        <f t="shared" si="10"/>
        <v>0</v>
      </c>
    </row>
    <row r="17" spans="1:58" s="26" customFormat="1" ht="38.25" customHeight="1">
      <c r="A17" s="12">
        <v>5</v>
      </c>
      <c r="B17" s="122" t="s">
        <v>23</v>
      </c>
      <c r="C17" s="123"/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2">
        <f t="shared" si="11"/>
        <v>0</v>
      </c>
      <c r="V17" s="42">
        <f t="shared" si="4"/>
        <v>0</v>
      </c>
      <c r="W17" s="42">
        <f t="shared" si="5"/>
        <v>0</v>
      </c>
      <c r="X17" s="42">
        <f t="shared" si="6"/>
        <v>0</v>
      </c>
      <c r="Y17" s="42">
        <f t="shared" si="7"/>
        <v>0</v>
      </c>
      <c r="Z17" s="42">
        <f t="shared" si="8"/>
        <v>0</v>
      </c>
      <c r="AA17" s="42">
        <f t="shared" si="9"/>
        <v>0</v>
      </c>
      <c r="AB17" s="42">
        <f t="shared" si="10"/>
        <v>0</v>
      </c>
    </row>
    <row r="18" spans="1:58" s="26" customFormat="1" ht="47.25" customHeight="1">
      <c r="A18" s="14">
        <v>6</v>
      </c>
      <c r="B18" s="122" t="s">
        <v>24</v>
      </c>
      <c r="C18" s="123"/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42">
        <f t="shared" si="11"/>
        <v>0</v>
      </c>
      <c r="V18" s="42">
        <f t="shared" si="4"/>
        <v>0</v>
      </c>
      <c r="W18" s="42">
        <f t="shared" si="5"/>
        <v>0</v>
      </c>
      <c r="X18" s="42">
        <f t="shared" si="6"/>
        <v>0</v>
      </c>
      <c r="Y18" s="42">
        <f t="shared" si="7"/>
        <v>0</v>
      </c>
      <c r="Z18" s="42">
        <f t="shared" si="8"/>
        <v>0</v>
      </c>
      <c r="AA18" s="42">
        <f t="shared" si="9"/>
        <v>0</v>
      </c>
      <c r="AB18" s="42">
        <f t="shared" si="10"/>
        <v>0</v>
      </c>
    </row>
    <row r="19" spans="1:58" s="26" customFormat="1" ht="44.25" customHeight="1">
      <c r="A19" s="12">
        <v>7</v>
      </c>
      <c r="B19" s="122" t="s">
        <v>25</v>
      </c>
      <c r="C19" s="123"/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42">
        <f t="shared" si="11"/>
        <v>0</v>
      </c>
      <c r="V19" s="42">
        <f t="shared" si="4"/>
        <v>0</v>
      </c>
      <c r="W19" s="42">
        <f t="shared" si="5"/>
        <v>0</v>
      </c>
      <c r="X19" s="42">
        <f t="shared" si="6"/>
        <v>0</v>
      </c>
      <c r="Y19" s="42">
        <f t="shared" si="7"/>
        <v>0</v>
      </c>
      <c r="Z19" s="42">
        <f t="shared" si="8"/>
        <v>0</v>
      </c>
      <c r="AA19" s="42">
        <f t="shared" si="9"/>
        <v>0</v>
      </c>
      <c r="AB19" s="42">
        <f t="shared" si="10"/>
        <v>0</v>
      </c>
    </row>
    <row r="20" spans="1:58" s="26" customFormat="1" ht="45.75" customHeight="1">
      <c r="A20" s="12">
        <v>8</v>
      </c>
      <c r="B20" s="122" t="s">
        <v>26</v>
      </c>
      <c r="C20" s="123"/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42">
        <f t="shared" si="11"/>
        <v>0</v>
      </c>
      <c r="V20" s="42">
        <f t="shared" si="4"/>
        <v>0</v>
      </c>
      <c r="W20" s="42">
        <f t="shared" si="5"/>
        <v>0</v>
      </c>
      <c r="X20" s="42">
        <f t="shared" si="6"/>
        <v>0</v>
      </c>
      <c r="Y20" s="42">
        <f t="shared" si="7"/>
        <v>0</v>
      </c>
      <c r="Z20" s="42">
        <f t="shared" si="8"/>
        <v>0</v>
      </c>
      <c r="AA20" s="42">
        <f t="shared" si="9"/>
        <v>0</v>
      </c>
      <c r="AB20" s="42">
        <f t="shared" si="10"/>
        <v>0</v>
      </c>
    </row>
    <row r="21" spans="1:58" s="26" customFormat="1" ht="42" customHeight="1">
      <c r="A21" s="124" t="s">
        <v>27</v>
      </c>
      <c r="B21" s="124"/>
      <c r="C21" s="124"/>
      <c r="D21" s="18">
        <f>SUM(D22:D28)</f>
        <v>0</v>
      </c>
      <c r="E21" s="18">
        <f t="shared" ref="E21:T21" si="12">SUM(E22:E28)</f>
        <v>32</v>
      </c>
      <c r="F21" s="18">
        <f t="shared" si="12"/>
        <v>0</v>
      </c>
      <c r="G21" s="18">
        <f t="shared" si="12"/>
        <v>0</v>
      </c>
      <c r="H21" s="18">
        <f t="shared" si="12"/>
        <v>32</v>
      </c>
      <c r="I21" s="18">
        <f t="shared" si="12"/>
        <v>0</v>
      </c>
      <c r="J21" s="18">
        <f t="shared" si="12"/>
        <v>0</v>
      </c>
      <c r="K21" s="18">
        <f t="shared" si="12"/>
        <v>0</v>
      </c>
      <c r="L21" s="18">
        <f t="shared" si="12"/>
        <v>0</v>
      </c>
      <c r="M21" s="18">
        <f t="shared" si="12"/>
        <v>32</v>
      </c>
      <c r="N21" s="18">
        <f t="shared" si="12"/>
        <v>0</v>
      </c>
      <c r="O21" s="18">
        <f t="shared" si="12"/>
        <v>0</v>
      </c>
      <c r="P21" s="18">
        <f t="shared" si="12"/>
        <v>0</v>
      </c>
      <c r="Q21" s="18">
        <f t="shared" si="12"/>
        <v>0</v>
      </c>
      <c r="R21" s="18">
        <f t="shared" si="12"/>
        <v>0</v>
      </c>
      <c r="S21" s="18">
        <f t="shared" si="12"/>
        <v>0</v>
      </c>
      <c r="T21" s="18">
        <f t="shared" si="12"/>
        <v>0</v>
      </c>
      <c r="U21" s="18">
        <f t="shared" ref="U21:AB21" si="13">SUM(U22:U28)</f>
        <v>32</v>
      </c>
      <c r="V21" s="18">
        <f t="shared" si="13"/>
        <v>32</v>
      </c>
      <c r="W21" s="18">
        <f t="shared" si="13"/>
        <v>32</v>
      </c>
      <c r="X21" s="18">
        <f t="shared" si="13"/>
        <v>32</v>
      </c>
      <c r="Y21" s="18">
        <f t="shared" si="13"/>
        <v>0</v>
      </c>
      <c r="Z21" s="18">
        <f t="shared" si="13"/>
        <v>0</v>
      </c>
      <c r="AA21" s="18">
        <f t="shared" si="13"/>
        <v>0</v>
      </c>
      <c r="AB21" s="18">
        <f t="shared" si="13"/>
        <v>0</v>
      </c>
    </row>
    <row r="22" spans="1:58" s="26" customFormat="1" ht="42" customHeight="1">
      <c r="A22" s="50">
        <v>1</v>
      </c>
      <c r="B22" s="125" t="s">
        <v>28</v>
      </c>
      <c r="C22" s="126"/>
      <c r="D22" s="18">
        <v>0</v>
      </c>
      <c r="E22" s="18">
        <v>32</v>
      </c>
      <c r="F22" s="18">
        <v>0</v>
      </c>
      <c r="G22" s="18">
        <v>0</v>
      </c>
      <c r="H22" s="18">
        <v>32</v>
      </c>
      <c r="I22" s="18">
        <v>0</v>
      </c>
      <c r="J22" s="18">
        <v>0</v>
      </c>
      <c r="K22" s="18">
        <v>0</v>
      </c>
      <c r="L22" s="18">
        <v>0</v>
      </c>
      <c r="M22" s="18">
        <v>32</v>
      </c>
      <c r="N22" s="18">
        <v>0</v>
      </c>
      <c r="O22" s="18">
        <v>0</v>
      </c>
      <c r="P22" s="23">
        <v>0</v>
      </c>
      <c r="Q22" s="23">
        <v>0</v>
      </c>
      <c r="R22" s="42">
        <v>0</v>
      </c>
      <c r="S22" s="42">
        <v>0</v>
      </c>
      <c r="T22" s="18">
        <v>0</v>
      </c>
      <c r="U22" s="42">
        <f>SUM(D22:E22)</f>
        <v>32</v>
      </c>
      <c r="V22" s="42">
        <f t="shared" ref="V22:V28" si="14">F22+M22+N22</f>
        <v>32</v>
      </c>
      <c r="W22" s="42">
        <f t="shared" ref="W22:W28" si="15">M22</f>
        <v>32</v>
      </c>
      <c r="X22" s="42">
        <f t="shared" ref="X22:X28" si="16">SUM(G22:L22)</f>
        <v>32</v>
      </c>
      <c r="Y22" s="42">
        <f t="shared" ref="Y22:Y28" si="17">Q22</f>
        <v>0</v>
      </c>
      <c r="Z22" s="42">
        <f t="shared" ref="Z22:Z28" si="18">SUM(O22:P22)</f>
        <v>0</v>
      </c>
      <c r="AA22" s="42">
        <f t="shared" ref="AA22:AA28" si="19">T22</f>
        <v>0</v>
      </c>
      <c r="AB22" s="42">
        <f t="shared" ref="AB22:AB28" si="20">SUM(R22:S22)</f>
        <v>0</v>
      </c>
    </row>
    <row r="23" spans="1:58" s="16" customFormat="1" ht="45" customHeight="1">
      <c r="A23" s="50">
        <v>2</v>
      </c>
      <c r="B23" s="125" t="s">
        <v>29</v>
      </c>
      <c r="C23" s="126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18">
        <v>0</v>
      </c>
      <c r="U23" s="42">
        <f t="shared" ref="U23:U53" si="21">SUM(D23:E23)</f>
        <v>0</v>
      </c>
      <c r="V23" s="42">
        <f t="shared" si="14"/>
        <v>0</v>
      </c>
      <c r="W23" s="42">
        <f t="shared" si="15"/>
        <v>0</v>
      </c>
      <c r="X23" s="42">
        <f t="shared" si="16"/>
        <v>0</v>
      </c>
      <c r="Y23" s="42">
        <f t="shared" si="17"/>
        <v>0</v>
      </c>
      <c r="Z23" s="42">
        <f t="shared" si="18"/>
        <v>0</v>
      </c>
      <c r="AA23" s="42">
        <f t="shared" si="19"/>
        <v>0</v>
      </c>
      <c r="AB23" s="42">
        <f t="shared" si="20"/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</row>
    <row r="24" spans="1:58" s="26" customFormat="1" ht="48" customHeight="1">
      <c r="A24" s="12">
        <v>3</v>
      </c>
      <c r="B24" s="95" t="s">
        <v>30</v>
      </c>
      <c r="C24" s="127"/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23">
        <v>0</v>
      </c>
      <c r="Q24" s="23">
        <v>0</v>
      </c>
      <c r="R24" s="42">
        <v>0</v>
      </c>
      <c r="S24" s="42">
        <v>0</v>
      </c>
      <c r="T24" s="18">
        <v>0</v>
      </c>
      <c r="U24" s="42">
        <f t="shared" si="21"/>
        <v>0</v>
      </c>
      <c r="V24" s="42">
        <f t="shared" si="14"/>
        <v>0</v>
      </c>
      <c r="W24" s="42">
        <f t="shared" si="15"/>
        <v>0</v>
      </c>
      <c r="X24" s="42">
        <f t="shared" si="16"/>
        <v>0</v>
      </c>
      <c r="Y24" s="42">
        <f t="shared" si="17"/>
        <v>0</v>
      </c>
      <c r="Z24" s="42">
        <f t="shared" si="18"/>
        <v>0</v>
      </c>
      <c r="AA24" s="42">
        <f t="shared" si="19"/>
        <v>0</v>
      </c>
      <c r="AB24" s="42">
        <f t="shared" si="20"/>
        <v>0</v>
      </c>
    </row>
    <row r="25" spans="1:58" s="26" customFormat="1" ht="42" customHeight="1">
      <c r="A25" s="12">
        <v>4</v>
      </c>
      <c r="B25" s="128" t="s">
        <v>31</v>
      </c>
      <c r="C25" s="127"/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23">
        <v>0</v>
      </c>
      <c r="Q25" s="23">
        <v>0</v>
      </c>
      <c r="R25" s="42">
        <v>0</v>
      </c>
      <c r="S25" s="42">
        <v>0</v>
      </c>
      <c r="T25" s="18">
        <v>0</v>
      </c>
      <c r="U25" s="42">
        <f t="shared" si="21"/>
        <v>0</v>
      </c>
      <c r="V25" s="42">
        <f t="shared" si="14"/>
        <v>0</v>
      </c>
      <c r="W25" s="42">
        <f t="shared" si="15"/>
        <v>0</v>
      </c>
      <c r="X25" s="42">
        <f t="shared" si="16"/>
        <v>0</v>
      </c>
      <c r="Y25" s="42">
        <f t="shared" si="17"/>
        <v>0</v>
      </c>
      <c r="Z25" s="42">
        <f t="shared" si="18"/>
        <v>0</v>
      </c>
      <c r="AA25" s="42">
        <f t="shared" si="19"/>
        <v>0</v>
      </c>
      <c r="AB25" s="42">
        <f t="shared" si="20"/>
        <v>0</v>
      </c>
    </row>
    <row r="26" spans="1:58" s="26" customFormat="1" ht="55.5" customHeight="1">
      <c r="A26" s="50">
        <v>5</v>
      </c>
      <c r="B26" s="128" t="s">
        <v>32</v>
      </c>
      <c r="C26" s="127"/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23">
        <v>0</v>
      </c>
      <c r="Q26" s="23">
        <v>0</v>
      </c>
      <c r="R26" s="42">
        <v>0</v>
      </c>
      <c r="S26" s="42">
        <v>0</v>
      </c>
      <c r="T26" s="18">
        <v>0</v>
      </c>
      <c r="U26" s="42">
        <f t="shared" si="21"/>
        <v>0</v>
      </c>
      <c r="V26" s="42">
        <f t="shared" si="14"/>
        <v>0</v>
      </c>
      <c r="W26" s="42">
        <f t="shared" si="15"/>
        <v>0</v>
      </c>
      <c r="X26" s="42">
        <f t="shared" si="16"/>
        <v>0</v>
      </c>
      <c r="Y26" s="42">
        <f t="shared" si="17"/>
        <v>0</v>
      </c>
      <c r="Z26" s="42">
        <f t="shared" si="18"/>
        <v>0</v>
      </c>
      <c r="AA26" s="42">
        <f t="shared" si="19"/>
        <v>0</v>
      </c>
      <c r="AB26" s="42">
        <f t="shared" si="20"/>
        <v>0</v>
      </c>
    </row>
    <row r="27" spans="1:58" s="26" customFormat="1" ht="69.75" customHeight="1">
      <c r="A27" s="12">
        <v>6</v>
      </c>
      <c r="B27" s="128" t="s">
        <v>33</v>
      </c>
      <c r="C27" s="127"/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23">
        <v>0</v>
      </c>
      <c r="Q27" s="23">
        <v>0</v>
      </c>
      <c r="R27" s="42">
        <v>0</v>
      </c>
      <c r="S27" s="42">
        <v>0</v>
      </c>
      <c r="T27" s="18">
        <v>0</v>
      </c>
      <c r="U27" s="42">
        <f t="shared" si="21"/>
        <v>0</v>
      </c>
      <c r="V27" s="42">
        <f t="shared" si="14"/>
        <v>0</v>
      </c>
      <c r="W27" s="42">
        <f t="shared" si="15"/>
        <v>0</v>
      </c>
      <c r="X27" s="42">
        <f t="shared" si="16"/>
        <v>0</v>
      </c>
      <c r="Y27" s="42">
        <f t="shared" si="17"/>
        <v>0</v>
      </c>
      <c r="Z27" s="42">
        <f t="shared" si="18"/>
        <v>0</v>
      </c>
      <c r="AA27" s="42">
        <f t="shared" si="19"/>
        <v>0</v>
      </c>
      <c r="AB27" s="42">
        <f t="shared" si="20"/>
        <v>0</v>
      </c>
    </row>
    <row r="28" spans="1:58" s="26" customFormat="1" ht="71.25" customHeight="1">
      <c r="A28" s="12">
        <v>7</v>
      </c>
      <c r="B28" s="128" t="s">
        <v>34</v>
      </c>
      <c r="C28" s="127"/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42">
        <f t="shared" si="21"/>
        <v>0</v>
      </c>
      <c r="V28" s="42">
        <f t="shared" si="14"/>
        <v>0</v>
      </c>
      <c r="W28" s="42">
        <f t="shared" si="15"/>
        <v>0</v>
      </c>
      <c r="X28" s="42">
        <f t="shared" si="16"/>
        <v>0</v>
      </c>
      <c r="Y28" s="42">
        <f t="shared" si="17"/>
        <v>0</v>
      </c>
      <c r="Z28" s="42">
        <f t="shared" si="18"/>
        <v>0</v>
      </c>
      <c r="AA28" s="42">
        <f t="shared" si="19"/>
        <v>0</v>
      </c>
      <c r="AB28" s="42">
        <f t="shared" si="20"/>
        <v>0</v>
      </c>
    </row>
    <row r="29" spans="1:58" s="26" customFormat="1" ht="56.25" customHeight="1">
      <c r="A29" s="124" t="s">
        <v>35</v>
      </c>
      <c r="B29" s="124"/>
      <c r="C29" s="124"/>
      <c r="D29" s="18">
        <f>SUM(D30:D41)</f>
        <v>0</v>
      </c>
      <c r="E29" s="18">
        <f t="shared" ref="E29:T29" si="22">SUM(E30:E41)</f>
        <v>19</v>
      </c>
      <c r="F29" s="18">
        <f t="shared" si="22"/>
        <v>0</v>
      </c>
      <c r="G29" s="18">
        <f t="shared" si="22"/>
        <v>0</v>
      </c>
      <c r="H29" s="18">
        <f t="shared" si="22"/>
        <v>19</v>
      </c>
      <c r="I29" s="18">
        <f t="shared" si="22"/>
        <v>0</v>
      </c>
      <c r="J29" s="18">
        <f t="shared" si="22"/>
        <v>0</v>
      </c>
      <c r="K29" s="18">
        <f t="shared" si="22"/>
        <v>0</v>
      </c>
      <c r="L29" s="18">
        <f t="shared" si="22"/>
        <v>0</v>
      </c>
      <c r="M29" s="18">
        <f t="shared" si="22"/>
        <v>19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19</v>
      </c>
      <c r="V29" s="18">
        <f t="shared" si="23"/>
        <v>19</v>
      </c>
      <c r="W29" s="18">
        <f t="shared" si="23"/>
        <v>19</v>
      </c>
      <c r="X29" s="18">
        <f t="shared" si="23"/>
        <v>19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58" s="26" customFormat="1" ht="44.25" customHeight="1">
      <c r="A30" s="12">
        <v>1</v>
      </c>
      <c r="B30" s="122" t="s">
        <v>36</v>
      </c>
      <c r="C30" s="123"/>
      <c r="D30" s="18"/>
      <c r="E30" s="18">
        <v>7</v>
      </c>
      <c r="F30" s="18"/>
      <c r="G30" s="18"/>
      <c r="H30" s="18">
        <v>7</v>
      </c>
      <c r="I30" s="18"/>
      <c r="J30" s="18"/>
      <c r="K30" s="18"/>
      <c r="L30" s="18"/>
      <c r="M30" s="18">
        <v>7</v>
      </c>
      <c r="N30" s="18"/>
      <c r="O30" s="18"/>
      <c r="P30" s="23"/>
      <c r="Q30" s="23"/>
      <c r="R30" s="42"/>
      <c r="S30" s="42"/>
      <c r="T30" s="18">
        <v>0</v>
      </c>
      <c r="U30" s="42">
        <f t="shared" si="21"/>
        <v>7</v>
      </c>
      <c r="V30" s="42">
        <f t="shared" ref="V30:V41" si="24">F30+M30+N30</f>
        <v>7</v>
      </c>
      <c r="W30" s="42">
        <f t="shared" ref="W30:W41" si="25">M30</f>
        <v>7</v>
      </c>
      <c r="X30" s="42">
        <f t="shared" ref="X30:X41" si="26">SUM(G30:L30)</f>
        <v>7</v>
      </c>
      <c r="Y30" s="42">
        <f t="shared" ref="Y30:Y41" si="27">Q30</f>
        <v>0</v>
      </c>
      <c r="Z30" s="42">
        <f t="shared" ref="Z30:Z41" si="28">SUM(O30:P30)</f>
        <v>0</v>
      </c>
      <c r="AA30" s="42">
        <f t="shared" ref="AA30:AA41" si="29">T30</f>
        <v>0</v>
      </c>
      <c r="AB30" s="42">
        <f t="shared" ref="AB30:AB41" si="30">SUM(R30:S30)</f>
        <v>0</v>
      </c>
    </row>
    <row r="31" spans="1:58" s="26" customFormat="1" ht="37.5" customHeight="1">
      <c r="A31" s="12">
        <v>2</v>
      </c>
      <c r="B31" s="122" t="s">
        <v>37</v>
      </c>
      <c r="C31" s="123"/>
      <c r="D31" s="18"/>
      <c r="E31" s="18">
        <v>6</v>
      </c>
      <c r="F31" s="18"/>
      <c r="G31" s="18"/>
      <c r="H31" s="18">
        <v>6</v>
      </c>
      <c r="I31" s="18"/>
      <c r="J31" s="18"/>
      <c r="K31" s="18"/>
      <c r="L31" s="18"/>
      <c r="M31" s="18">
        <v>6</v>
      </c>
      <c r="N31" s="18"/>
      <c r="O31" s="18"/>
      <c r="P31" s="23"/>
      <c r="Q31" s="23"/>
      <c r="R31" s="42"/>
      <c r="S31" s="42"/>
      <c r="T31" s="18">
        <v>0</v>
      </c>
      <c r="U31" s="42">
        <f t="shared" si="21"/>
        <v>6</v>
      </c>
      <c r="V31" s="42">
        <f t="shared" si="24"/>
        <v>6</v>
      </c>
      <c r="W31" s="42">
        <f t="shared" si="25"/>
        <v>6</v>
      </c>
      <c r="X31" s="42">
        <f t="shared" si="26"/>
        <v>6</v>
      </c>
      <c r="Y31" s="42">
        <f t="shared" si="27"/>
        <v>0</v>
      </c>
      <c r="Z31" s="42">
        <f t="shared" si="28"/>
        <v>0</v>
      </c>
      <c r="AA31" s="42">
        <f t="shared" si="29"/>
        <v>0</v>
      </c>
      <c r="AB31" s="42">
        <f t="shared" si="30"/>
        <v>0</v>
      </c>
    </row>
    <row r="32" spans="1:58" s="26" customFormat="1" ht="51.75" customHeight="1">
      <c r="A32" s="12">
        <v>3</v>
      </c>
      <c r="B32" s="122" t="s">
        <v>38</v>
      </c>
      <c r="C32" s="123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23"/>
      <c r="Q32" s="23"/>
      <c r="R32" s="42"/>
      <c r="S32" s="42"/>
      <c r="T32" s="18">
        <v>0</v>
      </c>
      <c r="U32" s="42">
        <f t="shared" si="21"/>
        <v>0</v>
      </c>
      <c r="V32" s="42">
        <f t="shared" si="24"/>
        <v>0</v>
      </c>
      <c r="W32" s="42">
        <f t="shared" si="25"/>
        <v>0</v>
      </c>
      <c r="X32" s="42">
        <f t="shared" si="26"/>
        <v>0</v>
      </c>
      <c r="Y32" s="42">
        <f t="shared" si="27"/>
        <v>0</v>
      </c>
      <c r="Z32" s="42">
        <f t="shared" si="28"/>
        <v>0</v>
      </c>
      <c r="AA32" s="42">
        <f t="shared" si="29"/>
        <v>0</v>
      </c>
      <c r="AB32" s="42">
        <f t="shared" si="30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/>
      <c r="E33" s="18">
        <v>6</v>
      </c>
      <c r="F33" s="18"/>
      <c r="G33" s="18"/>
      <c r="H33" s="18">
        <v>6</v>
      </c>
      <c r="I33" s="18"/>
      <c r="J33" s="18"/>
      <c r="K33" s="18"/>
      <c r="L33" s="18"/>
      <c r="M33" s="18">
        <v>6</v>
      </c>
      <c r="N33" s="18"/>
      <c r="O33" s="18"/>
      <c r="P33" s="23"/>
      <c r="Q33" s="23"/>
      <c r="R33" s="42"/>
      <c r="S33" s="42"/>
      <c r="T33" s="18">
        <v>0</v>
      </c>
      <c r="U33" s="42">
        <f t="shared" si="21"/>
        <v>6</v>
      </c>
      <c r="V33" s="42">
        <f t="shared" si="24"/>
        <v>6</v>
      </c>
      <c r="W33" s="42">
        <f t="shared" si="25"/>
        <v>6</v>
      </c>
      <c r="X33" s="42">
        <f t="shared" si="26"/>
        <v>6</v>
      </c>
      <c r="Y33" s="42">
        <f t="shared" si="27"/>
        <v>0</v>
      </c>
      <c r="Z33" s="42">
        <f t="shared" si="28"/>
        <v>0</v>
      </c>
      <c r="AA33" s="42">
        <f t="shared" si="29"/>
        <v>0</v>
      </c>
      <c r="AB33" s="42">
        <f t="shared" si="30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3"/>
      <c r="Q34" s="23"/>
      <c r="R34" s="42"/>
      <c r="S34" s="42"/>
      <c r="T34" s="18">
        <v>0</v>
      </c>
      <c r="U34" s="42">
        <f t="shared" si="21"/>
        <v>0</v>
      </c>
      <c r="V34" s="42">
        <f t="shared" si="24"/>
        <v>0</v>
      </c>
      <c r="W34" s="42">
        <f t="shared" si="25"/>
        <v>0</v>
      </c>
      <c r="X34" s="42">
        <f t="shared" si="26"/>
        <v>0</v>
      </c>
      <c r="Y34" s="42">
        <f t="shared" si="27"/>
        <v>0</v>
      </c>
      <c r="Z34" s="42">
        <f t="shared" si="28"/>
        <v>0</v>
      </c>
      <c r="AA34" s="42">
        <f t="shared" si="29"/>
        <v>0</v>
      </c>
      <c r="AB34" s="42">
        <f t="shared" si="30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23"/>
      <c r="Q35" s="23"/>
      <c r="R35" s="42"/>
      <c r="S35" s="42"/>
      <c r="T35" s="18">
        <v>0</v>
      </c>
      <c r="U35" s="42">
        <f t="shared" si="21"/>
        <v>0</v>
      </c>
      <c r="V35" s="42">
        <f t="shared" si="24"/>
        <v>0</v>
      </c>
      <c r="W35" s="42">
        <f t="shared" si="25"/>
        <v>0</v>
      </c>
      <c r="X35" s="42">
        <f t="shared" si="26"/>
        <v>0</v>
      </c>
      <c r="Y35" s="42">
        <f t="shared" si="27"/>
        <v>0</v>
      </c>
      <c r="Z35" s="42">
        <f t="shared" si="28"/>
        <v>0</v>
      </c>
      <c r="AA35" s="42">
        <f t="shared" si="29"/>
        <v>0</v>
      </c>
      <c r="AB35" s="42">
        <f t="shared" si="30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3"/>
      <c r="Q36" s="23"/>
      <c r="R36" s="42"/>
      <c r="S36" s="42"/>
      <c r="T36" s="18">
        <v>0</v>
      </c>
      <c r="U36" s="42">
        <f t="shared" si="21"/>
        <v>0</v>
      </c>
      <c r="V36" s="42">
        <f t="shared" si="24"/>
        <v>0</v>
      </c>
      <c r="W36" s="42">
        <f t="shared" si="25"/>
        <v>0</v>
      </c>
      <c r="X36" s="42">
        <f t="shared" si="26"/>
        <v>0</v>
      </c>
      <c r="Y36" s="42">
        <f t="shared" si="27"/>
        <v>0</v>
      </c>
      <c r="Z36" s="42">
        <f t="shared" si="28"/>
        <v>0</v>
      </c>
      <c r="AA36" s="42">
        <f t="shared" si="29"/>
        <v>0</v>
      </c>
      <c r="AB36" s="42">
        <f t="shared" si="30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23"/>
      <c r="Q37" s="23"/>
      <c r="R37" s="42"/>
      <c r="S37" s="42"/>
      <c r="T37" s="18">
        <v>0</v>
      </c>
      <c r="U37" s="42">
        <f t="shared" si="21"/>
        <v>0</v>
      </c>
      <c r="V37" s="42">
        <f t="shared" si="24"/>
        <v>0</v>
      </c>
      <c r="W37" s="42">
        <f t="shared" si="25"/>
        <v>0</v>
      </c>
      <c r="X37" s="42">
        <f t="shared" si="26"/>
        <v>0</v>
      </c>
      <c r="Y37" s="42">
        <f t="shared" si="27"/>
        <v>0</v>
      </c>
      <c r="Z37" s="42">
        <f t="shared" si="28"/>
        <v>0</v>
      </c>
      <c r="AA37" s="42">
        <f t="shared" si="29"/>
        <v>0</v>
      </c>
      <c r="AB37" s="42">
        <f t="shared" si="30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3"/>
      <c r="Q38" s="23"/>
      <c r="R38" s="42"/>
      <c r="S38" s="42"/>
      <c r="T38" s="18">
        <v>0</v>
      </c>
      <c r="U38" s="42">
        <f t="shared" si="21"/>
        <v>0</v>
      </c>
      <c r="V38" s="42">
        <f t="shared" si="24"/>
        <v>0</v>
      </c>
      <c r="W38" s="42">
        <f t="shared" si="25"/>
        <v>0</v>
      </c>
      <c r="X38" s="42">
        <f t="shared" si="26"/>
        <v>0</v>
      </c>
      <c r="Y38" s="42">
        <f t="shared" si="27"/>
        <v>0</v>
      </c>
      <c r="Z38" s="42">
        <f t="shared" si="28"/>
        <v>0</v>
      </c>
      <c r="AA38" s="42">
        <f t="shared" si="29"/>
        <v>0</v>
      </c>
      <c r="AB38" s="42">
        <f t="shared" si="30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23"/>
      <c r="Q39" s="23"/>
      <c r="R39" s="42"/>
      <c r="S39" s="42"/>
      <c r="T39" s="18">
        <v>0</v>
      </c>
      <c r="U39" s="42">
        <f t="shared" si="21"/>
        <v>0</v>
      </c>
      <c r="V39" s="42">
        <f t="shared" si="24"/>
        <v>0</v>
      </c>
      <c r="W39" s="42">
        <f t="shared" si="25"/>
        <v>0</v>
      </c>
      <c r="X39" s="42">
        <f t="shared" si="26"/>
        <v>0</v>
      </c>
      <c r="Y39" s="42">
        <f t="shared" si="27"/>
        <v>0</v>
      </c>
      <c r="Z39" s="42">
        <f t="shared" si="28"/>
        <v>0</v>
      </c>
      <c r="AA39" s="42">
        <f t="shared" si="29"/>
        <v>0</v>
      </c>
      <c r="AB39" s="42">
        <f t="shared" si="30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3"/>
      <c r="Q40" s="23"/>
      <c r="R40" s="42"/>
      <c r="S40" s="42"/>
      <c r="T40" s="18">
        <v>0</v>
      </c>
      <c r="U40" s="42">
        <f t="shared" si="21"/>
        <v>0</v>
      </c>
      <c r="V40" s="42">
        <f t="shared" si="24"/>
        <v>0</v>
      </c>
      <c r="W40" s="42">
        <f t="shared" si="25"/>
        <v>0</v>
      </c>
      <c r="X40" s="42">
        <f t="shared" si="26"/>
        <v>0</v>
      </c>
      <c r="Y40" s="42">
        <f t="shared" si="27"/>
        <v>0</v>
      </c>
      <c r="Z40" s="42">
        <f t="shared" si="28"/>
        <v>0</v>
      </c>
      <c r="AA40" s="42">
        <f t="shared" si="29"/>
        <v>0</v>
      </c>
      <c r="AB40" s="42">
        <f t="shared" si="30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42">
        <f t="shared" si="21"/>
        <v>0</v>
      </c>
      <c r="V41" s="42">
        <f t="shared" si="24"/>
        <v>0</v>
      </c>
      <c r="W41" s="42">
        <f t="shared" si="25"/>
        <v>0</v>
      </c>
      <c r="X41" s="42">
        <f t="shared" si="26"/>
        <v>0</v>
      </c>
      <c r="Y41" s="42">
        <f t="shared" si="27"/>
        <v>0</v>
      </c>
      <c r="Z41" s="42">
        <f t="shared" si="28"/>
        <v>0</v>
      </c>
      <c r="AA41" s="42">
        <f t="shared" si="29"/>
        <v>0</v>
      </c>
      <c r="AB41" s="42">
        <f t="shared" si="30"/>
        <v>0</v>
      </c>
    </row>
    <row r="42" spans="1:28" s="26" customFormat="1" ht="67.5" customHeight="1">
      <c r="A42" s="130" t="s">
        <v>47</v>
      </c>
      <c r="B42" s="131"/>
      <c r="C42" s="131"/>
      <c r="D42" s="18">
        <f>SUM(D43)</f>
        <v>0</v>
      </c>
      <c r="E42" s="18">
        <f t="shared" ref="E42:T42" si="31">SUM(E43)</f>
        <v>2</v>
      </c>
      <c r="F42" s="18">
        <f t="shared" si="31"/>
        <v>0</v>
      </c>
      <c r="G42" s="18">
        <f t="shared" si="31"/>
        <v>0</v>
      </c>
      <c r="H42" s="18">
        <f t="shared" si="31"/>
        <v>1</v>
      </c>
      <c r="I42" s="18">
        <f t="shared" si="31"/>
        <v>0</v>
      </c>
      <c r="J42" s="18">
        <f t="shared" si="31"/>
        <v>0</v>
      </c>
      <c r="K42" s="18">
        <f t="shared" si="31"/>
        <v>0</v>
      </c>
      <c r="L42" s="18">
        <f t="shared" si="31"/>
        <v>1</v>
      </c>
      <c r="M42" s="18">
        <f t="shared" si="31"/>
        <v>2</v>
      </c>
      <c r="N42" s="18">
        <f t="shared" si="31"/>
        <v>0</v>
      </c>
      <c r="O42" s="18">
        <f t="shared" si="31"/>
        <v>0</v>
      </c>
      <c r="P42" s="18">
        <f t="shared" si="31"/>
        <v>0</v>
      </c>
      <c r="Q42" s="18">
        <f t="shared" si="31"/>
        <v>0</v>
      </c>
      <c r="R42" s="18">
        <f t="shared" si="31"/>
        <v>0</v>
      </c>
      <c r="S42" s="18">
        <f t="shared" si="31"/>
        <v>0</v>
      </c>
      <c r="T42" s="18">
        <f t="shared" si="31"/>
        <v>0</v>
      </c>
      <c r="U42" s="18">
        <f t="shared" ref="U42:AB42" si="32">SUM(U43)</f>
        <v>2</v>
      </c>
      <c r="V42" s="18">
        <f t="shared" si="32"/>
        <v>2</v>
      </c>
      <c r="W42" s="18">
        <f t="shared" si="32"/>
        <v>2</v>
      </c>
      <c r="X42" s="18">
        <f t="shared" si="32"/>
        <v>2</v>
      </c>
      <c r="Y42" s="18">
        <f t="shared" si="32"/>
        <v>0</v>
      </c>
      <c r="Z42" s="18">
        <f t="shared" si="32"/>
        <v>0</v>
      </c>
      <c r="AA42" s="18">
        <f t="shared" si="32"/>
        <v>0</v>
      </c>
      <c r="AB42" s="18">
        <f t="shared" si="32"/>
        <v>0</v>
      </c>
    </row>
    <row r="43" spans="1:28" s="26" customFormat="1" ht="74.25" customHeight="1">
      <c r="A43" s="12">
        <v>1</v>
      </c>
      <c r="B43" s="132" t="s">
        <v>48</v>
      </c>
      <c r="C43" s="132"/>
      <c r="D43" s="18"/>
      <c r="E43" s="18">
        <v>2</v>
      </c>
      <c r="F43" s="18"/>
      <c r="G43" s="18"/>
      <c r="H43" s="18">
        <v>1</v>
      </c>
      <c r="I43" s="18"/>
      <c r="J43" s="18"/>
      <c r="K43" s="18"/>
      <c r="L43" s="18">
        <v>1</v>
      </c>
      <c r="M43" s="18">
        <v>2</v>
      </c>
      <c r="N43" s="18"/>
      <c r="O43" s="18"/>
      <c r="P43" s="23"/>
      <c r="Q43" s="23"/>
      <c r="R43" s="42"/>
      <c r="S43" s="42"/>
      <c r="T43" s="18">
        <v>0</v>
      </c>
      <c r="U43" s="42">
        <f t="shared" si="21"/>
        <v>2</v>
      </c>
      <c r="V43" s="42">
        <f>F43+M43+N43</f>
        <v>2</v>
      </c>
      <c r="W43" s="42">
        <f>M43</f>
        <v>2</v>
      </c>
      <c r="X43" s="42">
        <f>SUM(G43:L43)</f>
        <v>2</v>
      </c>
      <c r="Y43" s="42">
        <f>Q43</f>
        <v>0</v>
      </c>
      <c r="Z43" s="42">
        <f>SUM(O43:P43)</f>
        <v>0</v>
      </c>
      <c r="AA43" s="42">
        <f>T43</f>
        <v>0</v>
      </c>
      <c r="AB43" s="42">
        <f>SUM(R43:S43)</f>
        <v>0</v>
      </c>
    </row>
    <row r="44" spans="1:28" s="26" customFormat="1" ht="67.5" customHeight="1">
      <c r="A44" s="130" t="s">
        <v>49</v>
      </c>
      <c r="B44" s="124"/>
      <c r="C44" s="124"/>
      <c r="D44" s="18">
        <f>SUM(D45:D53)</f>
        <v>0</v>
      </c>
      <c r="E44" s="18">
        <f t="shared" ref="E44:T44" si="33">SUM(E45:E53)</f>
        <v>3</v>
      </c>
      <c r="F44" s="18">
        <f t="shared" si="33"/>
        <v>0</v>
      </c>
      <c r="G44" s="18">
        <f t="shared" si="33"/>
        <v>0</v>
      </c>
      <c r="H44" s="18">
        <f t="shared" si="33"/>
        <v>2</v>
      </c>
      <c r="I44" s="18">
        <f t="shared" si="33"/>
        <v>0</v>
      </c>
      <c r="J44" s="18">
        <f t="shared" si="33"/>
        <v>0</v>
      </c>
      <c r="K44" s="18">
        <f t="shared" si="33"/>
        <v>1</v>
      </c>
      <c r="L44" s="18">
        <f t="shared" si="33"/>
        <v>0</v>
      </c>
      <c r="M44" s="18">
        <f t="shared" si="33"/>
        <v>3</v>
      </c>
      <c r="N44" s="18">
        <f t="shared" si="33"/>
        <v>0</v>
      </c>
      <c r="O44" s="18">
        <f t="shared" si="33"/>
        <v>0</v>
      </c>
      <c r="P44" s="18">
        <f t="shared" si="33"/>
        <v>2</v>
      </c>
      <c r="Q44" s="18">
        <f t="shared" si="33"/>
        <v>2</v>
      </c>
      <c r="R44" s="18">
        <f t="shared" si="33"/>
        <v>0</v>
      </c>
      <c r="S44" s="18">
        <f t="shared" si="33"/>
        <v>0</v>
      </c>
      <c r="T44" s="18">
        <f t="shared" si="33"/>
        <v>0</v>
      </c>
      <c r="U44" s="18">
        <f t="shared" ref="U44:AB44" si="34">SUM(U45:U53)</f>
        <v>3</v>
      </c>
      <c r="V44" s="18">
        <f t="shared" si="34"/>
        <v>3</v>
      </c>
      <c r="W44" s="18">
        <f t="shared" si="34"/>
        <v>3</v>
      </c>
      <c r="X44" s="18">
        <f t="shared" si="34"/>
        <v>3</v>
      </c>
      <c r="Y44" s="18">
        <f t="shared" si="34"/>
        <v>2</v>
      </c>
      <c r="Z44" s="18">
        <f t="shared" si="34"/>
        <v>2</v>
      </c>
      <c r="AA44" s="18">
        <f t="shared" si="34"/>
        <v>0</v>
      </c>
      <c r="AB44" s="18">
        <f t="shared" si="34"/>
        <v>0</v>
      </c>
    </row>
    <row r="45" spans="1:28" s="26" customFormat="1" ht="40.5" customHeight="1">
      <c r="A45" s="12">
        <v>1</v>
      </c>
      <c r="B45" s="122" t="s">
        <v>50</v>
      </c>
      <c r="C45" s="123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23"/>
      <c r="Q45" s="23"/>
      <c r="R45" s="67"/>
      <c r="S45" s="67"/>
      <c r="T45" s="67"/>
      <c r="U45" s="42">
        <f t="shared" si="21"/>
        <v>0</v>
      </c>
      <c r="V45" s="42">
        <f t="shared" ref="V45:V53" si="35">F45+M45+N45</f>
        <v>0</v>
      </c>
      <c r="W45" s="42">
        <f t="shared" ref="W45:W53" si="36">M45</f>
        <v>0</v>
      </c>
      <c r="X45" s="42">
        <f t="shared" ref="X45:X53" si="37">SUM(G45:L45)</f>
        <v>0</v>
      </c>
      <c r="Y45" s="42">
        <f t="shared" ref="Y45:Y53" si="38">Q45</f>
        <v>0</v>
      </c>
      <c r="Z45" s="42">
        <f t="shared" ref="Z45:Z53" si="39">SUM(O45:P45)</f>
        <v>0</v>
      </c>
      <c r="AA45" s="42">
        <f t="shared" ref="AA45:AA53" si="40">T45</f>
        <v>0</v>
      </c>
      <c r="AB45" s="42">
        <f t="shared" ref="AB45:AB53" si="41">SUM(R45:S45)</f>
        <v>0</v>
      </c>
    </row>
    <row r="46" spans="1:28" s="26" customFormat="1" ht="54" customHeight="1">
      <c r="A46" s="12">
        <v>2</v>
      </c>
      <c r="B46" s="122" t="s">
        <v>51</v>
      </c>
      <c r="C46" s="123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67"/>
      <c r="S46" s="67"/>
      <c r="T46" s="67"/>
      <c r="U46" s="42">
        <f t="shared" si="21"/>
        <v>0</v>
      </c>
      <c r="V46" s="42">
        <f t="shared" si="35"/>
        <v>0</v>
      </c>
      <c r="W46" s="42">
        <f t="shared" si="36"/>
        <v>0</v>
      </c>
      <c r="X46" s="42">
        <f t="shared" si="37"/>
        <v>0</v>
      </c>
      <c r="Y46" s="42">
        <f t="shared" si="38"/>
        <v>0</v>
      </c>
      <c r="Z46" s="42">
        <f t="shared" si="39"/>
        <v>0</v>
      </c>
      <c r="AA46" s="42">
        <f t="shared" si="40"/>
        <v>0</v>
      </c>
      <c r="AB46" s="42">
        <f t="shared" si="41"/>
        <v>0</v>
      </c>
    </row>
    <row r="47" spans="1:28" s="26" customFormat="1" ht="42.75" customHeight="1">
      <c r="A47" s="12">
        <v>3</v>
      </c>
      <c r="B47" s="122" t="s">
        <v>52</v>
      </c>
      <c r="C47" s="123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67"/>
      <c r="S47" s="67"/>
      <c r="T47" s="67"/>
      <c r="U47" s="42">
        <f t="shared" si="21"/>
        <v>0</v>
      </c>
      <c r="V47" s="42">
        <f t="shared" si="35"/>
        <v>0</v>
      </c>
      <c r="W47" s="42">
        <f t="shared" si="36"/>
        <v>0</v>
      </c>
      <c r="X47" s="42">
        <f t="shared" si="37"/>
        <v>0</v>
      </c>
      <c r="Y47" s="42">
        <f t="shared" si="38"/>
        <v>0</v>
      </c>
      <c r="Z47" s="42">
        <f t="shared" si="39"/>
        <v>0</v>
      </c>
      <c r="AA47" s="42">
        <f t="shared" si="40"/>
        <v>0</v>
      </c>
      <c r="AB47" s="42">
        <f t="shared" si="41"/>
        <v>0</v>
      </c>
    </row>
    <row r="48" spans="1:28" s="26" customFormat="1" ht="41.25" customHeight="1">
      <c r="A48" s="12">
        <v>4</v>
      </c>
      <c r="B48" s="122" t="s">
        <v>53</v>
      </c>
      <c r="C48" s="123"/>
      <c r="D48" s="25"/>
      <c r="E48" s="25">
        <v>2</v>
      </c>
      <c r="F48" s="25"/>
      <c r="G48" s="25"/>
      <c r="H48" s="25">
        <v>1</v>
      </c>
      <c r="I48" s="25"/>
      <c r="J48" s="25"/>
      <c r="K48" s="25">
        <v>1</v>
      </c>
      <c r="L48" s="25"/>
      <c r="M48" s="25">
        <v>2</v>
      </c>
      <c r="N48" s="25"/>
      <c r="O48" s="25"/>
      <c r="P48" s="25">
        <v>1</v>
      </c>
      <c r="Q48" s="25">
        <v>1</v>
      </c>
      <c r="R48" s="42"/>
      <c r="S48" s="42"/>
      <c r="T48" s="42"/>
      <c r="U48" s="42">
        <f t="shared" si="21"/>
        <v>2</v>
      </c>
      <c r="V48" s="42">
        <f t="shared" si="35"/>
        <v>2</v>
      </c>
      <c r="W48" s="42">
        <f t="shared" si="36"/>
        <v>2</v>
      </c>
      <c r="X48" s="42">
        <f t="shared" si="37"/>
        <v>2</v>
      </c>
      <c r="Y48" s="42">
        <f t="shared" si="38"/>
        <v>1</v>
      </c>
      <c r="Z48" s="42">
        <f t="shared" si="39"/>
        <v>1</v>
      </c>
      <c r="AA48" s="42">
        <f t="shared" si="40"/>
        <v>0</v>
      </c>
      <c r="AB48" s="42">
        <f t="shared" si="41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67"/>
      <c r="S49" s="67"/>
      <c r="T49" s="67"/>
      <c r="U49" s="42">
        <f t="shared" si="21"/>
        <v>0</v>
      </c>
      <c r="V49" s="42">
        <f t="shared" si="35"/>
        <v>0</v>
      </c>
      <c r="W49" s="42">
        <f t="shared" si="36"/>
        <v>0</v>
      </c>
      <c r="X49" s="42">
        <f t="shared" si="37"/>
        <v>0</v>
      </c>
      <c r="Y49" s="42">
        <f t="shared" si="38"/>
        <v>0</v>
      </c>
      <c r="Z49" s="42">
        <f t="shared" si="39"/>
        <v>0</v>
      </c>
      <c r="AA49" s="42">
        <f t="shared" si="40"/>
        <v>0</v>
      </c>
      <c r="AB49" s="42">
        <f t="shared" si="41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67"/>
      <c r="S50" s="67"/>
      <c r="T50" s="67"/>
      <c r="U50" s="42">
        <f t="shared" si="21"/>
        <v>0</v>
      </c>
      <c r="V50" s="42">
        <f t="shared" si="35"/>
        <v>0</v>
      </c>
      <c r="W50" s="42">
        <f t="shared" si="36"/>
        <v>0</v>
      </c>
      <c r="X50" s="42">
        <f t="shared" si="37"/>
        <v>0</v>
      </c>
      <c r="Y50" s="42">
        <f t="shared" si="38"/>
        <v>0</v>
      </c>
      <c r="Z50" s="42">
        <f t="shared" si="39"/>
        <v>0</v>
      </c>
      <c r="AA50" s="42">
        <f t="shared" si="40"/>
        <v>0</v>
      </c>
      <c r="AB50" s="42">
        <f t="shared" si="41"/>
        <v>0</v>
      </c>
    </row>
    <row r="51" spans="1:28" s="26" customFormat="1" ht="39.75" customHeight="1">
      <c r="A51" s="12">
        <v>7</v>
      </c>
      <c r="B51" s="122" t="s">
        <v>55</v>
      </c>
      <c r="C51" s="123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67"/>
      <c r="S51" s="67"/>
      <c r="T51" s="67"/>
      <c r="U51" s="42">
        <f t="shared" si="21"/>
        <v>0</v>
      </c>
      <c r="V51" s="42">
        <f t="shared" si="35"/>
        <v>0</v>
      </c>
      <c r="W51" s="42">
        <f t="shared" si="36"/>
        <v>0</v>
      </c>
      <c r="X51" s="42">
        <f t="shared" si="37"/>
        <v>0</v>
      </c>
      <c r="Y51" s="42">
        <f t="shared" si="38"/>
        <v>0</v>
      </c>
      <c r="Z51" s="42">
        <f t="shared" si="39"/>
        <v>0</v>
      </c>
      <c r="AA51" s="42">
        <f t="shared" si="40"/>
        <v>0</v>
      </c>
      <c r="AB51" s="42">
        <f t="shared" si="41"/>
        <v>0</v>
      </c>
    </row>
    <row r="52" spans="1:28" s="26" customFormat="1" ht="39.75" customHeight="1">
      <c r="A52" s="12">
        <v>8</v>
      </c>
      <c r="B52" s="122" t="s">
        <v>56</v>
      </c>
      <c r="C52" s="123"/>
      <c r="D52" s="25"/>
      <c r="E52" s="25">
        <v>1</v>
      </c>
      <c r="F52" s="25"/>
      <c r="G52" s="25"/>
      <c r="H52" s="25">
        <v>1</v>
      </c>
      <c r="I52" s="25"/>
      <c r="J52" s="25"/>
      <c r="K52" s="25"/>
      <c r="L52" s="25"/>
      <c r="M52" s="25">
        <v>1</v>
      </c>
      <c r="N52" s="25"/>
      <c r="O52" s="25"/>
      <c r="P52" s="25">
        <v>1</v>
      </c>
      <c r="Q52" s="25">
        <v>1</v>
      </c>
      <c r="R52" s="42"/>
      <c r="S52" s="42"/>
      <c r="T52" s="67"/>
      <c r="U52" s="42">
        <f t="shared" si="21"/>
        <v>1</v>
      </c>
      <c r="V52" s="42">
        <f t="shared" si="35"/>
        <v>1</v>
      </c>
      <c r="W52" s="42">
        <f t="shared" si="36"/>
        <v>1</v>
      </c>
      <c r="X52" s="42">
        <f t="shared" si="37"/>
        <v>1</v>
      </c>
      <c r="Y52" s="42">
        <f t="shared" si="38"/>
        <v>1</v>
      </c>
      <c r="Z52" s="42">
        <f t="shared" si="39"/>
        <v>1</v>
      </c>
      <c r="AA52" s="42">
        <f t="shared" si="40"/>
        <v>0</v>
      </c>
      <c r="AB52" s="42">
        <f t="shared" si="41"/>
        <v>0</v>
      </c>
    </row>
    <row r="53" spans="1:28" s="26" customFormat="1" ht="42" customHeight="1">
      <c r="A53" s="12">
        <v>9</v>
      </c>
      <c r="B53" s="122" t="s">
        <v>57</v>
      </c>
      <c r="C53" s="123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67"/>
      <c r="S53" s="67"/>
      <c r="T53" s="67"/>
      <c r="U53" s="42">
        <f t="shared" si="21"/>
        <v>0</v>
      </c>
      <c r="V53" s="42">
        <f t="shared" si="35"/>
        <v>0</v>
      </c>
      <c r="W53" s="42">
        <f t="shared" si="36"/>
        <v>0</v>
      </c>
      <c r="X53" s="42">
        <f t="shared" si="37"/>
        <v>0</v>
      </c>
      <c r="Y53" s="42">
        <f t="shared" si="38"/>
        <v>0</v>
      </c>
      <c r="Z53" s="42">
        <f t="shared" si="39"/>
        <v>0</v>
      </c>
      <c r="AA53" s="42">
        <f t="shared" si="40"/>
        <v>0</v>
      </c>
      <c r="AB53" s="42">
        <f t="shared" si="41"/>
        <v>0</v>
      </c>
    </row>
    <row r="54" spans="1:28" s="26" customFormat="1" ht="45" customHeight="1">
      <c r="A54" s="133" t="s">
        <v>64</v>
      </c>
      <c r="B54" s="134"/>
      <c r="C54" s="135"/>
      <c r="D54" s="25">
        <f>SUM(D6+D12+D21+D29+D42+D44)</f>
        <v>0</v>
      </c>
      <c r="E54" s="25">
        <f t="shared" ref="E54:T54" si="42">SUM(E6+E12+E21+E29+E42+E44)</f>
        <v>56</v>
      </c>
      <c r="F54" s="25">
        <f t="shared" si="42"/>
        <v>0</v>
      </c>
      <c r="G54" s="25">
        <f t="shared" si="42"/>
        <v>0</v>
      </c>
      <c r="H54" s="25">
        <f t="shared" si="42"/>
        <v>54</v>
      </c>
      <c r="I54" s="25">
        <f t="shared" si="42"/>
        <v>0</v>
      </c>
      <c r="J54" s="25">
        <f t="shared" si="42"/>
        <v>0</v>
      </c>
      <c r="K54" s="25">
        <f t="shared" si="42"/>
        <v>1</v>
      </c>
      <c r="L54" s="25">
        <f t="shared" si="42"/>
        <v>1</v>
      </c>
      <c r="M54" s="25">
        <f>SUM(M6+M12+M21+M29+M42+M44)</f>
        <v>56</v>
      </c>
      <c r="N54" s="25">
        <f t="shared" si="42"/>
        <v>0</v>
      </c>
      <c r="O54" s="25">
        <f t="shared" si="42"/>
        <v>0</v>
      </c>
      <c r="P54" s="25">
        <f t="shared" si="42"/>
        <v>2</v>
      </c>
      <c r="Q54" s="25">
        <f t="shared" si="42"/>
        <v>2</v>
      </c>
      <c r="R54" s="25">
        <f t="shared" si="42"/>
        <v>0</v>
      </c>
      <c r="S54" s="25">
        <f t="shared" si="42"/>
        <v>0</v>
      </c>
      <c r="T54" s="25">
        <f t="shared" si="42"/>
        <v>0</v>
      </c>
      <c r="U54" s="49">
        <f t="shared" ref="U54:AB54" si="43">U6+U12+U21+U29+U42+U44</f>
        <v>56</v>
      </c>
      <c r="V54" s="49">
        <f t="shared" si="43"/>
        <v>56</v>
      </c>
      <c r="W54" s="49">
        <f t="shared" si="43"/>
        <v>56</v>
      </c>
      <c r="X54" s="49">
        <f t="shared" si="43"/>
        <v>56</v>
      </c>
      <c r="Y54" s="49">
        <f t="shared" si="43"/>
        <v>2</v>
      </c>
      <c r="Z54" s="49">
        <f t="shared" si="43"/>
        <v>2</v>
      </c>
      <c r="AA54" s="49">
        <f t="shared" si="43"/>
        <v>0</v>
      </c>
      <c r="AB54" s="49">
        <f t="shared" si="43"/>
        <v>0</v>
      </c>
    </row>
  </sheetData>
  <sheetProtection sheet="1"/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54"/>
  <sheetViews>
    <sheetView zoomScale="70" zoomScaleNormal="70" workbookViewId="0">
      <selection activeCell="S68" sqref="S68"/>
    </sheetView>
  </sheetViews>
  <sheetFormatPr defaultRowHeight="15"/>
  <cols>
    <col min="1" max="2" width="9.140625" style="17" customWidth="1"/>
    <col min="3" max="3" width="44.28515625" style="17" customWidth="1"/>
    <col min="4" max="4" width="12" style="17" customWidth="1"/>
    <col min="5" max="6" width="8.42578125" style="17" customWidth="1"/>
    <col min="7" max="7" width="7.8554687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6" width="14.140625" style="17" customWidth="1"/>
    <col min="17" max="17" width="8.42578125" style="17" customWidth="1"/>
    <col min="18" max="18" width="9.140625" style="17" customWidth="1"/>
    <col min="19" max="19" width="13.28515625" style="17" customWidth="1"/>
    <col min="20" max="20" width="13.28515625" style="17" hidden="1" customWidth="1"/>
    <col min="21" max="28" width="11.5703125" style="20" hidden="1" customWidth="1"/>
    <col min="29" max="29" width="9.140625" style="17" hidden="1" customWidth="1"/>
    <col min="30" max="30" width="0" style="17" hidden="1" customWidth="1"/>
    <col min="31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124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9" t="s">
        <v>0</v>
      </c>
      <c r="E3" s="149" t="s">
        <v>1</v>
      </c>
      <c r="F3" s="149" t="s">
        <v>61</v>
      </c>
      <c r="G3" s="150" t="s">
        <v>2</v>
      </c>
      <c r="H3" s="150"/>
      <c r="I3" s="150"/>
      <c r="J3" s="150"/>
      <c r="K3" s="150"/>
      <c r="L3" s="150"/>
      <c r="M3" s="150"/>
      <c r="N3" s="151" t="s">
        <v>11</v>
      </c>
      <c r="O3" s="152" t="s">
        <v>12</v>
      </c>
      <c r="P3" s="139"/>
      <c r="Q3" s="140" t="s">
        <v>8</v>
      </c>
      <c r="R3" s="152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9"/>
      <c r="E4" s="149"/>
      <c r="F4" s="145"/>
      <c r="G4" s="7" t="s">
        <v>3</v>
      </c>
      <c r="H4" s="8" t="s">
        <v>4</v>
      </c>
      <c r="I4" s="8" t="s">
        <v>5</v>
      </c>
      <c r="J4" s="8" t="s">
        <v>6</v>
      </c>
      <c r="K4" s="8" t="s">
        <v>60</v>
      </c>
      <c r="L4" s="8" t="s">
        <v>7</v>
      </c>
      <c r="M4" s="8" t="s">
        <v>8</v>
      </c>
      <c r="N4" s="148"/>
      <c r="O4" s="55" t="s">
        <v>9</v>
      </c>
      <c r="P4" s="55" t="s">
        <v>10</v>
      </c>
      <c r="Q4" s="141"/>
      <c r="R4" s="55" t="s">
        <v>9</v>
      </c>
      <c r="S4" s="55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"/>
      <c r="B5" s="2"/>
      <c r="C5" s="2"/>
      <c r="D5" s="59">
        <v>1</v>
      </c>
      <c r="E5" s="59">
        <v>2</v>
      </c>
      <c r="F5" s="59">
        <v>3</v>
      </c>
      <c r="G5" s="59">
        <v>4</v>
      </c>
      <c r="H5" s="59">
        <v>5</v>
      </c>
      <c r="I5" s="59">
        <v>6</v>
      </c>
      <c r="J5" s="59">
        <v>7</v>
      </c>
      <c r="K5" s="59">
        <v>8</v>
      </c>
      <c r="L5" s="59">
        <v>9</v>
      </c>
      <c r="M5" s="59">
        <v>10</v>
      </c>
      <c r="N5" s="59">
        <v>11</v>
      </c>
      <c r="O5" s="59">
        <v>12</v>
      </c>
      <c r="P5" s="59">
        <v>13</v>
      </c>
      <c r="Q5" s="59">
        <v>14</v>
      </c>
      <c r="R5" s="59">
        <v>15</v>
      </c>
      <c r="S5" s="59">
        <v>16</v>
      </c>
      <c r="T5" s="59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57" t="s">
        <v>15</v>
      </c>
      <c r="B6" s="158"/>
      <c r="C6" s="159"/>
      <c r="D6" s="22">
        <f>SUM(D7:D11)</f>
        <v>0</v>
      </c>
      <c r="E6" s="22">
        <f t="shared" ref="E6:T6" si="0">SUM(E7:E11)</f>
        <v>80</v>
      </c>
      <c r="F6" s="22">
        <f t="shared" si="0"/>
        <v>1</v>
      </c>
      <c r="G6" s="22">
        <f t="shared" si="0"/>
        <v>16</v>
      </c>
      <c r="H6" s="22">
        <f t="shared" si="0"/>
        <v>40</v>
      </c>
      <c r="I6" s="22">
        <f t="shared" si="0"/>
        <v>20</v>
      </c>
      <c r="J6" s="22">
        <f t="shared" si="0"/>
        <v>0</v>
      </c>
      <c r="K6" s="22">
        <f t="shared" si="0"/>
        <v>3</v>
      </c>
      <c r="L6" s="22">
        <f t="shared" si="0"/>
        <v>0</v>
      </c>
      <c r="M6" s="22">
        <f t="shared" si="0"/>
        <v>79</v>
      </c>
      <c r="N6" s="22">
        <f t="shared" si="0"/>
        <v>0</v>
      </c>
      <c r="O6" s="22">
        <f t="shared" si="0"/>
        <v>3</v>
      </c>
      <c r="P6" s="22">
        <f t="shared" si="0"/>
        <v>27</v>
      </c>
      <c r="Q6" s="22">
        <f t="shared" si="0"/>
        <v>30</v>
      </c>
      <c r="R6" s="22">
        <f t="shared" si="0"/>
        <v>0</v>
      </c>
      <c r="S6" s="22">
        <f t="shared" si="0"/>
        <v>2</v>
      </c>
      <c r="T6" s="22">
        <f t="shared" si="0"/>
        <v>16</v>
      </c>
      <c r="U6" s="18">
        <f>SUM(U7:U11)</f>
        <v>80</v>
      </c>
      <c r="V6" s="22">
        <f t="shared" ref="V6:AB6" si="1">SUM(V7:V11)</f>
        <v>80</v>
      </c>
      <c r="W6" s="22">
        <f t="shared" si="1"/>
        <v>79</v>
      </c>
      <c r="X6" s="22">
        <f t="shared" si="1"/>
        <v>79</v>
      </c>
      <c r="Y6" s="22">
        <f t="shared" si="1"/>
        <v>30</v>
      </c>
      <c r="Z6" s="22">
        <f t="shared" si="1"/>
        <v>30</v>
      </c>
      <c r="AA6" s="22">
        <f t="shared" si="1"/>
        <v>16</v>
      </c>
      <c r="AB6" s="22">
        <f t="shared" si="1"/>
        <v>2</v>
      </c>
    </row>
    <row r="7" spans="1:28" s="26" customFormat="1" ht="46.5" customHeight="1">
      <c r="A7" s="3">
        <v>1</v>
      </c>
      <c r="B7" s="160" t="s">
        <v>16</v>
      </c>
      <c r="C7" s="161"/>
      <c r="D7" s="18">
        <v>0</v>
      </c>
      <c r="E7" s="18">
        <v>50</v>
      </c>
      <c r="F7" s="18"/>
      <c r="G7" s="18">
        <v>13</v>
      </c>
      <c r="H7" s="18">
        <v>28</v>
      </c>
      <c r="I7" s="18">
        <v>7</v>
      </c>
      <c r="J7" s="18"/>
      <c r="K7" s="18">
        <v>2</v>
      </c>
      <c r="L7" s="18"/>
      <c r="M7" s="18">
        <v>50</v>
      </c>
      <c r="N7" s="18"/>
      <c r="O7" s="18">
        <v>3</v>
      </c>
      <c r="P7" s="18">
        <v>18</v>
      </c>
      <c r="Q7" s="18">
        <v>21</v>
      </c>
      <c r="R7" s="18"/>
      <c r="S7" s="18">
        <v>1</v>
      </c>
      <c r="T7" s="18">
        <v>11</v>
      </c>
      <c r="U7" s="22">
        <f>SUM(D7:E7)</f>
        <v>50</v>
      </c>
      <c r="V7" s="22">
        <f>F7+M7+N7</f>
        <v>50</v>
      </c>
      <c r="W7" s="22">
        <f>M7</f>
        <v>50</v>
      </c>
      <c r="X7" s="22">
        <f>SUM(G7:L7)</f>
        <v>50</v>
      </c>
      <c r="Y7" s="22">
        <f>Q7</f>
        <v>21</v>
      </c>
      <c r="Z7" s="22">
        <f>SUM(O7:P7)</f>
        <v>21</v>
      </c>
      <c r="AA7" s="22">
        <f>T7</f>
        <v>11</v>
      </c>
      <c r="AB7" s="22">
        <f>SUM(R7:S7)</f>
        <v>1</v>
      </c>
    </row>
    <row r="8" spans="1:28" s="26" customFormat="1" ht="42" customHeight="1">
      <c r="A8" s="3">
        <v>2</v>
      </c>
      <c r="B8" s="160" t="s">
        <v>63</v>
      </c>
      <c r="C8" s="161"/>
      <c r="D8" s="18"/>
      <c r="E8" s="18">
        <v>24</v>
      </c>
      <c r="F8" s="18">
        <v>1</v>
      </c>
      <c r="G8" s="18">
        <v>3</v>
      </c>
      <c r="H8" s="18">
        <v>9</v>
      </c>
      <c r="I8" s="18">
        <v>10</v>
      </c>
      <c r="J8" s="18"/>
      <c r="K8" s="18">
        <v>1</v>
      </c>
      <c r="L8" s="18"/>
      <c r="M8" s="18">
        <v>23</v>
      </c>
      <c r="N8" s="18"/>
      <c r="O8" s="18">
        <v>0</v>
      </c>
      <c r="P8" s="18">
        <v>8</v>
      </c>
      <c r="Q8" s="18">
        <v>8</v>
      </c>
      <c r="R8" s="18"/>
      <c r="S8" s="18">
        <v>1</v>
      </c>
      <c r="T8" s="18">
        <v>4</v>
      </c>
      <c r="U8" s="22">
        <f>SUM(D8:E8)</f>
        <v>24</v>
      </c>
      <c r="V8" s="22">
        <f>F8+M8+N8</f>
        <v>24</v>
      </c>
      <c r="W8" s="22">
        <f>M8</f>
        <v>23</v>
      </c>
      <c r="X8" s="22">
        <f>SUM(G8:L8)</f>
        <v>23</v>
      </c>
      <c r="Y8" s="22">
        <f>Q8</f>
        <v>8</v>
      </c>
      <c r="Z8" s="22">
        <f>SUM(O8:P8)</f>
        <v>8</v>
      </c>
      <c r="AA8" s="22">
        <f>T8</f>
        <v>4</v>
      </c>
      <c r="AB8" s="22">
        <f>SUM(R8:S8)</f>
        <v>1</v>
      </c>
    </row>
    <row r="9" spans="1:28" s="26" customFormat="1" ht="46.5" customHeight="1">
      <c r="A9" s="3">
        <v>3</v>
      </c>
      <c r="B9" s="160" t="s">
        <v>17</v>
      </c>
      <c r="C9" s="161"/>
      <c r="D9" s="18">
        <v>0</v>
      </c>
      <c r="E9" s="18">
        <v>4</v>
      </c>
      <c r="F9" s="18"/>
      <c r="G9" s="18"/>
      <c r="H9" s="18">
        <v>1</v>
      </c>
      <c r="I9" s="18">
        <v>3</v>
      </c>
      <c r="J9" s="18"/>
      <c r="K9" s="18"/>
      <c r="L9" s="18"/>
      <c r="M9" s="18">
        <v>4</v>
      </c>
      <c r="N9" s="18"/>
      <c r="O9" s="18"/>
      <c r="P9" s="18">
        <v>1</v>
      </c>
      <c r="Q9" s="18">
        <v>1</v>
      </c>
      <c r="R9" s="18"/>
      <c r="S9" s="18">
        <v>0</v>
      </c>
      <c r="T9" s="18">
        <v>1</v>
      </c>
      <c r="U9" s="22">
        <f>SUM(D9:E9)</f>
        <v>4</v>
      </c>
      <c r="V9" s="22">
        <f>F9+M9+N9</f>
        <v>4</v>
      </c>
      <c r="W9" s="22">
        <f>M9</f>
        <v>4</v>
      </c>
      <c r="X9" s="22">
        <f>SUM(G9:L9)</f>
        <v>4</v>
      </c>
      <c r="Y9" s="22">
        <f>Q9</f>
        <v>1</v>
      </c>
      <c r="Z9" s="22">
        <f>SUM(O9:P9)</f>
        <v>1</v>
      </c>
      <c r="AA9" s="22">
        <f>T9</f>
        <v>1</v>
      </c>
      <c r="AB9" s="22">
        <f>SUM(R9:S9)</f>
        <v>0</v>
      </c>
    </row>
    <row r="10" spans="1:28" s="26" customFormat="1" ht="46.5" customHeight="1">
      <c r="A10" s="4">
        <v>4</v>
      </c>
      <c r="B10" s="160" t="s">
        <v>59</v>
      </c>
      <c r="C10" s="118"/>
      <c r="D10" s="18">
        <v>0</v>
      </c>
      <c r="E10" s="18"/>
      <c r="F10" s="18">
        <v>0</v>
      </c>
      <c r="G10" s="18">
        <v>0</v>
      </c>
      <c r="H10" s="18"/>
      <c r="I10" s="18">
        <v>0</v>
      </c>
      <c r="J10" s="18">
        <v>0</v>
      </c>
      <c r="K10" s="18"/>
      <c r="L10" s="18">
        <v>0</v>
      </c>
      <c r="M10" s="18"/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22">
        <f>SUM(D10:E10)</f>
        <v>0</v>
      </c>
      <c r="V10" s="22">
        <f>F10+M10+N10</f>
        <v>0</v>
      </c>
      <c r="W10" s="22">
        <f>M10</f>
        <v>0</v>
      </c>
      <c r="X10" s="22">
        <f>SUM(G10:L10)</f>
        <v>0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4">
        <v>5</v>
      </c>
      <c r="B11" s="119" t="s">
        <v>58</v>
      </c>
      <c r="C11" s="120"/>
      <c r="D11" s="18">
        <v>0</v>
      </c>
      <c r="E11" s="18">
        <v>2</v>
      </c>
      <c r="F11" s="18">
        <v>0</v>
      </c>
      <c r="G11" s="18"/>
      <c r="H11" s="18">
        <v>2</v>
      </c>
      <c r="I11" s="18">
        <v>0</v>
      </c>
      <c r="J11" s="18">
        <v>0</v>
      </c>
      <c r="K11" s="18">
        <v>0</v>
      </c>
      <c r="L11" s="18">
        <v>0</v>
      </c>
      <c r="M11" s="18">
        <v>2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22">
        <f>SUM(D11:E11)</f>
        <v>2</v>
      </c>
      <c r="V11" s="22">
        <f>F11+M11+N11</f>
        <v>2</v>
      </c>
      <c r="W11" s="22">
        <f>M11</f>
        <v>2</v>
      </c>
      <c r="X11" s="22">
        <f>SUM(G11:L11)</f>
        <v>2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57" t="s">
        <v>18</v>
      </c>
      <c r="B12" s="121"/>
      <c r="C12" s="121"/>
      <c r="D12" s="22">
        <f>SUM(D13:D17)</f>
        <v>0</v>
      </c>
      <c r="E12" s="22">
        <f t="shared" ref="E12:T12" si="2">SUM(E13:E17)</f>
        <v>1</v>
      </c>
      <c r="F12" s="22">
        <f t="shared" si="2"/>
        <v>0</v>
      </c>
      <c r="G12" s="22">
        <f t="shared" si="2"/>
        <v>1</v>
      </c>
      <c r="H12" s="22">
        <f t="shared" si="2"/>
        <v>0</v>
      </c>
      <c r="I12" s="22">
        <f t="shared" si="2"/>
        <v>0</v>
      </c>
      <c r="J12" s="22">
        <f t="shared" si="2"/>
        <v>0</v>
      </c>
      <c r="K12" s="22">
        <f t="shared" si="2"/>
        <v>0</v>
      </c>
      <c r="L12" s="22">
        <f t="shared" si="2"/>
        <v>0</v>
      </c>
      <c r="M12" s="22">
        <f t="shared" si="2"/>
        <v>1</v>
      </c>
      <c r="N12" s="22">
        <f t="shared" si="2"/>
        <v>0</v>
      </c>
      <c r="O12" s="22">
        <f t="shared" si="2"/>
        <v>0</v>
      </c>
      <c r="P12" s="22">
        <f t="shared" si="2"/>
        <v>1</v>
      </c>
      <c r="Q12" s="22">
        <f t="shared" si="2"/>
        <v>1</v>
      </c>
      <c r="R12" s="22">
        <f t="shared" si="2"/>
        <v>0</v>
      </c>
      <c r="S12" s="22">
        <f t="shared" si="2"/>
        <v>0</v>
      </c>
      <c r="T12" s="22">
        <f t="shared" si="2"/>
        <v>1</v>
      </c>
      <c r="U12" s="23">
        <f t="shared" ref="U12:AB12" si="3">SUM(U13:U20)</f>
        <v>1</v>
      </c>
      <c r="V12" s="23">
        <f t="shared" si="3"/>
        <v>1</v>
      </c>
      <c r="W12" s="23">
        <f t="shared" si="3"/>
        <v>1</v>
      </c>
      <c r="X12" s="23">
        <f t="shared" si="3"/>
        <v>1</v>
      </c>
      <c r="Y12" s="23">
        <f t="shared" si="3"/>
        <v>1</v>
      </c>
      <c r="Z12" s="23">
        <f t="shared" si="3"/>
        <v>1</v>
      </c>
      <c r="AA12" s="23">
        <f t="shared" si="3"/>
        <v>1</v>
      </c>
      <c r="AB12" s="23">
        <f t="shared" si="3"/>
        <v>0</v>
      </c>
    </row>
    <row r="13" spans="1:28" s="26" customFormat="1" ht="47.25" customHeight="1">
      <c r="A13" s="3">
        <v>1</v>
      </c>
      <c r="B13" s="154" t="s">
        <v>19</v>
      </c>
      <c r="C13" s="155"/>
      <c r="D13" s="18">
        <v>0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>
        <v>0</v>
      </c>
      <c r="S13" s="18">
        <v>0</v>
      </c>
      <c r="T13" s="18"/>
      <c r="U13" s="22">
        <f>SUM(D13:E13)</f>
        <v>0</v>
      </c>
      <c r="V13" s="22">
        <f t="shared" ref="V13:V20" si="4">F13+M13+N13</f>
        <v>0</v>
      </c>
      <c r="W13" s="22">
        <f t="shared" ref="W13:W20" si="5">M13</f>
        <v>0</v>
      </c>
      <c r="X13" s="22">
        <f t="shared" ref="X13:X20" si="6">SUM(G13:L13)</f>
        <v>0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3">
        <v>2</v>
      </c>
      <c r="B14" s="154" t="s">
        <v>20</v>
      </c>
      <c r="C14" s="155"/>
      <c r="D14" s="18">
        <v>0</v>
      </c>
      <c r="E14" s="18">
        <v>1</v>
      </c>
      <c r="F14" s="18"/>
      <c r="G14" s="18">
        <v>1</v>
      </c>
      <c r="H14" s="18"/>
      <c r="I14" s="18"/>
      <c r="J14" s="18"/>
      <c r="K14" s="18"/>
      <c r="L14" s="18"/>
      <c r="M14" s="18">
        <v>1</v>
      </c>
      <c r="N14" s="18"/>
      <c r="O14" s="18"/>
      <c r="P14" s="18">
        <v>1</v>
      </c>
      <c r="Q14" s="18">
        <v>1</v>
      </c>
      <c r="R14" s="18">
        <v>0</v>
      </c>
      <c r="S14" s="18">
        <v>0</v>
      </c>
      <c r="T14" s="18">
        <v>1</v>
      </c>
      <c r="U14" s="22">
        <f t="shared" ref="U14:U20" si="11">SUM(D14:E14)</f>
        <v>1</v>
      </c>
      <c r="V14" s="22">
        <f t="shared" si="4"/>
        <v>1</v>
      </c>
      <c r="W14" s="22">
        <f t="shared" si="5"/>
        <v>1</v>
      </c>
      <c r="X14" s="22">
        <f t="shared" si="6"/>
        <v>1</v>
      </c>
      <c r="Y14" s="22">
        <f t="shared" si="7"/>
        <v>1</v>
      </c>
      <c r="Z14" s="22">
        <f t="shared" si="8"/>
        <v>1</v>
      </c>
      <c r="AA14" s="22">
        <f t="shared" si="9"/>
        <v>1</v>
      </c>
      <c r="AB14" s="22">
        <f t="shared" si="10"/>
        <v>0</v>
      </c>
    </row>
    <row r="15" spans="1:28" s="26" customFormat="1" ht="42" customHeight="1">
      <c r="A15" s="5">
        <v>3</v>
      </c>
      <c r="B15" s="154" t="s">
        <v>21</v>
      </c>
      <c r="C15" s="155"/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3">
        <v>4</v>
      </c>
      <c r="B16" s="154" t="s">
        <v>22</v>
      </c>
      <c r="C16" s="155"/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66" s="26" customFormat="1" ht="38.25" customHeight="1">
      <c r="A17" s="3">
        <v>5</v>
      </c>
      <c r="B17" s="154" t="s">
        <v>23</v>
      </c>
      <c r="C17" s="155"/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66" s="26" customFormat="1" ht="47.25" customHeight="1">
      <c r="A18" s="5">
        <v>6</v>
      </c>
      <c r="B18" s="154" t="s">
        <v>24</v>
      </c>
      <c r="C18" s="155"/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66" s="26" customFormat="1" ht="44.25" customHeight="1">
      <c r="A19" s="3">
        <v>7</v>
      </c>
      <c r="B19" s="154" t="s">
        <v>25</v>
      </c>
      <c r="C19" s="155"/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66" s="26" customFormat="1" ht="45.75" customHeight="1">
      <c r="A20" s="3">
        <v>8</v>
      </c>
      <c r="B20" s="154" t="s">
        <v>26</v>
      </c>
      <c r="C20" s="155"/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66" s="26" customFormat="1" ht="42" customHeight="1">
      <c r="A21" s="166" t="s">
        <v>27</v>
      </c>
      <c r="B21" s="166"/>
      <c r="C21" s="166"/>
      <c r="D21" s="22">
        <f>SUM(D22:D28)</f>
        <v>0</v>
      </c>
      <c r="E21" s="22">
        <f t="shared" ref="E21:T21" si="12">SUM(E22:E28)</f>
        <v>305</v>
      </c>
      <c r="F21" s="22">
        <f t="shared" si="12"/>
        <v>0</v>
      </c>
      <c r="G21" s="22">
        <f t="shared" si="12"/>
        <v>56</v>
      </c>
      <c r="H21" s="22">
        <f t="shared" si="12"/>
        <v>212</v>
      </c>
      <c r="I21" s="22">
        <f t="shared" si="12"/>
        <v>0</v>
      </c>
      <c r="J21" s="22">
        <f t="shared" si="12"/>
        <v>0</v>
      </c>
      <c r="K21" s="22">
        <f t="shared" si="12"/>
        <v>37</v>
      </c>
      <c r="L21" s="22">
        <f t="shared" si="12"/>
        <v>0</v>
      </c>
      <c r="M21" s="22">
        <f t="shared" si="12"/>
        <v>305</v>
      </c>
      <c r="N21" s="22">
        <f t="shared" si="12"/>
        <v>0</v>
      </c>
      <c r="O21" s="22">
        <f t="shared" si="12"/>
        <v>1</v>
      </c>
      <c r="P21" s="22">
        <f t="shared" si="12"/>
        <v>8</v>
      </c>
      <c r="Q21" s="22">
        <f t="shared" si="12"/>
        <v>9</v>
      </c>
      <c r="R21" s="22">
        <f t="shared" si="12"/>
        <v>0</v>
      </c>
      <c r="S21" s="22">
        <f t="shared" si="12"/>
        <v>1</v>
      </c>
      <c r="T21" s="22">
        <f t="shared" si="12"/>
        <v>3</v>
      </c>
      <c r="U21" s="18">
        <f t="shared" ref="U21:AB21" si="13">SUM(U22:U28)</f>
        <v>305</v>
      </c>
      <c r="V21" s="18">
        <f t="shared" si="13"/>
        <v>305</v>
      </c>
      <c r="W21" s="18">
        <f t="shared" si="13"/>
        <v>305</v>
      </c>
      <c r="X21" s="18">
        <f t="shared" si="13"/>
        <v>305</v>
      </c>
      <c r="Y21" s="18">
        <f t="shared" si="13"/>
        <v>9</v>
      </c>
      <c r="Z21" s="18">
        <f t="shared" si="13"/>
        <v>9</v>
      </c>
      <c r="AA21" s="18">
        <f t="shared" si="13"/>
        <v>3</v>
      </c>
      <c r="AB21" s="18">
        <f t="shared" si="13"/>
        <v>1</v>
      </c>
    </row>
    <row r="22" spans="1:66" s="26" customFormat="1" ht="42" customHeight="1">
      <c r="A22" s="56">
        <v>1</v>
      </c>
      <c r="B22" s="167" t="s">
        <v>28</v>
      </c>
      <c r="C22" s="126"/>
      <c r="D22" s="18">
        <v>0</v>
      </c>
      <c r="E22" s="18">
        <v>126</v>
      </c>
      <c r="F22" s="18">
        <v>0</v>
      </c>
      <c r="G22" s="18">
        <v>31</v>
      </c>
      <c r="H22" s="18">
        <v>84</v>
      </c>
      <c r="I22" s="18">
        <v>0</v>
      </c>
      <c r="J22" s="18">
        <v>0</v>
      </c>
      <c r="K22" s="18">
        <v>11</v>
      </c>
      <c r="L22" s="18">
        <v>0</v>
      </c>
      <c r="M22" s="18">
        <v>126</v>
      </c>
      <c r="N22" s="18">
        <v>0</v>
      </c>
      <c r="O22" s="18">
        <v>1</v>
      </c>
      <c r="P22" s="18">
        <v>7</v>
      </c>
      <c r="Q22" s="18">
        <v>8</v>
      </c>
      <c r="R22" s="18">
        <v>0</v>
      </c>
      <c r="S22" s="18">
        <v>1</v>
      </c>
      <c r="T22" s="18">
        <v>3</v>
      </c>
      <c r="U22" s="22">
        <f>SUM(D22:E22)</f>
        <v>126</v>
      </c>
      <c r="V22" s="22">
        <f t="shared" ref="V22:V28" si="14">F22+M22+N22</f>
        <v>126</v>
      </c>
      <c r="W22" s="22">
        <f t="shared" ref="W22:W28" si="15">M22</f>
        <v>126</v>
      </c>
      <c r="X22" s="22">
        <f t="shared" ref="X22:X28" si="16">SUM(G22:L22)</f>
        <v>126</v>
      </c>
      <c r="Y22" s="22">
        <f t="shared" ref="Y22:Y28" si="17">Q22</f>
        <v>8</v>
      </c>
      <c r="Z22" s="22">
        <f t="shared" ref="Z22:Z28" si="18">SUM(O22:P22)</f>
        <v>8</v>
      </c>
      <c r="AA22" s="22">
        <f t="shared" ref="AA22:AA28" si="19">T22</f>
        <v>3</v>
      </c>
      <c r="AB22" s="22">
        <f t="shared" ref="AB22:AB28" si="20">SUM(R22:S22)</f>
        <v>1</v>
      </c>
    </row>
    <row r="23" spans="1:66" s="6" customFormat="1" ht="45" customHeight="1">
      <c r="A23" s="56">
        <v>2</v>
      </c>
      <c r="B23" s="167" t="s">
        <v>29</v>
      </c>
      <c r="C23" s="126"/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</row>
    <row r="24" spans="1:66" s="26" customFormat="1" ht="48" customHeight="1">
      <c r="A24" s="3">
        <v>3</v>
      </c>
      <c r="B24" s="168" t="s">
        <v>30</v>
      </c>
      <c r="C24" s="127"/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66" s="26" customFormat="1" ht="42" customHeight="1">
      <c r="A25" s="3">
        <v>4</v>
      </c>
      <c r="B25" s="169" t="s">
        <v>31</v>
      </c>
      <c r="C25" s="127"/>
      <c r="D25" s="18">
        <v>0</v>
      </c>
      <c r="E25" s="18">
        <v>80</v>
      </c>
      <c r="F25" s="18">
        <v>0</v>
      </c>
      <c r="G25" s="18">
        <v>17</v>
      </c>
      <c r="H25" s="18">
        <v>56</v>
      </c>
      <c r="I25" s="18">
        <v>0</v>
      </c>
      <c r="J25" s="18">
        <v>0</v>
      </c>
      <c r="K25" s="18">
        <v>7</v>
      </c>
      <c r="L25" s="18">
        <v>0</v>
      </c>
      <c r="M25" s="18">
        <v>80</v>
      </c>
      <c r="N25" s="18">
        <v>0</v>
      </c>
      <c r="O25" s="18">
        <v>0</v>
      </c>
      <c r="P25" s="18">
        <v>1</v>
      </c>
      <c r="Q25" s="18">
        <v>1</v>
      </c>
      <c r="R25" s="18">
        <v>0</v>
      </c>
      <c r="S25" s="18">
        <v>0</v>
      </c>
      <c r="T25" s="18"/>
      <c r="U25" s="22">
        <f t="shared" si="21"/>
        <v>80</v>
      </c>
      <c r="V25" s="22">
        <f t="shared" si="14"/>
        <v>80</v>
      </c>
      <c r="W25" s="22">
        <f t="shared" si="15"/>
        <v>80</v>
      </c>
      <c r="X25" s="22">
        <f t="shared" si="16"/>
        <v>80</v>
      </c>
      <c r="Y25" s="22">
        <f t="shared" si="17"/>
        <v>1</v>
      </c>
      <c r="Z25" s="22">
        <f t="shared" si="18"/>
        <v>1</v>
      </c>
      <c r="AA25" s="22">
        <f t="shared" si="19"/>
        <v>0</v>
      </c>
      <c r="AB25" s="22">
        <f t="shared" si="20"/>
        <v>0</v>
      </c>
    </row>
    <row r="26" spans="1:66" s="26" customFormat="1" ht="55.5" customHeight="1">
      <c r="A26" s="56">
        <v>5</v>
      </c>
      <c r="B26" s="169" t="s">
        <v>32</v>
      </c>
      <c r="C26" s="127"/>
      <c r="D26" s="18">
        <v>0</v>
      </c>
      <c r="E26" s="18">
        <v>13</v>
      </c>
      <c r="F26" s="18">
        <v>0</v>
      </c>
      <c r="G26" s="18"/>
      <c r="H26" s="18">
        <v>4</v>
      </c>
      <c r="I26" s="18">
        <v>0</v>
      </c>
      <c r="J26" s="18">
        <v>0</v>
      </c>
      <c r="K26" s="18">
        <v>9</v>
      </c>
      <c r="L26" s="18">
        <v>0</v>
      </c>
      <c r="M26" s="18">
        <v>13</v>
      </c>
      <c r="N26" s="18">
        <v>0</v>
      </c>
      <c r="O26" s="18">
        <v>0</v>
      </c>
      <c r="P26" s="18"/>
      <c r="Q26" s="18"/>
      <c r="R26" s="18">
        <v>0</v>
      </c>
      <c r="S26" s="18">
        <v>0</v>
      </c>
      <c r="T26" s="18"/>
      <c r="U26" s="22">
        <f t="shared" si="21"/>
        <v>13</v>
      </c>
      <c r="V26" s="22">
        <f t="shared" si="14"/>
        <v>13</v>
      </c>
      <c r="W26" s="22">
        <f t="shared" si="15"/>
        <v>13</v>
      </c>
      <c r="X26" s="22">
        <f t="shared" si="16"/>
        <v>13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66" s="26" customFormat="1" ht="69.75" customHeight="1">
      <c r="A27" s="3">
        <v>6</v>
      </c>
      <c r="B27" s="169" t="s">
        <v>33</v>
      </c>
      <c r="C27" s="127"/>
      <c r="D27" s="18">
        <v>0</v>
      </c>
      <c r="E27" s="18">
        <v>86</v>
      </c>
      <c r="F27" s="18">
        <v>0</v>
      </c>
      <c r="G27" s="18">
        <v>8</v>
      </c>
      <c r="H27" s="18">
        <v>68</v>
      </c>
      <c r="I27" s="18">
        <v>0</v>
      </c>
      <c r="J27" s="18">
        <v>0</v>
      </c>
      <c r="K27" s="18">
        <v>10</v>
      </c>
      <c r="L27" s="18">
        <v>0</v>
      </c>
      <c r="M27" s="18">
        <v>86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22">
        <f t="shared" si="21"/>
        <v>86</v>
      </c>
      <c r="V27" s="22">
        <f t="shared" si="14"/>
        <v>86</v>
      </c>
      <c r="W27" s="22">
        <f t="shared" si="15"/>
        <v>86</v>
      </c>
      <c r="X27" s="22">
        <f t="shared" si="16"/>
        <v>86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66" s="26" customFormat="1" ht="71.25" customHeight="1">
      <c r="A28" s="3">
        <v>7</v>
      </c>
      <c r="B28" s="169" t="s">
        <v>34</v>
      </c>
      <c r="C28" s="127"/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66" s="26" customFormat="1" ht="56.25" customHeight="1">
      <c r="A29" s="166" t="s">
        <v>35</v>
      </c>
      <c r="B29" s="166"/>
      <c r="C29" s="166"/>
      <c r="D29" s="22">
        <f>SUM(D30:D41)</f>
        <v>0</v>
      </c>
      <c r="E29" s="22">
        <f t="shared" ref="E29:T29" si="22">SUM(E30:E41)</f>
        <v>12</v>
      </c>
      <c r="F29" s="22">
        <f t="shared" si="22"/>
        <v>0</v>
      </c>
      <c r="G29" s="22">
        <f t="shared" si="22"/>
        <v>3</v>
      </c>
      <c r="H29" s="22">
        <f t="shared" si="22"/>
        <v>7</v>
      </c>
      <c r="I29" s="22">
        <f t="shared" si="22"/>
        <v>0</v>
      </c>
      <c r="J29" s="22">
        <f t="shared" si="22"/>
        <v>0</v>
      </c>
      <c r="K29" s="22">
        <f t="shared" si="22"/>
        <v>2</v>
      </c>
      <c r="L29" s="22">
        <f t="shared" si="22"/>
        <v>0</v>
      </c>
      <c r="M29" s="22">
        <f t="shared" si="22"/>
        <v>12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18">
        <f t="shared" ref="U29:AB29" si="23">SUM(U30:U41)</f>
        <v>12</v>
      </c>
      <c r="V29" s="18">
        <f t="shared" si="23"/>
        <v>12</v>
      </c>
      <c r="W29" s="18">
        <f t="shared" si="23"/>
        <v>12</v>
      </c>
      <c r="X29" s="18">
        <f t="shared" si="23"/>
        <v>12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66" s="26" customFormat="1" ht="44.25" customHeight="1">
      <c r="A30" s="3">
        <v>1</v>
      </c>
      <c r="B30" s="154" t="s">
        <v>36</v>
      </c>
      <c r="C30" s="155"/>
      <c r="D30" s="18">
        <v>0</v>
      </c>
      <c r="E30" s="18">
        <v>4</v>
      </c>
      <c r="F30" s="18">
        <v>0</v>
      </c>
      <c r="G30" s="18"/>
      <c r="H30" s="18">
        <v>3</v>
      </c>
      <c r="I30" s="18">
        <v>0</v>
      </c>
      <c r="J30" s="18">
        <v>0</v>
      </c>
      <c r="K30" s="18">
        <v>1</v>
      </c>
      <c r="L30" s="18">
        <v>0</v>
      </c>
      <c r="M30" s="18">
        <v>4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22">
        <f t="shared" si="21"/>
        <v>4</v>
      </c>
      <c r="V30" s="22">
        <f t="shared" ref="V30:V41" si="24">F30+M30+N30</f>
        <v>4</v>
      </c>
      <c r="W30" s="22">
        <f t="shared" ref="W30:W41" si="25">M30</f>
        <v>4</v>
      </c>
      <c r="X30" s="22">
        <f t="shared" ref="X30:X41" si="26">SUM(G30:L30)</f>
        <v>4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66" s="26" customFormat="1" ht="37.5" customHeight="1">
      <c r="A31" s="3">
        <v>2</v>
      </c>
      <c r="B31" s="154" t="s">
        <v>37</v>
      </c>
      <c r="C31" s="155"/>
      <c r="D31" s="18">
        <v>0</v>
      </c>
      <c r="E31" s="18"/>
      <c r="F31" s="18">
        <v>0</v>
      </c>
      <c r="G31" s="18"/>
      <c r="H31" s="18">
        <v>0</v>
      </c>
      <c r="I31" s="18">
        <v>0</v>
      </c>
      <c r="J31" s="18">
        <v>0</v>
      </c>
      <c r="K31" s="18"/>
      <c r="L31" s="18">
        <v>0</v>
      </c>
      <c r="M31" s="18"/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22">
        <f t="shared" si="21"/>
        <v>0</v>
      </c>
      <c r="V31" s="22">
        <f t="shared" si="24"/>
        <v>0</v>
      </c>
      <c r="W31" s="22">
        <f t="shared" si="25"/>
        <v>0</v>
      </c>
      <c r="X31" s="22">
        <f t="shared" si="26"/>
        <v>0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66" s="26" customFormat="1" ht="51.75" customHeight="1">
      <c r="A32" s="3">
        <v>3</v>
      </c>
      <c r="B32" s="154" t="s">
        <v>38</v>
      </c>
      <c r="C32" s="155"/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22">
        <f t="shared" si="21"/>
        <v>0</v>
      </c>
      <c r="V32" s="22">
        <f t="shared" si="24"/>
        <v>0</v>
      </c>
      <c r="W32" s="22">
        <f t="shared" si="25"/>
        <v>0</v>
      </c>
      <c r="X32" s="22">
        <f t="shared" si="26"/>
        <v>0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3">
        <v>4</v>
      </c>
      <c r="B33" s="154" t="s">
        <v>39</v>
      </c>
      <c r="C33" s="155"/>
      <c r="D33" s="18">
        <v>0</v>
      </c>
      <c r="E33" s="18">
        <v>8</v>
      </c>
      <c r="F33" s="18">
        <v>0</v>
      </c>
      <c r="G33" s="18">
        <v>3</v>
      </c>
      <c r="H33" s="18">
        <v>4</v>
      </c>
      <c r="I33" s="18">
        <v>0</v>
      </c>
      <c r="J33" s="18">
        <v>0</v>
      </c>
      <c r="K33" s="18">
        <v>1</v>
      </c>
      <c r="L33" s="18">
        <v>0</v>
      </c>
      <c r="M33" s="18">
        <v>8</v>
      </c>
      <c r="N33" s="18">
        <v>0</v>
      </c>
      <c r="O33" s="18">
        <v>0</v>
      </c>
      <c r="P33" s="18"/>
      <c r="Q33" s="18"/>
      <c r="R33" s="18">
        <v>0</v>
      </c>
      <c r="S33" s="18">
        <v>0</v>
      </c>
      <c r="T33" s="18"/>
      <c r="U33" s="22">
        <f t="shared" si="21"/>
        <v>8</v>
      </c>
      <c r="V33" s="22">
        <f t="shared" si="24"/>
        <v>8</v>
      </c>
      <c r="W33" s="22">
        <f t="shared" si="25"/>
        <v>8</v>
      </c>
      <c r="X33" s="22">
        <f t="shared" si="26"/>
        <v>8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3">
        <v>5</v>
      </c>
      <c r="B34" s="154" t="s">
        <v>40</v>
      </c>
      <c r="C34" s="155"/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3">
        <v>6</v>
      </c>
      <c r="B35" s="154" t="s">
        <v>41</v>
      </c>
      <c r="C35" s="155"/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3">
        <v>7</v>
      </c>
      <c r="B36" s="156" t="s">
        <v>42</v>
      </c>
      <c r="C36" s="156"/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3">
        <v>8</v>
      </c>
      <c r="B37" s="154" t="s">
        <v>43</v>
      </c>
      <c r="C37" s="155"/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3">
        <v>9</v>
      </c>
      <c r="B38" s="154" t="s">
        <v>44</v>
      </c>
      <c r="C38" s="155"/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3">
        <v>10</v>
      </c>
      <c r="B39" s="154" t="s">
        <v>45</v>
      </c>
      <c r="C39" s="155"/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3">
        <v>11</v>
      </c>
      <c r="B40" s="154" t="s">
        <v>76</v>
      </c>
      <c r="C40" s="155"/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3">
        <v>12</v>
      </c>
      <c r="B41" s="154" t="s">
        <v>46</v>
      </c>
      <c r="C41" s="155"/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70" t="s">
        <v>47</v>
      </c>
      <c r="B42" s="131"/>
      <c r="C42" s="131"/>
      <c r="D42" s="22">
        <f>SUM(D43)</f>
        <v>0</v>
      </c>
      <c r="E42" s="22">
        <f t="shared" ref="E42:T42" si="31">SUM(E43)</f>
        <v>25</v>
      </c>
      <c r="F42" s="22">
        <f t="shared" si="31"/>
        <v>3</v>
      </c>
      <c r="G42" s="22">
        <f t="shared" si="31"/>
        <v>4</v>
      </c>
      <c r="H42" s="22">
        <f t="shared" si="31"/>
        <v>4</v>
      </c>
      <c r="I42" s="22">
        <f t="shared" si="31"/>
        <v>1</v>
      </c>
      <c r="J42" s="22">
        <f t="shared" si="31"/>
        <v>0</v>
      </c>
      <c r="K42" s="22">
        <f t="shared" si="31"/>
        <v>11</v>
      </c>
      <c r="L42" s="22">
        <f t="shared" si="31"/>
        <v>2</v>
      </c>
      <c r="M42" s="22">
        <f t="shared" si="31"/>
        <v>22</v>
      </c>
      <c r="N42" s="22">
        <f t="shared" si="31"/>
        <v>0</v>
      </c>
      <c r="O42" s="22">
        <f t="shared" si="31"/>
        <v>1</v>
      </c>
      <c r="P42" s="22">
        <f t="shared" si="31"/>
        <v>8</v>
      </c>
      <c r="Q42" s="22">
        <f t="shared" si="31"/>
        <v>9</v>
      </c>
      <c r="R42" s="22">
        <f t="shared" si="31"/>
        <v>0</v>
      </c>
      <c r="S42" s="22">
        <f t="shared" si="31"/>
        <v>2</v>
      </c>
      <c r="T42" s="22">
        <f t="shared" si="31"/>
        <v>3</v>
      </c>
      <c r="U42" s="18">
        <f t="shared" ref="U42:AB42" si="32">SUM(U43)</f>
        <v>25</v>
      </c>
      <c r="V42" s="18">
        <f t="shared" si="32"/>
        <v>25</v>
      </c>
      <c r="W42" s="18">
        <f t="shared" si="32"/>
        <v>22</v>
      </c>
      <c r="X42" s="18">
        <f t="shared" si="32"/>
        <v>22</v>
      </c>
      <c r="Y42" s="18">
        <f t="shared" si="32"/>
        <v>9</v>
      </c>
      <c r="Z42" s="18">
        <f t="shared" si="32"/>
        <v>9</v>
      </c>
      <c r="AA42" s="18">
        <f t="shared" si="32"/>
        <v>3</v>
      </c>
      <c r="AB42" s="18">
        <f t="shared" si="32"/>
        <v>2</v>
      </c>
    </row>
    <row r="43" spans="1:28" s="26" customFormat="1" ht="74.25" customHeight="1">
      <c r="A43" s="3">
        <v>1</v>
      </c>
      <c r="B43" s="153" t="s">
        <v>48</v>
      </c>
      <c r="C43" s="153"/>
      <c r="D43" s="18"/>
      <c r="E43" s="18">
        <v>25</v>
      </c>
      <c r="F43" s="18">
        <v>3</v>
      </c>
      <c r="G43" s="18">
        <v>4</v>
      </c>
      <c r="H43" s="18">
        <v>4</v>
      </c>
      <c r="I43" s="18">
        <v>1</v>
      </c>
      <c r="J43" s="18"/>
      <c r="K43" s="18">
        <v>11</v>
      </c>
      <c r="L43" s="18">
        <v>2</v>
      </c>
      <c r="M43" s="18">
        <v>22</v>
      </c>
      <c r="N43" s="18"/>
      <c r="O43" s="18">
        <v>1</v>
      </c>
      <c r="P43" s="18">
        <v>8</v>
      </c>
      <c r="Q43" s="18">
        <v>9</v>
      </c>
      <c r="R43" s="18"/>
      <c r="S43" s="18">
        <v>2</v>
      </c>
      <c r="T43" s="18">
        <v>3</v>
      </c>
      <c r="U43" s="22">
        <f t="shared" si="21"/>
        <v>25</v>
      </c>
      <c r="V43" s="22">
        <f>F43+M43+N43</f>
        <v>25</v>
      </c>
      <c r="W43" s="22">
        <f>M43</f>
        <v>22</v>
      </c>
      <c r="X43" s="22">
        <f>SUM(G43:L43)</f>
        <v>22</v>
      </c>
      <c r="Y43" s="22">
        <f>Q43</f>
        <v>9</v>
      </c>
      <c r="Z43" s="22">
        <f>SUM(O43:P43)</f>
        <v>9</v>
      </c>
      <c r="AA43" s="22">
        <f>T43</f>
        <v>3</v>
      </c>
      <c r="AB43" s="22">
        <f>SUM(R43:S43)</f>
        <v>2</v>
      </c>
    </row>
    <row r="44" spans="1:28" s="26" customFormat="1" ht="67.5" customHeight="1">
      <c r="A44" s="170" t="s">
        <v>49</v>
      </c>
      <c r="B44" s="166"/>
      <c r="C44" s="166"/>
      <c r="D44" s="18">
        <f>SUM(D45:D53)</f>
        <v>8</v>
      </c>
      <c r="E44" s="18">
        <f t="shared" ref="E44:T44" si="33">SUM(E45:E53)</f>
        <v>59</v>
      </c>
      <c r="F44" s="18">
        <f t="shared" si="33"/>
        <v>1</v>
      </c>
      <c r="G44" s="18">
        <f t="shared" si="33"/>
        <v>31</v>
      </c>
      <c r="H44" s="18">
        <f t="shared" si="33"/>
        <v>24</v>
      </c>
      <c r="I44" s="18">
        <f t="shared" si="33"/>
        <v>2</v>
      </c>
      <c r="J44" s="18">
        <f t="shared" si="33"/>
        <v>3</v>
      </c>
      <c r="K44" s="18">
        <f t="shared" si="33"/>
        <v>5</v>
      </c>
      <c r="L44" s="18">
        <f t="shared" si="33"/>
        <v>0</v>
      </c>
      <c r="M44" s="18">
        <f t="shared" si="33"/>
        <v>65</v>
      </c>
      <c r="N44" s="18">
        <f t="shared" si="33"/>
        <v>1</v>
      </c>
      <c r="O44" s="18">
        <f t="shared" si="33"/>
        <v>0</v>
      </c>
      <c r="P44" s="18">
        <f t="shared" si="33"/>
        <v>11</v>
      </c>
      <c r="Q44" s="18">
        <f t="shared" si="33"/>
        <v>11</v>
      </c>
      <c r="R44" s="18">
        <f t="shared" si="33"/>
        <v>0</v>
      </c>
      <c r="S44" s="18">
        <f t="shared" si="33"/>
        <v>0</v>
      </c>
      <c r="T44" s="18">
        <f t="shared" si="33"/>
        <v>4</v>
      </c>
      <c r="U44" s="18">
        <f t="shared" ref="U44:AB44" si="34">SUM(U45:U53)</f>
        <v>67</v>
      </c>
      <c r="V44" s="18">
        <f t="shared" si="34"/>
        <v>67</v>
      </c>
      <c r="W44" s="18">
        <f t="shared" si="34"/>
        <v>65</v>
      </c>
      <c r="X44" s="18">
        <f t="shared" si="34"/>
        <v>65</v>
      </c>
      <c r="Y44" s="18">
        <f t="shared" si="34"/>
        <v>11</v>
      </c>
      <c r="Z44" s="18">
        <f t="shared" si="34"/>
        <v>11</v>
      </c>
      <c r="AA44" s="18">
        <f t="shared" si="34"/>
        <v>4</v>
      </c>
      <c r="AB44" s="18">
        <f t="shared" si="34"/>
        <v>0</v>
      </c>
    </row>
    <row r="45" spans="1:28" s="26" customFormat="1" ht="40.5" customHeight="1">
      <c r="A45" s="3">
        <v>1</v>
      </c>
      <c r="B45" s="154" t="s">
        <v>50</v>
      </c>
      <c r="C45" s="155"/>
      <c r="D45" s="18">
        <v>0</v>
      </c>
      <c r="E45" s="18">
        <v>2</v>
      </c>
      <c r="F45" s="18"/>
      <c r="G45" s="18">
        <v>2</v>
      </c>
      <c r="H45" s="18"/>
      <c r="I45" s="18"/>
      <c r="J45" s="18"/>
      <c r="K45" s="18"/>
      <c r="L45" s="18"/>
      <c r="M45" s="18">
        <v>2</v>
      </c>
      <c r="N45" s="18"/>
      <c r="O45" s="18"/>
      <c r="P45" s="18">
        <v>2</v>
      </c>
      <c r="Q45" s="18">
        <v>2</v>
      </c>
      <c r="R45" s="18"/>
      <c r="S45" s="18"/>
      <c r="T45" s="18">
        <v>1</v>
      </c>
      <c r="U45" s="22">
        <f t="shared" si="21"/>
        <v>2</v>
      </c>
      <c r="V45" s="22">
        <f t="shared" ref="V45:V53" si="35">F45+M45+N45</f>
        <v>2</v>
      </c>
      <c r="W45" s="22">
        <f t="shared" ref="W45:W53" si="36">M45</f>
        <v>2</v>
      </c>
      <c r="X45" s="22">
        <f t="shared" ref="X45:X53" si="37">SUM(G45:L45)</f>
        <v>2</v>
      </c>
      <c r="Y45" s="22">
        <f t="shared" ref="Y45:Y53" si="38">Q45</f>
        <v>2</v>
      </c>
      <c r="Z45" s="22">
        <f t="shared" ref="Z45:Z53" si="39">SUM(O45:P45)</f>
        <v>2</v>
      </c>
      <c r="AA45" s="22">
        <f t="shared" ref="AA45:AA53" si="40">T45</f>
        <v>1</v>
      </c>
      <c r="AB45" s="22">
        <f t="shared" ref="AB45:AB53" si="41">SUM(R45:S45)</f>
        <v>0</v>
      </c>
    </row>
    <row r="46" spans="1:28" s="26" customFormat="1" ht="54" customHeight="1">
      <c r="A46" s="3">
        <v>2</v>
      </c>
      <c r="B46" s="154" t="s">
        <v>51</v>
      </c>
      <c r="C46" s="155"/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3">
        <v>3</v>
      </c>
      <c r="B47" s="154" t="s">
        <v>52</v>
      </c>
      <c r="C47" s="155"/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3">
        <v>4</v>
      </c>
      <c r="B48" s="154" t="s">
        <v>53</v>
      </c>
      <c r="C48" s="155"/>
      <c r="D48" s="18">
        <v>1</v>
      </c>
      <c r="E48" s="18">
        <v>20</v>
      </c>
      <c r="F48" s="18">
        <v>1</v>
      </c>
      <c r="G48" s="18">
        <v>12</v>
      </c>
      <c r="H48" s="18">
        <v>2</v>
      </c>
      <c r="I48" s="18">
        <v>2</v>
      </c>
      <c r="J48" s="18">
        <v>3</v>
      </c>
      <c r="K48" s="18">
        <v>1</v>
      </c>
      <c r="L48" s="18"/>
      <c r="M48" s="18">
        <v>20</v>
      </c>
      <c r="N48" s="18"/>
      <c r="O48" s="18"/>
      <c r="P48" s="18">
        <v>2</v>
      </c>
      <c r="Q48" s="18">
        <v>2</v>
      </c>
      <c r="R48" s="18">
        <v>0</v>
      </c>
      <c r="S48" s="18">
        <v>0</v>
      </c>
      <c r="T48" s="18">
        <v>0</v>
      </c>
      <c r="U48" s="22">
        <f t="shared" si="21"/>
        <v>21</v>
      </c>
      <c r="V48" s="22">
        <f t="shared" si="35"/>
        <v>21</v>
      </c>
      <c r="W48" s="22">
        <f t="shared" si="36"/>
        <v>20</v>
      </c>
      <c r="X48" s="22">
        <f t="shared" si="37"/>
        <v>20</v>
      </c>
      <c r="Y48" s="22">
        <f t="shared" si="38"/>
        <v>2</v>
      </c>
      <c r="Z48" s="22">
        <f t="shared" si="39"/>
        <v>2</v>
      </c>
      <c r="AA48" s="22">
        <f t="shared" si="40"/>
        <v>0</v>
      </c>
      <c r="AB48" s="22">
        <f t="shared" si="41"/>
        <v>0</v>
      </c>
    </row>
    <row r="49" spans="1:28" s="26" customFormat="1" ht="41.25" customHeight="1">
      <c r="A49" s="3">
        <v>5</v>
      </c>
      <c r="B49" s="154" t="s">
        <v>54</v>
      </c>
      <c r="C49" s="155"/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3">
        <v>6</v>
      </c>
      <c r="B50" s="154" t="s">
        <v>65</v>
      </c>
      <c r="C50" s="155"/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3">
        <v>7</v>
      </c>
      <c r="B51" s="154" t="s">
        <v>55</v>
      </c>
      <c r="C51" s="155"/>
      <c r="D51" s="18">
        <v>0</v>
      </c>
      <c r="E51" s="18">
        <v>1</v>
      </c>
      <c r="F51" s="18">
        <v>0</v>
      </c>
      <c r="G51" s="18"/>
      <c r="H51" s="18">
        <v>1</v>
      </c>
      <c r="I51" s="18">
        <v>0</v>
      </c>
      <c r="J51" s="18">
        <v>0</v>
      </c>
      <c r="K51" s="18">
        <v>0</v>
      </c>
      <c r="L51" s="18">
        <v>0</v>
      </c>
      <c r="M51" s="18">
        <v>1</v>
      </c>
      <c r="N51" s="18">
        <v>0</v>
      </c>
      <c r="O51" s="18">
        <v>0</v>
      </c>
      <c r="P51" s="18">
        <v>1</v>
      </c>
      <c r="Q51" s="18">
        <v>1</v>
      </c>
      <c r="R51" s="18">
        <v>0</v>
      </c>
      <c r="S51" s="18">
        <v>0</v>
      </c>
      <c r="T51" s="18"/>
      <c r="U51" s="22">
        <f t="shared" si="21"/>
        <v>1</v>
      </c>
      <c r="V51" s="22">
        <f t="shared" si="35"/>
        <v>1</v>
      </c>
      <c r="W51" s="22">
        <f t="shared" si="36"/>
        <v>1</v>
      </c>
      <c r="X51" s="22">
        <f t="shared" si="37"/>
        <v>1</v>
      </c>
      <c r="Y51" s="22">
        <f t="shared" si="38"/>
        <v>1</v>
      </c>
      <c r="Z51" s="22">
        <f t="shared" si="39"/>
        <v>1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3">
        <v>8</v>
      </c>
      <c r="B52" s="154" t="s">
        <v>56</v>
      </c>
      <c r="C52" s="155"/>
      <c r="D52" s="18">
        <v>7</v>
      </c>
      <c r="E52" s="18">
        <v>35</v>
      </c>
      <c r="F52" s="18"/>
      <c r="G52" s="18">
        <v>17</v>
      </c>
      <c r="H52" s="18">
        <v>21</v>
      </c>
      <c r="I52" s="18"/>
      <c r="J52" s="18"/>
      <c r="K52" s="18">
        <v>4</v>
      </c>
      <c r="L52" s="18"/>
      <c r="M52" s="18">
        <v>42</v>
      </c>
      <c r="N52" s="18"/>
      <c r="O52" s="18"/>
      <c r="P52" s="18">
        <v>6</v>
      </c>
      <c r="Q52" s="18">
        <v>6</v>
      </c>
      <c r="R52" s="18"/>
      <c r="S52" s="18">
        <v>0</v>
      </c>
      <c r="T52" s="18">
        <v>3</v>
      </c>
      <c r="U52" s="22">
        <f t="shared" si="21"/>
        <v>42</v>
      </c>
      <c r="V52" s="22">
        <f t="shared" si="35"/>
        <v>42</v>
      </c>
      <c r="W52" s="22">
        <f t="shared" si="36"/>
        <v>42</v>
      </c>
      <c r="X52" s="22">
        <f t="shared" si="37"/>
        <v>42</v>
      </c>
      <c r="Y52" s="22">
        <f t="shared" si="38"/>
        <v>6</v>
      </c>
      <c r="Z52" s="22">
        <f t="shared" si="39"/>
        <v>6</v>
      </c>
      <c r="AA52" s="22">
        <f t="shared" si="40"/>
        <v>3</v>
      </c>
      <c r="AB52" s="22">
        <f t="shared" si="41"/>
        <v>0</v>
      </c>
    </row>
    <row r="53" spans="1:28" s="26" customFormat="1" ht="27.75" customHeight="1">
      <c r="A53" s="3">
        <v>9</v>
      </c>
      <c r="B53" s="154" t="s">
        <v>57</v>
      </c>
      <c r="C53" s="155"/>
      <c r="D53" s="18">
        <v>0</v>
      </c>
      <c r="E53" s="18">
        <v>1</v>
      </c>
      <c r="F53" s="18">
        <v>0</v>
      </c>
      <c r="G53" s="18"/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/>
      <c r="N53" s="18">
        <v>1</v>
      </c>
      <c r="O53" s="18"/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22">
        <f t="shared" si="21"/>
        <v>1</v>
      </c>
      <c r="V53" s="22">
        <f t="shared" si="35"/>
        <v>1</v>
      </c>
      <c r="W53" s="22">
        <f t="shared" si="36"/>
        <v>0</v>
      </c>
      <c r="X53" s="22">
        <f t="shared" si="37"/>
        <v>0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71" t="s">
        <v>64</v>
      </c>
      <c r="B54" s="172"/>
      <c r="C54" s="173"/>
      <c r="D54" s="25">
        <f t="shared" ref="D54:T54" si="42">SUM(D6+D12+D21+D29+D42+D44)</f>
        <v>8</v>
      </c>
      <c r="E54" s="25">
        <f t="shared" si="42"/>
        <v>482</v>
      </c>
      <c r="F54" s="25">
        <f t="shared" si="42"/>
        <v>5</v>
      </c>
      <c r="G54" s="25">
        <f t="shared" si="42"/>
        <v>111</v>
      </c>
      <c r="H54" s="25">
        <f t="shared" si="42"/>
        <v>287</v>
      </c>
      <c r="I54" s="25">
        <f t="shared" si="42"/>
        <v>23</v>
      </c>
      <c r="J54" s="25">
        <f t="shared" si="42"/>
        <v>3</v>
      </c>
      <c r="K54" s="25">
        <f t="shared" si="42"/>
        <v>58</v>
      </c>
      <c r="L54" s="25">
        <f t="shared" si="42"/>
        <v>2</v>
      </c>
      <c r="M54" s="25">
        <f t="shared" si="42"/>
        <v>484</v>
      </c>
      <c r="N54" s="25">
        <f t="shared" si="42"/>
        <v>1</v>
      </c>
      <c r="O54" s="25">
        <f t="shared" si="42"/>
        <v>5</v>
      </c>
      <c r="P54" s="25">
        <f t="shared" si="42"/>
        <v>55</v>
      </c>
      <c r="Q54" s="25">
        <f t="shared" si="42"/>
        <v>60</v>
      </c>
      <c r="R54" s="25">
        <f t="shared" si="42"/>
        <v>0</v>
      </c>
      <c r="S54" s="25">
        <f t="shared" si="42"/>
        <v>5</v>
      </c>
      <c r="T54" s="25">
        <f t="shared" si="42"/>
        <v>27</v>
      </c>
      <c r="U54" s="49">
        <f t="shared" ref="U54:AB54" si="43">U6+U12+U21+U29+U42+U44</f>
        <v>490</v>
      </c>
      <c r="V54" s="49">
        <f t="shared" si="43"/>
        <v>490</v>
      </c>
      <c r="W54" s="49">
        <f t="shared" si="43"/>
        <v>484</v>
      </c>
      <c r="X54" s="49">
        <f t="shared" si="43"/>
        <v>484</v>
      </c>
      <c r="Y54" s="49">
        <f t="shared" si="43"/>
        <v>60</v>
      </c>
      <c r="Z54" s="49">
        <f t="shared" si="43"/>
        <v>60</v>
      </c>
      <c r="AA54" s="49">
        <f t="shared" si="43"/>
        <v>27</v>
      </c>
      <c r="AB54" s="49">
        <f t="shared" si="43"/>
        <v>5</v>
      </c>
    </row>
  </sheetData>
  <sheetProtection sheet="1"/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55"/>
  <sheetViews>
    <sheetView zoomScale="60" zoomScaleNormal="60" workbookViewId="0">
      <selection activeCell="C55" sqref="C55:F55"/>
    </sheetView>
  </sheetViews>
  <sheetFormatPr defaultRowHeight="15"/>
  <cols>
    <col min="1" max="2" width="9.140625" style="17" customWidth="1"/>
    <col min="3" max="3" width="48.570312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7" width="14.1406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34" width="0" style="17" hidden="1" customWidth="1"/>
    <col min="35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125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9" t="s">
        <v>0</v>
      </c>
      <c r="E3" s="149" t="s">
        <v>1</v>
      </c>
      <c r="F3" s="149" t="s">
        <v>61</v>
      </c>
      <c r="G3" s="150" t="s">
        <v>2</v>
      </c>
      <c r="H3" s="150"/>
      <c r="I3" s="150"/>
      <c r="J3" s="150"/>
      <c r="K3" s="150"/>
      <c r="L3" s="150"/>
      <c r="M3" s="150"/>
      <c r="N3" s="151" t="s">
        <v>11</v>
      </c>
      <c r="O3" s="152" t="s">
        <v>12</v>
      </c>
      <c r="P3" s="139"/>
      <c r="Q3" s="140" t="s">
        <v>8</v>
      </c>
      <c r="R3" s="152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9"/>
      <c r="E4" s="149"/>
      <c r="F4" s="145"/>
      <c r="G4" s="7" t="s">
        <v>3</v>
      </c>
      <c r="H4" s="8" t="s">
        <v>4</v>
      </c>
      <c r="I4" s="8" t="s">
        <v>5</v>
      </c>
      <c r="J4" s="8" t="s">
        <v>6</v>
      </c>
      <c r="K4" s="8" t="s">
        <v>60</v>
      </c>
      <c r="L4" s="8" t="s">
        <v>7</v>
      </c>
      <c r="M4" s="8" t="s">
        <v>8</v>
      </c>
      <c r="N4" s="148"/>
      <c r="O4" s="55" t="s">
        <v>9</v>
      </c>
      <c r="P4" s="55" t="s">
        <v>10</v>
      </c>
      <c r="Q4" s="141"/>
      <c r="R4" s="55" t="s">
        <v>9</v>
      </c>
      <c r="S4" s="55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"/>
      <c r="B5" s="2"/>
      <c r="C5" s="2"/>
      <c r="D5" s="59">
        <v>1</v>
      </c>
      <c r="E5" s="59">
        <v>2</v>
      </c>
      <c r="F5" s="59">
        <v>3</v>
      </c>
      <c r="G5" s="59">
        <v>4</v>
      </c>
      <c r="H5" s="59">
        <v>5</v>
      </c>
      <c r="I5" s="59">
        <v>6</v>
      </c>
      <c r="J5" s="59">
        <v>7</v>
      </c>
      <c r="K5" s="59">
        <v>8</v>
      </c>
      <c r="L5" s="59">
        <v>9</v>
      </c>
      <c r="M5" s="59">
        <v>10</v>
      </c>
      <c r="N5" s="59">
        <v>11</v>
      </c>
      <c r="O5" s="59">
        <v>12</v>
      </c>
      <c r="P5" s="59">
        <v>13</v>
      </c>
      <c r="Q5" s="59">
        <v>14</v>
      </c>
      <c r="R5" s="59">
        <v>15</v>
      </c>
      <c r="S5" s="59">
        <v>16</v>
      </c>
      <c r="T5" s="59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57" t="s">
        <v>15</v>
      </c>
      <c r="B6" s="158"/>
      <c r="C6" s="159"/>
      <c r="D6" s="22">
        <f>SUM(D7:D11)</f>
        <v>0</v>
      </c>
      <c r="E6" s="22">
        <f t="shared" ref="E6:T6" si="0">SUM(E7:E11)</f>
        <v>113</v>
      </c>
      <c r="F6" s="22">
        <f t="shared" si="0"/>
        <v>0</v>
      </c>
      <c r="G6" s="22">
        <f t="shared" si="0"/>
        <v>5</v>
      </c>
      <c r="H6" s="22">
        <f t="shared" si="0"/>
        <v>79</v>
      </c>
      <c r="I6" s="22">
        <f t="shared" si="0"/>
        <v>28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112</v>
      </c>
      <c r="N6" s="22">
        <f t="shared" si="0"/>
        <v>0</v>
      </c>
      <c r="O6" s="22">
        <f t="shared" si="0"/>
        <v>4</v>
      </c>
      <c r="P6" s="22">
        <f t="shared" si="0"/>
        <v>39</v>
      </c>
      <c r="Q6" s="22">
        <f t="shared" si="0"/>
        <v>43</v>
      </c>
      <c r="R6" s="22">
        <f t="shared" si="0"/>
        <v>0</v>
      </c>
      <c r="S6" s="22">
        <f t="shared" si="0"/>
        <v>0</v>
      </c>
      <c r="T6" s="22">
        <f t="shared" si="0"/>
        <v>14</v>
      </c>
      <c r="U6" s="18">
        <f>SUM(U7:U11)</f>
        <v>113</v>
      </c>
      <c r="V6" s="22">
        <f t="shared" ref="V6:AB6" si="1">SUM(V7:V11)</f>
        <v>112</v>
      </c>
      <c r="W6" s="22">
        <f t="shared" si="1"/>
        <v>112</v>
      </c>
      <c r="X6" s="22">
        <f t="shared" si="1"/>
        <v>112</v>
      </c>
      <c r="Y6" s="22">
        <f t="shared" si="1"/>
        <v>43</v>
      </c>
      <c r="Z6" s="22">
        <f t="shared" si="1"/>
        <v>43</v>
      </c>
      <c r="AA6" s="22">
        <f t="shared" si="1"/>
        <v>14</v>
      </c>
      <c r="AB6" s="22">
        <f t="shared" si="1"/>
        <v>0</v>
      </c>
    </row>
    <row r="7" spans="1:28" s="26" customFormat="1" ht="46.5" customHeight="1">
      <c r="A7" s="3">
        <v>1</v>
      </c>
      <c r="B7" s="160" t="s">
        <v>16</v>
      </c>
      <c r="C7" s="161"/>
      <c r="D7" s="18"/>
      <c r="E7" s="18">
        <v>66</v>
      </c>
      <c r="F7" s="18"/>
      <c r="G7" s="18">
        <v>4</v>
      </c>
      <c r="H7" s="18">
        <v>42</v>
      </c>
      <c r="I7" s="18">
        <v>20</v>
      </c>
      <c r="J7" s="18"/>
      <c r="K7" s="18"/>
      <c r="L7" s="18"/>
      <c r="M7" s="18">
        <v>66</v>
      </c>
      <c r="N7" s="18"/>
      <c r="O7" s="18">
        <v>4</v>
      </c>
      <c r="P7" s="18">
        <v>17</v>
      </c>
      <c r="Q7" s="18">
        <v>21</v>
      </c>
      <c r="R7" s="18"/>
      <c r="S7" s="18"/>
      <c r="T7" s="18">
        <v>9</v>
      </c>
      <c r="U7" s="22">
        <f>SUM(D7:E7)</f>
        <v>66</v>
      </c>
      <c r="V7" s="22">
        <f>F7+M7+N7</f>
        <v>66</v>
      </c>
      <c r="W7" s="22">
        <f>M7</f>
        <v>66</v>
      </c>
      <c r="X7" s="22">
        <f>SUM(G7:L7)</f>
        <v>66</v>
      </c>
      <c r="Y7" s="22">
        <f>Q7</f>
        <v>21</v>
      </c>
      <c r="Z7" s="22">
        <f>SUM(O7:P7)</f>
        <v>21</v>
      </c>
      <c r="AA7" s="22">
        <f>T7</f>
        <v>9</v>
      </c>
      <c r="AB7" s="22">
        <f>SUM(R7:S7)</f>
        <v>0</v>
      </c>
    </row>
    <row r="8" spans="1:28" s="26" customFormat="1" ht="42" customHeight="1">
      <c r="A8" s="3">
        <v>2</v>
      </c>
      <c r="B8" s="160" t="s">
        <v>63</v>
      </c>
      <c r="C8" s="161"/>
      <c r="D8" s="18"/>
      <c r="E8" s="18">
        <v>41</v>
      </c>
      <c r="F8" s="18"/>
      <c r="G8" s="18">
        <v>1</v>
      </c>
      <c r="H8" s="18">
        <v>33</v>
      </c>
      <c r="I8" s="18">
        <v>7</v>
      </c>
      <c r="J8" s="18"/>
      <c r="K8" s="18"/>
      <c r="L8" s="18"/>
      <c r="M8" s="18">
        <v>41</v>
      </c>
      <c r="N8" s="18"/>
      <c r="O8" s="18"/>
      <c r="P8" s="18">
        <v>20</v>
      </c>
      <c r="Q8" s="18">
        <v>20</v>
      </c>
      <c r="R8" s="18">
        <v>0</v>
      </c>
      <c r="S8" s="18">
        <v>0</v>
      </c>
      <c r="T8" s="18">
        <v>4</v>
      </c>
      <c r="U8" s="22">
        <f>SUM(D8:E8)</f>
        <v>41</v>
      </c>
      <c r="V8" s="22">
        <f>F8+M8+N8</f>
        <v>41</v>
      </c>
      <c r="W8" s="22">
        <f>M8</f>
        <v>41</v>
      </c>
      <c r="X8" s="22">
        <f>SUM(G8:L8)</f>
        <v>41</v>
      </c>
      <c r="Y8" s="22">
        <f>Q8</f>
        <v>20</v>
      </c>
      <c r="Z8" s="22">
        <f>SUM(O8:P8)</f>
        <v>20</v>
      </c>
      <c r="AA8" s="22">
        <f>T8</f>
        <v>4</v>
      </c>
      <c r="AB8" s="22">
        <f>SUM(R8:S8)</f>
        <v>0</v>
      </c>
    </row>
    <row r="9" spans="1:28" s="26" customFormat="1" ht="46.5" customHeight="1">
      <c r="A9" s="3">
        <v>3</v>
      </c>
      <c r="B9" s="160" t="s">
        <v>17</v>
      </c>
      <c r="C9" s="161"/>
      <c r="D9" s="18"/>
      <c r="E9" s="18">
        <v>4</v>
      </c>
      <c r="F9" s="18">
        <v>0</v>
      </c>
      <c r="G9" s="18">
        <v>0</v>
      </c>
      <c r="H9" s="18">
        <v>3</v>
      </c>
      <c r="I9" s="18">
        <v>1</v>
      </c>
      <c r="J9" s="18">
        <v>0</v>
      </c>
      <c r="K9" s="18">
        <v>0</v>
      </c>
      <c r="L9" s="18">
        <v>0</v>
      </c>
      <c r="M9" s="18">
        <v>4</v>
      </c>
      <c r="N9" s="18">
        <v>0</v>
      </c>
      <c r="O9" s="18">
        <v>0</v>
      </c>
      <c r="P9" s="18">
        <v>2</v>
      </c>
      <c r="Q9" s="18">
        <v>2</v>
      </c>
      <c r="R9" s="18">
        <v>0</v>
      </c>
      <c r="S9" s="18">
        <v>0</v>
      </c>
      <c r="T9" s="18">
        <v>1</v>
      </c>
      <c r="U9" s="22">
        <f>SUM(D9:E9)</f>
        <v>4</v>
      </c>
      <c r="V9" s="22">
        <f>F9+M9+N9</f>
        <v>4</v>
      </c>
      <c r="W9" s="22">
        <f>M9</f>
        <v>4</v>
      </c>
      <c r="X9" s="22">
        <f>SUM(G9:L9)</f>
        <v>4</v>
      </c>
      <c r="Y9" s="22">
        <f>Q9</f>
        <v>2</v>
      </c>
      <c r="Z9" s="22">
        <f>SUM(O9:P9)</f>
        <v>2</v>
      </c>
      <c r="AA9" s="22">
        <f>T9</f>
        <v>1</v>
      </c>
      <c r="AB9" s="22">
        <f>SUM(R9:S9)</f>
        <v>0</v>
      </c>
    </row>
    <row r="10" spans="1:28" s="26" customFormat="1" ht="46.5" customHeight="1">
      <c r="A10" s="4">
        <v>4</v>
      </c>
      <c r="B10" s="160" t="s">
        <v>59</v>
      </c>
      <c r="C10" s="118"/>
      <c r="D10" s="18"/>
      <c r="E10" s="18">
        <v>1</v>
      </c>
      <c r="F10" s="18">
        <v>0</v>
      </c>
      <c r="G10" s="18">
        <v>0</v>
      </c>
      <c r="H10" s="18">
        <v>1</v>
      </c>
      <c r="I10" s="18">
        <v>0</v>
      </c>
      <c r="J10" s="18">
        <v>0</v>
      </c>
      <c r="K10" s="18"/>
      <c r="L10" s="18">
        <v>0</v>
      </c>
      <c r="M10" s="18">
        <v>1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22">
        <f>SUM(D10:E10)</f>
        <v>1</v>
      </c>
      <c r="V10" s="22">
        <f>F10+M10+N10</f>
        <v>1</v>
      </c>
      <c r="W10" s="22">
        <f>M10</f>
        <v>1</v>
      </c>
      <c r="X10" s="22">
        <f>SUM(G10:L10)</f>
        <v>1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4">
        <v>5</v>
      </c>
      <c r="B11" s="119" t="s">
        <v>58</v>
      </c>
      <c r="C11" s="120"/>
      <c r="D11" s="18">
        <v>0</v>
      </c>
      <c r="E11" s="18">
        <v>1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22">
        <f>SUM(D11:E11)</f>
        <v>1</v>
      </c>
      <c r="V11" s="22">
        <f>F11+M11+N11</f>
        <v>0</v>
      </c>
      <c r="W11" s="22">
        <f>M11</f>
        <v>0</v>
      </c>
      <c r="X11" s="22">
        <f>SUM(G11:L11)</f>
        <v>0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57" t="s">
        <v>18</v>
      </c>
      <c r="B12" s="121"/>
      <c r="C12" s="121"/>
      <c r="D12" s="18">
        <f>SUM(D13:D20)</f>
        <v>0</v>
      </c>
      <c r="E12" s="18">
        <f t="shared" ref="E12:T12" si="2">SUM(E13:E20)</f>
        <v>3</v>
      </c>
      <c r="F12" s="18">
        <f t="shared" si="2"/>
        <v>0</v>
      </c>
      <c r="G12" s="18">
        <f t="shared" si="2"/>
        <v>1</v>
      </c>
      <c r="H12" s="18">
        <f t="shared" si="2"/>
        <v>2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3</v>
      </c>
      <c r="N12" s="18">
        <f t="shared" si="2"/>
        <v>0</v>
      </c>
      <c r="O12" s="18">
        <f t="shared" si="2"/>
        <v>0</v>
      </c>
      <c r="P12" s="18">
        <f t="shared" si="2"/>
        <v>1</v>
      </c>
      <c r="Q12" s="18">
        <f t="shared" si="2"/>
        <v>1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3</v>
      </c>
      <c r="V12" s="23">
        <f t="shared" si="3"/>
        <v>3</v>
      </c>
      <c r="W12" s="23">
        <f t="shared" si="3"/>
        <v>3</v>
      </c>
      <c r="X12" s="23">
        <f t="shared" si="3"/>
        <v>3</v>
      </c>
      <c r="Y12" s="23">
        <f t="shared" si="3"/>
        <v>1</v>
      </c>
      <c r="Z12" s="23">
        <f t="shared" si="3"/>
        <v>1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3">
        <v>1</v>
      </c>
      <c r="B13" s="154" t="s">
        <v>19</v>
      </c>
      <c r="C13" s="155"/>
      <c r="D13" s="18">
        <v>0</v>
      </c>
      <c r="E13" s="18">
        <v>2</v>
      </c>
      <c r="F13" s="18">
        <v>0</v>
      </c>
      <c r="G13" s="18">
        <v>1</v>
      </c>
      <c r="H13" s="18">
        <v>1</v>
      </c>
      <c r="I13" s="18">
        <v>0</v>
      </c>
      <c r="J13" s="18">
        <v>0</v>
      </c>
      <c r="K13" s="18"/>
      <c r="L13" s="18">
        <v>0</v>
      </c>
      <c r="M13" s="18">
        <v>2</v>
      </c>
      <c r="N13" s="18">
        <v>0</v>
      </c>
      <c r="O13" s="18">
        <v>0</v>
      </c>
      <c r="P13" s="18">
        <v>1</v>
      </c>
      <c r="Q13" s="18">
        <v>1</v>
      </c>
      <c r="R13" s="18">
        <v>0</v>
      </c>
      <c r="S13" s="18">
        <v>0</v>
      </c>
      <c r="T13" s="18"/>
      <c r="U13" s="22">
        <f>SUM(D13:E13)</f>
        <v>2</v>
      </c>
      <c r="V13" s="22">
        <f t="shared" ref="V13:V20" si="4">F13+M13+N13</f>
        <v>2</v>
      </c>
      <c r="W13" s="22">
        <f t="shared" ref="W13:W20" si="5">M13</f>
        <v>2</v>
      </c>
      <c r="X13" s="22">
        <f t="shared" ref="X13:X20" si="6">SUM(G13:L13)</f>
        <v>2</v>
      </c>
      <c r="Y13" s="22">
        <f t="shared" ref="Y13:Y20" si="7">Q13</f>
        <v>1</v>
      </c>
      <c r="Z13" s="22">
        <f t="shared" ref="Z13:Z20" si="8">SUM(O13:P13)</f>
        <v>1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3">
        <v>2</v>
      </c>
      <c r="B14" s="154" t="s">
        <v>20</v>
      </c>
      <c r="C14" s="155"/>
      <c r="D14" s="18">
        <v>0</v>
      </c>
      <c r="E14" s="18">
        <v>1</v>
      </c>
      <c r="F14" s="18">
        <v>0</v>
      </c>
      <c r="G14" s="18">
        <v>0</v>
      </c>
      <c r="H14" s="18">
        <v>1</v>
      </c>
      <c r="I14" s="18">
        <v>0</v>
      </c>
      <c r="J14" s="18">
        <v>0</v>
      </c>
      <c r="K14" s="18"/>
      <c r="L14" s="18">
        <v>0</v>
      </c>
      <c r="M14" s="18">
        <v>1</v>
      </c>
      <c r="N14" s="18">
        <v>0</v>
      </c>
      <c r="O14" s="18"/>
      <c r="P14" s="18"/>
      <c r="Q14" s="18"/>
      <c r="R14" s="18">
        <v>0</v>
      </c>
      <c r="S14" s="18">
        <v>0</v>
      </c>
      <c r="T14" s="18">
        <v>0</v>
      </c>
      <c r="U14" s="22">
        <f t="shared" ref="U14:U20" si="11">SUM(D14:E14)</f>
        <v>1</v>
      </c>
      <c r="V14" s="22">
        <f t="shared" si="4"/>
        <v>1</v>
      </c>
      <c r="W14" s="22">
        <f t="shared" si="5"/>
        <v>1</v>
      </c>
      <c r="X14" s="22">
        <f t="shared" si="6"/>
        <v>1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5">
        <v>3</v>
      </c>
      <c r="B15" s="154" t="s">
        <v>21</v>
      </c>
      <c r="C15" s="155"/>
      <c r="D15" s="18">
        <v>0</v>
      </c>
      <c r="E15" s="18"/>
      <c r="F15" s="18">
        <v>0</v>
      </c>
      <c r="G15" s="18"/>
      <c r="H15" s="18"/>
      <c r="I15" s="18">
        <v>0</v>
      </c>
      <c r="J15" s="18">
        <v>0</v>
      </c>
      <c r="K15" s="18"/>
      <c r="L15" s="18">
        <v>0</v>
      </c>
      <c r="M15" s="18"/>
      <c r="N15" s="18">
        <v>0</v>
      </c>
      <c r="O15" s="18">
        <v>0</v>
      </c>
      <c r="P15" s="18"/>
      <c r="Q15" s="18"/>
      <c r="R15" s="18">
        <v>0</v>
      </c>
      <c r="S15" s="18">
        <v>0</v>
      </c>
      <c r="T15" s="18"/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3">
        <v>4</v>
      </c>
      <c r="B16" s="154" t="s">
        <v>22</v>
      </c>
      <c r="C16" s="155"/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61" s="26" customFormat="1" ht="38.25" customHeight="1">
      <c r="A17" s="3">
        <v>5</v>
      </c>
      <c r="B17" s="154" t="s">
        <v>23</v>
      </c>
      <c r="C17" s="155"/>
      <c r="D17" s="18">
        <v>0</v>
      </c>
      <c r="E17" s="18"/>
      <c r="F17" s="18">
        <v>0</v>
      </c>
      <c r="G17" s="18"/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/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61" s="26" customFormat="1" ht="47.25" customHeight="1">
      <c r="A18" s="5">
        <v>6</v>
      </c>
      <c r="B18" s="154" t="s">
        <v>24</v>
      </c>
      <c r="C18" s="155"/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61" s="26" customFormat="1" ht="44.25" customHeight="1">
      <c r="A19" s="3">
        <v>7</v>
      </c>
      <c r="B19" s="154" t="s">
        <v>25</v>
      </c>
      <c r="C19" s="155"/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61" s="26" customFormat="1" ht="45.75" customHeight="1">
      <c r="A20" s="3">
        <v>8</v>
      </c>
      <c r="B20" s="154" t="s">
        <v>26</v>
      </c>
      <c r="C20" s="155"/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61" s="26" customFormat="1" ht="42" customHeight="1">
      <c r="A21" s="166" t="s">
        <v>27</v>
      </c>
      <c r="B21" s="166"/>
      <c r="C21" s="166"/>
      <c r="D21" s="18">
        <f>SUM(D22:D28)</f>
        <v>0</v>
      </c>
      <c r="E21" s="18">
        <f t="shared" ref="E21:T21" si="12">SUM(E22:E28)</f>
        <v>358</v>
      </c>
      <c r="F21" s="18">
        <f t="shared" si="12"/>
        <v>0</v>
      </c>
      <c r="G21" s="18">
        <f t="shared" si="12"/>
        <v>11</v>
      </c>
      <c r="H21" s="18">
        <f t="shared" si="12"/>
        <v>340</v>
      </c>
      <c r="I21" s="18">
        <f t="shared" si="12"/>
        <v>0</v>
      </c>
      <c r="J21" s="18">
        <f t="shared" si="12"/>
        <v>0</v>
      </c>
      <c r="K21" s="18">
        <f t="shared" si="12"/>
        <v>7</v>
      </c>
      <c r="L21" s="18">
        <f t="shared" si="12"/>
        <v>0</v>
      </c>
      <c r="M21" s="18">
        <f t="shared" si="12"/>
        <v>358</v>
      </c>
      <c r="N21" s="18">
        <f t="shared" si="12"/>
        <v>0</v>
      </c>
      <c r="O21" s="18">
        <f t="shared" si="12"/>
        <v>0</v>
      </c>
      <c r="P21" s="18">
        <f t="shared" si="12"/>
        <v>6</v>
      </c>
      <c r="Q21" s="18">
        <f t="shared" si="12"/>
        <v>6</v>
      </c>
      <c r="R21" s="18">
        <f t="shared" si="12"/>
        <v>0</v>
      </c>
      <c r="S21" s="18">
        <f t="shared" si="12"/>
        <v>0</v>
      </c>
      <c r="T21" s="18">
        <f t="shared" si="12"/>
        <v>2</v>
      </c>
      <c r="U21" s="18">
        <f t="shared" ref="U21:AB21" si="13">SUM(U22:U28)</f>
        <v>358</v>
      </c>
      <c r="V21" s="18">
        <f t="shared" si="13"/>
        <v>358</v>
      </c>
      <c r="W21" s="18">
        <f t="shared" si="13"/>
        <v>358</v>
      </c>
      <c r="X21" s="18">
        <f t="shared" si="13"/>
        <v>358</v>
      </c>
      <c r="Y21" s="18">
        <f t="shared" si="13"/>
        <v>6</v>
      </c>
      <c r="Z21" s="18">
        <f t="shared" si="13"/>
        <v>6</v>
      </c>
      <c r="AA21" s="18">
        <f t="shared" si="13"/>
        <v>2</v>
      </c>
      <c r="AB21" s="18">
        <f t="shared" si="13"/>
        <v>0</v>
      </c>
    </row>
    <row r="22" spans="1:61" s="26" customFormat="1" ht="42" customHeight="1">
      <c r="A22" s="56">
        <v>1</v>
      </c>
      <c r="B22" s="167" t="s">
        <v>28</v>
      </c>
      <c r="C22" s="126"/>
      <c r="D22" s="18">
        <v>0</v>
      </c>
      <c r="E22" s="18">
        <v>138</v>
      </c>
      <c r="F22" s="18">
        <v>0</v>
      </c>
      <c r="G22" s="18">
        <v>8</v>
      </c>
      <c r="H22" s="18">
        <v>127</v>
      </c>
      <c r="I22" s="18">
        <v>0</v>
      </c>
      <c r="J22" s="18">
        <v>0</v>
      </c>
      <c r="K22" s="18">
        <v>3</v>
      </c>
      <c r="L22" s="18">
        <v>0</v>
      </c>
      <c r="M22" s="18">
        <v>138</v>
      </c>
      <c r="N22" s="18">
        <v>0</v>
      </c>
      <c r="O22" s="18">
        <v>0</v>
      </c>
      <c r="P22" s="18">
        <v>5</v>
      </c>
      <c r="Q22" s="18">
        <v>5</v>
      </c>
      <c r="R22" s="18">
        <v>0</v>
      </c>
      <c r="S22" s="18"/>
      <c r="T22" s="18">
        <v>2</v>
      </c>
      <c r="U22" s="22">
        <f>SUM(D22:E22)</f>
        <v>138</v>
      </c>
      <c r="V22" s="22">
        <f t="shared" ref="V22:V28" si="14">F22+M22+N22</f>
        <v>138</v>
      </c>
      <c r="W22" s="22">
        <f t="shared" ref="W22:W28" si="15">M22</f>
        <v>138</v>
      </c>
      <c r="X22" s="22">
        <f t="shared" ref="X22:X28" si="16">SUM(G22:L22)</f>
        <v>138</v>
      </c>
      <c r="Y22" s="22">
        <f t="shared" ref="Y22:Y28" si="17">Q22</f>
        <v>5</v>
      </c>
      <c r="Z22" s="22">
        <f t="shared" ref="Z22:Z28" si="18">SUM(O22:P22)</f>
        <v>5</v>
      </c>
      <c r="AA22" s="22">
        <f t="shared" ref="AA22:AA28" si="19">T22</f>
        <v>2</v>
      </c>
      <c r="AB22" s="22">
        <f t="shared" ref="AB22:AB28" si="20">SUM(R22:S22)</f>
        <v>0</v>
      </c>
    </row>
    <row r="23" spans="1:61" s="6" customFormat="1" ht="45" customHeight="1">
      <c r="A23" s="56">
        <v>2</v>
      </c>
      <c r="B23" s="167" t="s">
        <v>29</v>
      </c>
      <c r="C23" s="126"/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</row>
    <row r="24" spans="1:61" s="26" customFormat="1" ht="48" customHeight="1">
      <c r="A24" s="3">
        <v>3</v>
      </c>
      <c r="B24" s="168" t="s">
        <v>30</v>
      </c>
      <c r="C24" s="127"/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61" s="26" customFormat="1" ht="42" customHeight="1">
      <c r="A25" s="3">
        <v>4</v>
      </c>
      <c r="B25" s="169" t="s">
        <v>31</v>
      </c>
      <c r="C25" s="127"/>
      <c r="D25" s="18">
        <v>0</v>
      </c>
      <c r="E25" s="18">
        <v>86</v>
      </c>
      <c r="F25" s="18">
        <v>0</v>
      </c>
      <c r="G25" s="18"/>
      <c r="H25" s="18">
        <v>85</v>
      </c>
      <c r="I25" s="18">
        <v>0</v>
      </c>
      <c r="J25" s="18">
        <v>0</v>
      </c>
      <c r="K25" s="18">
        <v>1</v>
      </c>
      <c r="L25" s="18">
        <v>0</v>
      </c>
      <c r="M25" s="18">
        <v>86</v>
      </c>
      <c r="N25" s="18">
        <v>0</v>
      </c>
      <c r="O25" s="18">
        <v>0</v>
      </c>
      <c r="P25" s="18">
        <v>1</v>
      </c>
      <c r="Q25" s="18">
        <v>1</v>
      </c>
      <c r="R25" s="18">
        <v>0</v>
      </c>
      <c r="S25" s="18">
        <v>0</v>
      </c>
      <c r="T25" s="18">
        <v>0</v>
      </c>
      <c r="U25" s="22">
        <f t="shared" si="21"/>
        <v>86</v>
      </c>
      <c r="V25" s="22">
        <f t="shared" si="14"/>
        <v>86</v>
      </c>
      <c r="W25" s="22">
        <f t="shared" si="15"/>
        <v>86</v>
      </c>
      <c r="X25" s="22">
        <f t="shared" si="16"/>
        <v>86</v>
      </c>
      <c r="Y25" s="22">
        <f t="shared" si="17"/>
        <v>1</v>
      </c>
      <c r="Z25" s="22">
        <f t="shared" si="18"/>
        <v>1</v>
      </c>
      <c r="AA25" s="22">
        <f t="shared" si="19"/>
        <v>0</v>
      </c>
      <c r="AB25" s="22">
        <f t="shared" si="20"/>
        <v>0</v>
      </c>
    </row>
    <row r="26" spans="1:61" s="26" customFormat="1" ht="55.5" customHeight="1">
      <c r="A26" s="56">
        <v>5</v>
      </c>
      <c r="B26" s="169" t="s">
        <v>32</v>
      </c>
      <c r="C26" s="127"/>
      <c r="D26" s="18">
        <v>0</v>
      </c>
      <c r="E26" s="18">
        <v>12</v>
      </c>
      <c r="F26" s="18">
        <v>0</v>
      </c>
      <c r="G26" s="18">
        <v>1</v>
      </c>
      <c r="H26" s="18">
        <v>11</v>
      </c>
      <c r="I26" s="18">
        <v>0</v>
      </c>
      <c r="J26" s="18">
        <v>0</v>
      </c>
      <c r="K26" s="18">
        <v>0</v>
      </c>
      <c r="L26" s="18">
        <v>0</v>
      </c>
      <c r="M26" s="18">
        <v>12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22">
        <f t="shared" si="21"/>
        <v>12</v>
      </c>
      <c r="V26" s="22">
        <f t="shared" si="14"/>
        <v>12</v>
      </c>
      <c r="W26" s="22">
        <f t="shared" si="15"/>
        <v>12</v>
      </c>
      <c r="X26" s="22">
        <f t="shared" si="16"/>
        <v>12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61" s="26" customFormat="1" ht="69.75" customHeight="1">
      <c r="A27" s="3">
        <v>6</v>
      </c>
      <c r="B27" s="169" t="s">
        <v>33</v>
      </c>
      <c r="C27" s="127"/>
      <c r="D27" s="18">
        <v>0</v>
      </c>
      <c r="E27" s="18">
        <v>122</v>
      </c>
      <c r="F27" s="18">
        <v>0</v>
      </c>
      <c r="G27" s="18">
        <v>2</v>
      </c>
      <c r="H27" s="18">
        <v>117</v>
      </c>
      <c r="I27" s="18">
        <v>0</v>
      </c>
      <c r="J27" s="18">
        <v>0</v>
      </c>
      <c r="K27" s="18">
        <v>3</v>
      </c>
      <c r="L27" s="18">
        <v>0</v>
      </c>
      <c r="M27" s="18">
        <v>122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22">
        <f t="shared" si="21"/>
        <v>122</v>
      </c>
      <c r="V27" s="22">
        <f t="shared" si="14"/>
        <v>122</v>
      </c>
      <c r="W27" s="22">
        <f t="shared" si="15"/>
        <v>122</v>
      </c>
      <c r="X27" s="22">
        <f t="shared" si="16"/>
        <v>122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61" s="26" customFormat="1" ht="71.25" customHeight="1">
      <c r="A28" s="3">
        <v>7</v>
      </c>
      <c r="B28" s="169" t="s">
        <v>34</v>
      </c>
      <c r="C28" s="127"/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61" s="26" customFormat="1" ht="56.25" customHeight="1">
      <c r="A29" s="166" t="s">
        <v>35</v>
      </c>
      <c r="B29" s="166"/>
      <c r="C29" s="166"/>
      <c r="D29" s="18">
        <f>SUM(D30:D41)</f>
        <v>0</v>
      </c>
      <c r="E29" s="18">
        <f t="shared" ref="E29:T29" si="22">SUM(E30:E41)</f>
        <v>18</v>
      </c>
      <c r="F29" s="18">
        <f t="shared" si="22"/>
        <v>0</v>
      </c>
      <c r="G29" s="18">
        <f t="shared" si="22"/>
        <v>2</v>
      </c>
      <c r="H29" s="18">
        <f t="shared" si="22"/>
        <v>7</v>
      </c>
      <c r="I29" s="18">
        <f t="shared" si="22"/>
        <v>0</v>
      </c>
      <c r="J29" s="18">
        <f t="shared" si="22"/>
        <v>0</v>
      </c>
      <c r="K29" s="18">
        <f t="shared" si="22"/>
        <v>9</v>
      </c>
      <c r="L29" s="18">
        <f t="shared" si="22"/>
        <v>0</v>
      </c>
      <c r="M29" s="18">
        <f t="shared" si="22"/>
        <v>18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18</v>
      </c>
      <c r="V29" s="18">
        <f t="shared" si="23"/>
        <v>18</v>
      </c>
      <c r="W29" s="18">
        <f t="shared" si="23"/>
        <v>18</v>
      </c>
      <c r="X29" s="18">
        <f t="shared" si="23"/>
        <v>18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61" s="26" customFormat="1" ht="44.25" customHeight="1">
      <c r="A30" s="3">
        <v>1</v>
      </c>
      <c r="B30" s="154" t="s">
        <v>36</v>
      </c>
      <c r="C30" s="155"/>
      <c r="D30" s="18">
        <v>0</v>
      </c>
      <c r="E30" s="18">
        <v>3</v>
      </c>
      <c r="F30" s="18">
        <v>0</v>
      </c>
      <c r="G30" s="18">
        <v>1</v>
      </c>
      <c r="H30" s="18">
        <v>2</v>
      </c>
      <c r="I30" s="18">
        <v>0</v>
      </c>
      <c r="J30" s="18">
        <v>0</v>
      </c>
      <c r="K30" s="18">
        <v>0</v>
      </c>
      <c r="L30" s="18">
        <v>0</v>
      </c>
      <c r="M30" s="18">
        <v>3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22">
        <f t="shared" si="21"/>
        <v>3</v>
      </c>
      <c r="V30" s="22">
        <f t="shared" ref="V30:V41" si="24">F30+M30+N30</f>
        <v>3</v>
      </c>
      <c r="W30" s="22">
        <f t="shared" ref="W30:W41" si="25">M30</f>
        <v>3</v>
      </c>
      <c r="X30" s="22">
        <f t="shared" ref="X30:X41" si="26">SUM(G30:L30)</f>
        <v>3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61" s="26" customFormat="1" ht="37.5" customHeight="1">
      <c r="A31" s="3">
        <v>2</v>
      </c>
      <c r="B31" s="154" t="s">
        <v>37</v>
      </c>
      <c r="C31" s="155"/>
      <c r="D31" s="18">
        <v>0</v>
      </c>
      <c r="E31" s="18">
        <v>2</v>
      </c>
      <c r="F31" s="18">
        <v>0</v>
      </c>
      <c r="G31" s="18">
        <v>0</v>
      </c>
      <c r="H31" s="18">
        <v>2</v>
      </c>
      <c r="I31" s="18">
        <v>0</v>
      </c>
      <c r="J31" s="18">
        <v>0</v>
      </c>
      <c r="K31" s="18">
        <v>0</v>
      </c>
      <c r="L31" s="18">
        <v>0</v>
      </c>
      <c r="M31" s="18">
        <v>2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22">
        <f t="shared" si="21"/>
        <v>2</v>
      </c>
      <c r="V31" s="22">
        <f t="shared" si="24"/>
        <v>2</v>
      </c>
      <c r="W31" s="22">
        <f t="shared" si="25"/>
        <v>2</v>
      </c>
      <c r="X31" s="22">
        <f t="shared" si="26"/>
        <v>2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61" s="26" customFormat="1" ht="51.75" customHeight="1">
      <c r="A32" s="3">
        <v>3</v>
      </c>
      <c r="B32" s="154" t="s">
        <v>38</v>
      </c>
      <c r="C32" s="155"/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22">
        <f t="shared" si="21"/>
        <v>0</v>
      </c>
      <c r="V32" s="22">
        <f t="shared" si="24"/>
        <v>0</v>
      </c>
      <c r="W32" s="22">
        <f t="shared" si="25"/>
        <v>0</v>
      </c>
      <c r="X32" s="22">
        <f t="shared" si="26"/>
        <v>0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3">
        <v>4</v>
      </c>
      <c r="B33" s="154" t="s">
        <v>39</v>
      </c>
      <c r="C33" s="155"/>
      <c r="D33" s="18">
        <v>0</v>
      </c>
      <c r="E33" s="18">
        <v>12</v>
      </c>
      <c r="F33" s="18">
        <v>0</v>
      </c>
      <c r="G33" s="18">
        <v>1</v>
      </c>
      <c r="H33" s="18">
        <v>2</v>
      </c>
      <c r="I33" s="18">
        <v>0</v>
      </c>
      <c r="J33" s="18">
        <v>0</v>
      </c>
      <c r="K33" s="18">
        <v>9</v>
      </c>
      <c r="L33" s="18">
        <v>0</v>
      </c>
      <c r="M33" s="18">
        <v>12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22">
        <f t="shared" si="21"/>
        <v>12</v>
      </c>
      <c r="V33" s="22">
        <f t="shared" si="24"/>
        <v>12</v>
      </c>
      <c r="W33" s="22">
        <f t="shared" si="25"/>
        <v>12</v>
      </c>
      <c r="X33" s="22">
        <f t="shared" si="26"/>
        <v>12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3">
        <v>5</v>
      </c>
      <c r="B34" s="154" t="s">
        <v>40</v>
      </c>
      <c r="C34" s="155"/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3">
        <v>6</v>
      </c>
      <c r="B35" s="154" t="s">
        <v>41</v>
      </c>
      <c r="C35" s="155"/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3">
        <v>7</v>
      </c>
      <c r="B36" s="156" t="s">
        <v>42</v>
      </c>
      <c r="C36" s="156"/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3">
        <v>8</v>
      </c>
      <c r="B37" s="154" t="s">
        <v>43</v>
      </c>
      <c r="C37" s="155"/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3">
        <v>9</v>
      </c>
      <c r="B38" s="154" t="s">
        <v>44</v>
      </c>
      <c r="C38" s="155"/>
      <c r="D38" s="18">
        <v>0</v>
      </c>
      <c r="E38" s="18"/>
      <c r="F38" s="18">
        <v>0</v>
      </c>
      <c r="G38" s="18"/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/>
      <c r="N38" s="18">
        <v>0</v>
      </c>
      <c r="O38" s="18">
        <v>0</v>
      </c>
      <c r="P38" s="18"/>
      <c r="Q38" s="18"/>
      <c r="R38" s="18">
        <v>0</v>
      </c>
      <c r="S38" s="18"/>
      <c r="T38" s="18">
        <v>0</v>
      </c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3">
        <v>10</v>
      </c>
      <c r="B39" s="154" t="s">
        <v>45</v>
      </c>
      <c r="C39" s="155"/>
      <c r="D39" s="18">
        <v>0</v>
      </c>
      <c r="E39" s="18">
        <v>1</v>
      </c>
      <c r="F39" s="18">
        <v>0</v>
      </c>
      <c r="G39" s="18">
        <v>0</v>
      </c>
      <c r="H39" s="18">
        <v>1</v>
      </c>
      <c r="I39" s="18">
        <v>0</v>
      </c>
      <c r="J39" s="18">
        <v>0</v>
      </c>
      <c r="K39" s="18">
        <v>0</v>
      </c>
      <c r="L39" s="18">
        <v>0</v>
      </c>
      <c r="M39" s="18">
        <v>1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22">
        <f t="shared" si="21"/>
        <v>1</v>
      </c>
      <c r="V39" s="22">
        <f t="shared" si="24"/>
        <v>1</v>
      </c>
      <c r="W39" s="22">
        <f t="shared" si="25"/>
        <v>1</v>
      </c>
      <c r="X39" s="22">
        <f t="shared" si="26"/>
        <v>1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3">
        <v>11</v>
      </c>
      <c r="B40" s="154" t="s">
        <v>76</v>
      </c>
      <c r="C40" s="155"/>
      <c r="D40" s="18">
        <v>0</v>
      </c>
      <c r="E40" s="18"/>
      <c r="F40" s="18">
        <v>0</v>
      </c>
      <c r="G40" s="18"/>
      <c r="H40" s="18"/>
      <c r="I40" s="18">
        <v>0</v>
      </c>
      <c r="J40" s="18">
        <v>0</v>
      </c>
      <c r="K40" s="18">
        <v>0</v>
      </c>
      <c r="L40" s="18">
        <v>0</v>
      </c>
      <c r="M40" s="18"/>
      <c r="N40" s="18">
        <v>0</v>
      </c>
      <c r="O40" s="18">
        <v>0</v>
      </c>
      <c r="P40" s="18"/>
      <c r="Q40" s="18"/>
      <c r="R40" s="18">
        <v>0</v>
      </c>
      <c r="S40" s="18">
        <v>0</v>
      </c>
      <c r="T40" s="18"/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3">
        <v>12</v>
      </c>
      <c r="B41" s="154" t="s">
        <v>46</v>
      </c>
      <c r="C41" s="155"/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70" t="s">
        <v>47</v>
      </c>
      <c r="B42" s="131"/>
      <c r="C42" s="131"/>
      <c r="D42" s="18">
        <f>SUM(D43)</f>
        <v>1</v>
      </c>
      <c r="E42" s="18">
        <f t="shared" ref="E42:T42" si="31">SUM(E43)</f>
        <v>23</v>
      </c>
      <c r="F42" s="18">
        <f t="shared" si="31"/>
        <v>0</v>
      </c>
      <c r="G42" s="18">
        <f t="shared" si="31"/>
        <v>9</v>
      </c>
      <c r="H42" s="18">
        <f t="shared" si="31"/>
        <v>3</v>
      </c>
      <c r="I42" s="18">
        <f t="shared" si="31"/>
        <v>1</v>
      </c>
      <c r="J42" s="18">
        <f t="shared" si="31"/>
        <v>0</v>
      </c>
      <c r="K42" s="18">
        <f t="shared" si="31"/>
        <v>10</v>
      </c>
      <c r="L42" s="18">
        <f t="shared" si="31"/>
        <v>1</v>
      </c>
      <c r="M42" s="18">
        <f t="shared" si="31"/>
        <v>24</v>
      </c>
      <c r="N42" s="18">
        <f t="shared" si="31"/>
        <v>0</v>
      </c>
      <c r="O42" s="18">
        <f t="shared" si="31"/>
        <v>0</v>
      </c>
      <c r="P42" s="18">
        <f t="shared" si="31"/>
        <v>11</v>
      </c>
      <c r="Q42" s="18">
        <f t="shared" si="31"/>
        <v>11</v>
      </c>
      <c r="R42" s="18">
        <f t="shared" si="31"/>
        <v>0</v>
      </c>
      <c r="S42" s="18">
        <f t="shared" si="31"/>
        <v>0</v>
      </c>
      <c r="T42" s="18">
        <f t="shared" si="31"/>
        <v>2</v>
      </c>
      <c r="U42" s="18">
        <f t="shared" ref="U42:AB42" si="32">SUM(U43)</f>
        <v>24</v>
      </c>
      <c r="V42" s="18">
        <f t="shared" si="32"/>
        <v>24</v>
      </c>
      <c r="W42" s="18">
        <f t="shared" si="32"/>
        <v>24</v>
      </c>
      <c r="X42" s="18">
        <f t="shared" si="32"/>
        <v>24</v>
      </c>
      <c r="Y42" s="18">
        <f t="shared" si="32"/>
        <v>11</v>
      </c>
      <c r="Z42" s="18">
        <f t="shared" si="32"/>
        <v>11</v>
      </c>
      <c r="AA42" s="18">
        <f t="shared" si="32"/>
        <v>2</v>
      </c>
      <c r="AB42" s="18">
        <f t="shared" si="32"/>
        <v>0</v>
      </c>
    </row>
    <row r="43" spans="1:28" s="26" customFormat="1" ht="74.25" customHeight="1">
      <c r="A43" s="3">
        <v>1</v>
      </c>
      <c r="B43" s="153" t="s">
        <v>48</v>
      </c>
      <c r="C43" s="153"/>
      <c r="D43" s="18">
        <v>1</v>
      </c>
      <c r="E43" s="18">
        <v>23</v>
      </c>
      <c r="F43" s="18"/>
      <c r="G43" s="18">
        <v>9</v>
      </c>
      <c r="H43" s="18">
        <v>3</v>
      </c>
      <c r="I43" s="18">
        <v>1</v>
      </c>
      <c r="J43" s="18"/>
      <c r="K43" s="18">
        <v>10</v>
      </c>
      <c r="L43" s="18">
        <v>1</v>
      </c>
      <c r="M43" s="18">
        <v>24</v>
      </c>
      <c r="N43" s="18">
        <v>0</v>
      </c>
      <c r="O43" s="18"/>
      <c r="P43" s="18">
        <v>11</v>
      </c>
      <c r="Q43" s="18">
        <v>11</v>
      </c>
      <c r="R43" s="18"/>
      <c r="S43" s="18"/>
      <c r="T43" s="18">
        <v>2</v>
      </c>
      <c r="U43" s="22">
        <f t="shared" si="21"/>
        <v>24</v>
      </c>
      <c r="V43" s="22">
        <f>F43+M43+N43</f>
        <v>24</v>
      </c>
      <c r="W43" s="22">
        <f>M43</f>
        <v>24</v>
      </c>
      <c r="X43" s="22">
        <f>SUM(G43:L43)</f>
        <v>24</v>
      </c>
      <c r="Y43" s="22">
        <f>Q43</f>
        <v>11</v>
      </c>
      <c r="Z43" s="22">
        <f>SUM(O43:P43)</f>
        <v>11</v>
      </c>
      <c r="AA43" s="22">
        <f>T43</f>
        <v>2</v>
      </c>
      <c r="AB43" s="22">
        <f>SUM(R43:S43)</f>
        <v>0</v>
      </c>
    </row>
    <row r="44" spans="1:28" s="26" customFormat="1" ht="67.5" customHeight="1">
      <c r="A44" s="170" t="s">
        <v>49</v>
      </c>
      <c r="B44" s="166"/>
      <c r="C44" s="166"/>
      <c r="D44" s="18">
        <f>SUM(D45:D53)</f>
        <v>10</v>
      </c>
      <c r="E44" s="18">
        <f t="shared" ref="E44:T44" si="33">SUM(E45:E53)</f>
        <v>67</v>
      </c>
      <c r="F44" s="18">
        <f t="shared" si="33"/>
        <v>0</v>
      </c>
      <c r="G44" s="18">
        <f t="shared" si="33"/>
        <v>17</v>
      </c>
      <c r="H44" s="18">
        <f t="shared" si="33"/>
        <v>53</v>
      </c>
      <c r="I44" s="18">
        <f t="shared" si="33"/>
        <v>0</v>
      </c>
      <c r="J44" s="18">
        <f t="shared" si="33"/>
        <v>1</v>
      </c>
      <c r="K44" s="18">
        <f t="shared" si="33"/>
        <v>2</v>
      </c>
      <c r="L44" s="18">
        <f t="shared" si="33"/>
        <v>0</v>
      </c>
      <c r="M44" s="18">
        <f t="shared" si="33"/>
        <v>73</v>
      </c>
      <c r="N44" s="18">
        <f t="shared" si="33"/>
        <v>4</v>
      </c>
      <c r="O44" s="18">
        <f t="shared" si="33"/>
        <v>0</v>
      </c>
      <c r="P44" s="18">
        <f t="shared" si="33"/>
        <v>5</v>
      </c>
      <c r="Q44" s="18">
        <f t="shared" si="33"/>
        <v>5</v>
      </c>
      <c r="R44" s="18">
        <f t="shared" si="33"/>
        <v>0</v>
      </c>
      <c r="S44" s="18">
        <f t="shared" si="33"/>
        <v>0</v>
      </c>
      <c r="T44" s="18">
        <f t="shared" si="33"/>
        <v>1</v>
      </c>
      <c r="U44" s="18">
        <f t="shared" ref="U44:AB44" si="34">SUM(U45:U53)</f>
        <v>77</v>
      </c>
      <c r="V44" s="18">
        <f t="shared" si="34"/>
        <v>77</v>
      </c>
      <c r="W44" s="18">
        <f t="shared" si="34"/>
        <v>73</v>
      </c>
      <c r="X44" s="18">
        <f t="shared" si="34"/>
        <v>73</v>
      </c>
      <c r="Y44" s="18">
        <f t="shared" si="34"/>
        <v>5</v>
      </c>
      <c r="Z44" s="18">
        <f t="shared" si="34"/>
        <v>5</v>
      </c>
      <c r="AA44" s="18">
        <f t="shared" si="34"/>
        <v>1</v>
      </c>
      <c r="AB44" s="18">
        <f t="shared" si="34"/>
        <v>0</v>
      </c>
    </row>
    <row r="45" spans="1:28" s="26" customFormat="1" ht="40.5" customHeight="1">
      <c r="A45" s="3">
        <v>1</v>
      </c>
      <c r="B45" s="154" t="s">
        <v>50</v>
      </c>
      <c r="C45" s="155"/>
      <c r="D45" s="18">
        <v>0</v>
      </c>
      <c r="E45" s="18">
        <v>1</v>
      </c>
      <c r="F45" s="18">
        <v>0</v>
      </c>
      <c r="G45" s="18">
        <v>1</v>
      </c>
      <c r="H45" s="18"/>
      <c r="I45" s="18">
        <v>0</v>
      </c>
      <c r="J45" s="18">
        <v>0</v>
      </c>
      <c r="K45" s="18">
        <v>0</v>
      </c>
      <c r="L45" s="18">
        <v>0</v>
      </c>
      <c r="M45" s="18">
        <v>1</v>
      </c>
      <c r="N45" s="18">
        <v>0</v>
      </c>
      <c r="O45" s="18">
        <v>0</v>
      </c>
      <c r="P45" s="18">
        <v>1</v>
      </c>
      <c r="Q45" s="18">
        <v>1</v>
      </c>
      <c r="R45" s="18">
        <v>0</v>
      </c>
      <c r="S45" s="18">
        <v>0</v>
      </c>
      <c r="T45" s="18">
        <v>1</v>
      </c>
      <c r="U45" s="22">
        <f t="shared" si="21"/>
        <v>1</v>
      </c>
      <c r="V45" s="22">
        <f t="shared" ref="V45:V53" si="35">F45+M45+N45</f>
        <v>1</v>
      </c>
      <c r="W45" s="22">
        <f t="shared" ref="W45:W53" si="36">M45</f>
        <v>1</v>
      </c>
      <c r="X45" s="22">
        <f t="shared" ref="X45:X53" si="37">SUM(G45:L45)</f>
        <v>1</v>
      </c>
      <c r="Y45" s="22">
        <f t="shared" ref="Y45:Y53" si="38">Q45</f>
        <v>1</v>
      </c>
      <c r="Z45" s="22">
        <f t="shared" ref="Z45:Z53" si="39">SUM(O45:P45)</f>
        <v>1</v>
      </c>
      <c r="AA45" s="22">
        <f t="shared" ref="AA45:AA53" si="40">T45</f>
        <v>1</v>
      </c>
      <c r="AB45" s="22">
        <f t="shared" ref="AB45:AB53" si="41">SUM(R45:S45)</f>
        <v>0</v>
      </c>
    </row>
    <row r="46" spans="1:28" s="26" customFormat="1" ht="54" customHeight="1">
      <c r="A46" s="3">
        <v>2</v>
      </c>
      <c r="B46" s="154" t="s">
        <v>51</v>
      </c>
      <c r="C46" s="155"/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3">
        <v>3</v>
      </c>
      <c r="B47" s="154" t="s">
        <v>52</v>
      </c>
      <c r="C47" s="155"/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3">
        <v>4</v>
      </c>
      <c r="B48" s="154" t="s">
        <v>53</v>
      </c>
      <c r="C48" s="155"/>
      <c r="D48" s="18">
        <v>6</v>
      </c>
      <c r="E48" s="18">
        <v>19</v>
      </c>
      <c r="F48" s="18"/>
      <c r="G48" s="18">
        <v>5</v>
      </c>
      <c r="H48" s="18">
        <v>17</v>
      </c>
      <c r="I48" s="18"/>
      <c r="J48" s="18"/>
      <c r="K48" s="18"/>
      <c r="L48" s="18"/>
      <c r="M48" s="18">
        <v>22</v>
      </c>
      <c r="N48" s="18">
        <v>3</v>
      </c>
      <c r="O48" s="18"/>
      <c r="P48" s="18">
        <v>1</v>
      </c>
      <c r="Q48" s="18">
        <v>1</v>
      </c>
      <c r="R48" s="18">
        <v>0</v>
      </c>
      <c r="S48" s="18">
        <v>0</v>
      </c>
      <c r="T48" s="18">
        <v>0</v>
      </c>
      <c r="U48" s="22">
        <f t="shared" si="21"/>
        <v>25</v>
      </c>
      <c r="V48" s="22">
        <f t="shared" si="35"/>
        <v>25</v>
      </c>
      <c r="W48" s="22">
        <f t="shared" si="36"/>
        <v>22</v>
      </c>
      <c r="X48" s="22">
        <f t="shared" si="37"/>
        <v>22</v>
      </c>
      <c r="Y48" s="22">
        <f t="shared" si="38"/>
        <v>1</v>
      </c>
      <c r="Z48" s="22">
        <f t="shared" si="39"/>
        <v>1</v>
      </c>
      <c r="AA48" s="22">
        <f t="shared" si="40"/>
        <v>0</v>
      </c>
      <c r="AB48" s="22">
        <f t="shared" si="41"/>
        <v>0</v>
      </c>
    </row>
    <row r="49" spans="1:28" s="26" customFormat="1" ht="41.25" customHeight="1">
      <c r="A49" s="3">
        <v>5</v>
      </c>
      <c r="B49" s="154" t="s">
        <v>54</v>
      </c>
      <c r="C49" s="155"/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3">
        <v>6</v>
      </c>
      <c r="B50" s="154" t="s">
        <v>65</v>
      </c>
      <c r="C50" s="155"/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3">
        <v>7</v>
      </c>
      <c r="B51" s="154" t="s">
        <v>55</v>
      </c>
      <c r="C51" s="155"/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22">
        <f t="shared" si="21"/>
        <v>0</v>
      </c>
      <c r="V51" s="22">
        <f t="shared" si="35"/>
        <v>0</v>
      </c>
      <c r="W51" s="22">
        <f t="shared" si="36"/>
        <v>0</v>
      </c>
      <c r="X51" s="22">
        <f t="shared" si="37"/>
        <v>0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3">
        <v>8</v>
      </c>
      <c r="B52" s="154" t="s">
        <v>56</v>
      </c>
      <c r="C52" s="155"/>
      <c r="D52" s="18">
        <v>4</v>
      </c>
      <c r="E52" s="18">
        <v>47</v>
      </c>
      <c r="F52" s="18"/>
      <c r="G52" s="18">
        <v>11</v>
      </c>
      <c r="H52" s="18">
        <v>36</v>
      </c>
      <c r="I52" s="18"/>
      <c r="J52" s="18">
        <v>1</v>
      </c>
      <c r="K52" s="18">
        <v>2</v>
      </c>
      <c r="L52" s="18"/>
      <c r="M52" s="18">
        <v>50</v>
      </c>
      <c r="N52" s="18">
        <v>1</v>
      </c>
      <c r="O52" s="18"/>
      <c r="P52" s="18">
        <v>3</v>
      </c>
      <c r="Q52" s="18">
        <v>3</v>
      </c>
      <c r="R52" s="18">
        <v>0</v>
      </c>
      <c r="S52" s="18">
        <v>0</v>
      </c>
      <c r="T52" s="18"/>
      <c r="U52" s="22">
        <f t="shared" si="21"/>
        <v>51</v>
      </c>
      <c r="V52" s="22">
        <f t="shared" si="35"/>
        <v>51</v>
      </c>
      <c r="W52" s="22">
        <f t="shared" si="36"/>
        <v>50</v>
      </c>
      <c r="X52" s="22">
        <f t="shared" si="37"/>
        <v>50</v>
      </c>
      <c r="Y52" s="22">
        <f t="shared" si="38"/>
        <v>3</v>
      </c>
      <c r="Z52" s="22">
        <f t="shared" si="39"/>
        <v>3</v>
      </c>
      <c r="AA52" s="22">
        <f t="shared" si="40"/>
        <v>0</v>
      </c>
      <c r="AB52" s="22">
        <f t="shared" si="41"/>
        <v>0</v>
      </c>
    </row>
    <row r="53" spans="1:28" s="26" customFormat="1" ht="27.75" customHeight="1">
      <c r="A53" s="3">
        <v>9</v>
      </c>
      <c r="B53" s="154" t="s">
        <v>57</v>
      </c>
      <c r="C53" s="155"/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22">
        <f t="shared" si="21"/>
        <v>0</v>
      </c>
      <c r="V53" s="22">
        <f t="shared" si="35"/>
        <v>0</v>
      </c>
      <c r="W53" s="22">
        <f t="shared" si="36"/>
        <v>0</v>
      </c>
      <c r="X53" s="22">
        <f t="shared" si="37"/>
        <v>0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71" t="s">
        <v>64</v>
      </c>
      <c r="B54" s="172"/>
      <c r="C54" s="173"/>
      <c r="D54" s="25">
        <f t="shared" ref="D54:T54" si="42">SUM(D6+D12+D21+D29+D42+D44)</f>
        <v>11</v>
      </c>
      <c r="E54" s="25">
        <f t="shared" si="42"/>
        <v>582</v>
      </c>
      <c r="F54" s="25">
        <f t="shared" si="42"/>
        <v>0</v>
      </c>
      <c r="G54" s="25">
        <f t="shared" si="42"/>
        <v>45</v>
      </c>
      <c r="H54" s="25">
        <f t="shared" si="42"/>
        <v>484</v>
      </c>
      <c r="I54" s="25">
        <f t="shared" si="42"/>
        <v>29</v>
      </c>
      <c r="J54" s="25">
        <f t="shared" si="42"/>
        <v>1</v>
      </c>
      <c r="K54" s="25">
        <f t="shared" si="42"/>
        <v>28</v>
      </c>
      <c r="L54" s="25">
        <f t="shared" si="42"/>
        <v>1</v>
      </c>
      <c r="M54" s="25">
        <f t="shared" si="42"/>
        <v>588</v>
      </c>
      <c r="N54" s="25">
        <f t="shared" si="42"/>
        <v>4</v>
      </c>
      <c r="O54" s="25">
        <f t="shared" si="42"/>
        <v>4</v>
      </c>
      <c r="P54" s="25">
        <f t="shared" si="42"/>
        <v>62</v>
      </c>
      <c r="Q54" s="25">
        <f t="shared" si="42"/>
        <v>66</v>
      </c>
      <c r="R54" s="25">
        <f t="shared" si="42"/>
        <v>0</v>
      </c>
      <c r="S54" s="25">
        <f t="shared" si="42"/>
        <v>0</v>
      </c>
      <c r="T54" s="25">
        <f t="shared" si="42"/>
        <v>19</v>
      </c>
      <c r="U54" s="49">
        <f t="shared" ref="U54:AB54" si="43">U6+U12+U21+U29+U42+U44</f>
        <v>593</v>
      </c>
      <c r="V54" s="49">
        <f t="shared" si="43"/>
        <v>592</v>
      </c>
      <c r="W54" s="49">
        <f t="shared" si="43"/>
        <v>588</v>
      </c>
      <c r="X54" s="49">
        <f t="shared" si="43"/>
        <v>588</v>
      </c>
      <c r="Y54" s="49">
        <f t="shared" si="43"/>
        <v>66</v>
      </c>
      <c r="Z54" s="49">
        <f t="shared" si="43"/>
        <v>66</v>
      </c>
      <c r="AA54" s="49">
        <f t="shared" si="43"/>
        <v>19</v>
      </c>
      <c r="AB54" s="49">
        <f t="shared" si="43"/>
        <v>0</v>
      </c>
    </row>
    <row r="55" spans="1:28" ht="93.75" customHeight="1">
      <c r="C55" s="136" t="s">
        <v>115</v>
      </c>
      <c r="D55" s="137"/>
      <c r="E55" s="137"/>
      <c r="F55" s="137"/>
    </row>
  </sheetData>
  <sheetProtection sheet="1"/>
  <mergeCells count="64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37:C37"/>
    <mergeCell ref="B49:C49"/>
    <mergeCell ref="B38:C38"/>
    <mergeCell ref="B39:C39"/>
    <mergeCell ref="B40:C40"/>
    <mergeCell ref="B41:C41"/>
    <mergeCell ref="A42:C42"/>
    <mergeCell ref="B43:C43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A29:C29"/>
    <mergeCell ref="B30:C30"/>
    <mergeCell ref="B19:C19"/>
    <mergeCell ref="B20:C20"/>
    <mergeCell ref="A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A12:C12"/>
    <mergeCell ref="N3:N4"/>
    <mergeCell ref="O3:P3"/>
    <mergeCell ref="Q3:Q4"/>
    <mergeCell ref="R3:S3"/>
    <mergeCell ref="T3:T4"/>
    <mergeCell ref="A6:C6"/>
    <mergeCell ref="C55:F55"/>
    <mergeCell ref="A1:B1"/>
    <mergeCell ref="D1:P1"/>
    <mergeCell ref="Q1:T1"/>
    <mergeCell ref="A2:T2"/>
    <mergeCell ref="A3:C4"/>
    <mergeCell ref="D3:D4"/>
    <mergeCell ref="E3:E4"/>
    <mergeCell ref="F3:F4"/>
    <mergeCell ref="G3:M3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55"/>
  <sheetViews>
    <sheetView zoomScale="60" zoomScaleNormal="60" workbookViewId="0">
      <selection activeCell="AR78" sqref="AR78"/>
    </sheetView>
  </sheetViews>
  <sheetFormatPr defaultRowHeight="15"/>
  <cols>
    <col min="1" max="2" width="9.140625" style="17" customWidth="1"/>
    <col min="3" max="3" width="64.2851562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7" width="14.1406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30" width="0" style="17" hidden="1" customWidth="1"/>
    <col min="31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9" t="s">
        <v>0</v>
      </c>
      <c r="E3" s="149" t="s">
        <v>1</v>
      </c>
      <c r="F3" s="149" t="s">
        <v>61</v>
      </c>
      <c r="G3" s="150" t="s">
        <v>2</v>
      </c>
      <c r="H3" s="150"/>
      <c r="I3" s="150"/>
      <c r="J3" s="150"/>
      <c r="K3" s="150"/>
      <c r="L3" s="150"/>
      <c r="M3" s="150"/>
      <c r="N3" s="151" t="s">
        <v>11</v>
      </c>
      <c r="O3" s="152" t="s">
        <v>12</v>
      </c>
      <c r="P3" s="139"/>
      <c r="Q3" s="140" t="s">
        <v>8</v>
      </c>
      <c r="R3" s="152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9"/>
      <c r="E4" s="149"/>
      <c r="F4" s="145"/>
      <c r="G4" s="7" t="s">
        <v>3</v>
      </c>
      <c r="H4" s="8" t="s">
        <v>4</v>
      </c>
      <c r="I4" s="8" t="s">
        <v>5</v>
      </c>
      <c r="J4" s="8" t="s">
        <v>6</v>
      </c>
      <c r="K4" s="8" t="s">
        <v>60</v>
      </c>
      <c r="L4" s="8" t="s">
        <v>7</v>
      </c>
      <c r="M4" s="8" t="s">
        <v>8</v>
      </c>
      <c r="N4" s="148"/>
      <c r="O4" s="55" t="s">
        <v>9</v>
      </c>
      <c r="P4" s="55" t="s">
        <v>10</v>
      </c>
      <c r="Q4" s="141"/>
      <c r="R4" s="55" t="s">
        <v>9</v>
      </c>
      <c r="S4" s="55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"/>
      <c r="B5" s="2"/>
      <c r="C5" s="2"/>
      <c r="D5" s="59">
        <v>1</v>
      </c>
      <c r="E5" s="59">
        <v>2</v>
      </c>
      <c r="F5" s="59">
        <v>3</v>
      </c>
      <c r="G5" s="59">
        <v>4</v>
      </c>
      <c r="H5" s="59">
        <v>5</v>
      </c>
      <c r="I5" s="59">
        <v>6</v>
      </c>
      <c r="J5" s="59">
        <v>7</v>
      </c>
      <c r="K5" s="59">
        <v>8</v>
      </c>
      <c r="L5" s="59">
        <v>9</v>
      </c>
      <c r="M5" s="59">
        <v>10</v>
      </c>
      <c r="N5" s="59">
        <v>11</v>
      </c>
      <c r="O5" s="59">
        <v>12</v>
      </c>
      <c r="P5" s="59">
        <v>13</v>
      </c>
      <c r="Q5" s="59">
        <v>14</v>
      </c>
      <c r="R5" s="59">
        <v>15</v>
      </c>
      <c r="S5" s="59">
        <v>16</v>
      </c>
      <c r="T5" s="59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57" t="s">
        <v>15</v>
      </c>
      <c r="B6" s="158"/>
      <c r="C6" s="159"/>
      <c r="D6" s="22">
        <f>SUM(D7:D11)</f>
        <v>0</v>
      </c>
      <c r="E6" s="22">
        <f t="shared" ref="E6:T6" si="0">SUM(E7:E11)</f>
        <v>110</v>
      </c>
      <c r="F6" s="22">
        <f t="shared" si="0"/>
        <v>1</v>
      </c>
      <c r="G6" s="22">
        <f t="shared" si="0"/>
        <v>9</v>
      </c>
      <c r="H6" s="22">
        <f t="shared" si="0"/>
        <v>61</v>
      </c>
      <c r="I6" s="22">
        <f t="shared" si="0"/>
        <v>38</v>
      </c>
      <c r="J6" s="22">
        <f t="shared" si="0"/>
        <v>0</v>
      </c>
      <c r="K6" s="22">
        <f t="shared" si="0"/>
        <v>1</v>
      </c>
      <c r="L6" s="22">
        <f t="shared" si="0"/>
        <v>0</v>
      </c>
      <c r="M6" s="22">
        <f t="shared" si="0"/>
        <v>109</v>
      </c>
      <c r="N6" s="22">
        <f t="shared" si="0"/>
        <v>0</v>
      </c>
      <c r="O6" s="22">
        <f t="shared" si="0"/>
        <v>2</v>
      </c>
      <c r="P6" s="22">
        <f t="shared" si="0"/>
        <v>51</v>
      </c>
      <c r="Q6" s="22">
        <f t="shared" si="0"/>
        <v>53</v>
      </c>
      <c r="R6" s="22">
        <f t="shared" si="0"/>
        <v>0</v>
      </c>
      <c r="S6" s="22">
        <f t="shared" si="0"/>
        <v>9</v>
      </c>
      <c r="T6" s="22">
        <f t="shared" si="0"/>
        <v>31</v>
      </c>
      <c r="U6" s="18">
        <f>SUM(U7:U11)</f>
        <v>110</v>
      </c>
      <c r="V6" s="22">
        <f t="shared" ref="V6:AB6" si="1">SUM(V7:V11)</f>
        <v>110</v>
      </c>
      <c r="W6" s="22">
        <f t="shared" si="1"/>
        <v>109</v>
      </c>
      <c r="X6" s="22">
        <f t="shared" si="1"/>
        <v>109</v>
      </c>
      <c r="Y6" s="22">
        <f t="shared" si="1"/>
        <v>53</v>
      </c>
      <c r="Z6" s="22">
        <f t="shared" si="1"/>
        <v>53</v>
      </c>
      <c r="AA6" s="22">
        <f t="shared" si="1"/>
        <v>31</v>
      </c>
      <c r="AB6" s="22">
        <f t="shared" si="1"/>
        <v>9</v>
      </c>
    </row>
    <row r="7" spans="1:28" s="26" customFormat="1" ht="46.5" customHeight="1">
      <c r="A7" s="3">
        <v>1</v>
      </c>
      <c r="B7" s="160" t="s">
        <v>16</v>
      </c>
      <c r="C7" s="161"/>
      <c r="D7" s="18">
        <v>0</v>
      </c>
      <c r="E7" s="18">
        <v>62</v>
      </c>
      <c r="F7" s="18"/>
      <c r="G7" s="18">
        <v>5</v>
      </c>
      <c r="H7" s="18">
        <v>39</v>
      </c>
      <c r="I7" s="18">
        <v>17</v>
      </c>
      <c r="J7" s="18">
        <v>0</v>
      </c>
      <c r="K7" s="18">
        <v>1</v>
      </c>
      <c r="L7" s="18">
        <v>0</v>
      </c>
      <c r="M7" s="18">
        <v>62</v>
      </c>
      <c r="N7" s="18">
        <v>0</v>
      </c>
      <c r="O7" s="18">
        <v>2</v>
      </c>
      <c r="P7" s="18">
        <v>24</v>
      </c>
      <c r="Q7" s="18">
        <v>26</v>
      </c>
      <c r="R7" s="18">
        <v>0</v>
      </c>
      <c r="S7" s="18">
        <v>2</v>
      </c>
      <c r="T7" s="18">
        <v>13</v>
      </c>
      <c r="U7" s="22">
        <f>SUM(D7:E7)</f>
        <v>62</v>
      </c>
      <c r="V7" s="22">
        <f>F7+M7+N7</f>
        <v>62</v>
      </c>
      <c r="W7" s="22">
        <f>M7</f>
        <v>62</v>
      </c>
      <c r="X7" s="22">
        <f>SUM(G7:L7)</f>
        <v>62</v>
      </c>
      <c r="Y7" s="22">
        <f>Q7</f>
        <v>26</v>
      </c>
      <c r="Z7" s="22">
        <f>SUM(O7:P7)</f>
        <v>26</v>
      </c>
      <c r="AA7" s="22">
        <f>T7</f>
        <v>13</v>
      </c>
      <c r="AB7" s="22">
        <f>SUM(R7:S7)</f>
        <v>2</v>
      </c>
    </row>
    <row r="8" spans="1:28" s="26" customFormat="1" ht="42" customHeight="1">
      <c r="A8" s="3">
        <v>2</v>
      </c>
      <c r="B8" s="160" t="s">
        <v>63</v>
      </c>
      <c r="C8" s="161"/>
      <c r="D8" s="18">
        <v>0</v>
      </c>
      <c r="E8" s="18">
        <v>43</v>
      </c>
      <c r="F8" s="18">
        <v>0</v>
      </c>
      <c r="G8" s="18">
        <v>4</v>
      </c>
      <c r="H8" s="18">
        <v>20</v>
      </c>
      <c r="I8" s="18">
        <v>19</v>
      </c>
      <c r="J8" s="18">
        <v>0</v>
      </c>
      <c r="K8" s="18"/>
      <c r="L8" s="18">
        <v>0</v>
      </c>
      <c r="M8" s="18">
        <v>43</v>
      </c>
      <c r="N8" s="18">
        <v>0</v>
      </c>
      <c r="O8" s="18">
        <v>0</v>
      </c>
      <c r="P8" s="18">
        <v>25</v>
      </c>
      <c r="Q8" s="18">
        <v>25</v>
      </c>
      <c r="R8" s="18">
        <v>0</v>
      </c>
      <c r="S8" s="18">
        <v>7</v>
      </c>
      <c r="T8" s="18">
        <v>17</v>
      </c>
      <c r="U8" s="22">
        <f>SUM(D8:E8)</f>
        <v>43</v>
      </c>
      <c r="V8" s="22">
        <f>F8+M8+N8</f>
        <v>43</v>
      </c>
      <c r="W8" s="22">
        <f>M8</f>
        <v>43</v>
      </c>
      <c r="X8" s="22">
        <f>SUM(G8:L8)</f>
        <v>43</v>
      </c>
      <c r="Y8" s="22">
        <f>Q8</f>
        <v>25</v>
      </c>
      <c r="Z8" s="22">
        <f>SUM(O8:P8)</f>
        <v>25</v>
      </c>
      <c r="AA8" s="22">
        <f>T8</f>
        <v>17</v>
      </c>
      <c r="AB8" s="22">
        <f>SUM(R8:S8)</f>
        <v>7</v>
      </c>
    </row>
    <row r="9" spans="1:28" s="26" customFormat="1" ht="46.5" customHeight="1">
      <c r="A9" s="3">
        <v>3</v>
      </c>
      <c r="B9" s="160" t="s">
        <v>17</v>
      </c>
      <c r="C9" s="161"/>
      <c r="D9" s="18">
        <v>0</v>
      </c>
      <c r="E9" s="18">
        <v>3</v>
      </c>
      <c r="F9" s="18"/>
      <c r="G9" s="18">
        <v>0</v>
      </c>
      <c r="H9" s="18">
        <v>1</v>
      </c>
      <c r="I9" s="18">
        <v>2</v>
      </c>
      <c r="J9" s="18">
        <v>0</v>
      </c>
      <c r="K9" s="18">
        <v>0</v>
      </c>
      <c r="L9" s="18">
        <v>0</v>
      </c>
      <c r="M9" s="18">
        <v>3</v>
      </c>
      <c r="N9" s="18">
        <v>0</v>
      </c>
      <c r="O9" s="18">
        <v>0</v>
      </c>
      <c r="P9" s="18">
        <v>2</v>
      </c>
      <c r="Q9" s="18">
        <v>2</v>
      </c>
      <c r="R9" s="18">
        <v>0</v>
      </c>
      <c r="S9" s="18">
        <v>0</v>
      </c>
      <c r="T9" s="18">
        <v>1</v>
      </c>
      <c r="U9" s="22">
        <f>SUM(D9:E9)</f>
        <v>3</v>
      </c>
      <c r="V9" s="22">
        <f>F9+M9+N9</f>
        <v>3</v>
      </c>
      <c r="W9" s="22">
        <f>M9</f>
        <v>3</v>
      </c>
      <c r="X9" s="22">
        <f>SUM(G9:L9)</f>
        <v>3</v>
      </c>
      <c r="Y9" s="22">
        <f>Q9</f>
        <v>2</v>
      </c>
      <c r="Z9" s="22">
        <f>SUM(O9:P9)</f>
        <v>2</v>
      </c>
      <c r="AA9" s="22">
        <f>T9</f>
        <v>1</v>
      </c>
      <c r="AB9" s="22">
        <f>SUM(R9:S9)</f>
        <v>0</v>
      </c>
    </row>
    <row r="10" spans="1:28" s="26" customFormat="1" ht="46.5" customHeight="1">
      <c r="A10" s="4">
        <v>4</v>
      </c>
      <c r="B10" s="160" t="s">
        <v>59</v>
      </c>
      <c r="C10" s="118"/>
      <c r="D10" s="18">
        <v>0</v>
      </c>
      <c r="E10" s="18">
        <v>1</v>
      </c>
      <c r="F10" s="18">
        <v>0</v>
      </c>
      <c r="G10" s="18">
        <v>0</v>
      </c>
      <c r="H10" s="18">
        <v>1</v>
      </c>
      <c r="I10" s="18">
        <v>0</v>
      </c>
      <c r="J10" s="18">
        <v>0</v>
      </c>
      <c r="K10" s="18">
        <v>0</v>
      </c>
      <c r="L10" s="18">
        <v>0</v>
      </c>
      <c r="M10" s="18">
        <v>1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/>
      <c r="U10" s="22">
        <f>SUM(D10:E10)</f>
        <v>1</v>
      </c>
      <c r="V10" s="22">
        <f>F10+M10+N10</f>
        <v>1</v>
      </c>
      <c r="W10" s="22">
        <f>M10</f>
        <v>1</v>
      </c>
      <c r="X10" s="22">
        <f>SUM(G10:L10)</f>
        <v>1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4">
        <v>5</v>
      </c>
      <c r="B11" s="119" t="s">
        <v>58</v>
      </c>
      <c r="C11" s="120"/>
      <c r="D11" s="18">
        <v>0</v>
      </c>
      <c r="E11" s="18">
        <v>1</v>
      </c>
      <c r="F11" s="18">
        <v>1</v>
      </c>
      <c r="G11" s="18">
        <v>0</v>
      </c>
      <c r="H11" s="18"/>
      <c r="I11" s="18">
        <v>0</v>
      </c>
      <c r="J11" s="18">
        <v>0</v>
      </c>
      <c r="K11" s="18">
        <v>0</v>
      </c>
      <c r="L11" s="18">
        <v>0</v>
      </c>
      <c r="M11" s="18"/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22">
        <f>SUM(D11:E11)</f>
        <v>1</v>
      </c>
      <c r="V11" s="22">
        <f>F11+M11+N11</f>
        <v>1</v>
      </c>
      <c r="W11" s="22">
        <f>M11</f>
        <v>0</v>
      </c>
      <c r="X11" s="22">
        <f>SUM(G11:L11)</f>
        <v>0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57" t="s">
        <v>18</v>
      </c>
      <c r="B12" s="121"/>
      <c r="C12" s="121"/>
      <c r="D12" s="18">
        <f>SUM(D13:D20)</f>
        <v>0</v>
      </c>
      <c r="E12" s="18">
        <f t="shared" ref="E12:T12" si="2">SUM(E13:E20)</f>
        <v>4</v>
      </c>
      <c r="F12" s="18">
        <f t="shared" si="2"/>
        <v>0</v>
      </c>
      <c r="G12" s="18">
        <f t="shared" si="2"/>
        <v>0</v>
      </c>
      <c r="H12" s="18">
        <f t="shared" si="2"/>
        <v>2</v>
      </c>
      <c r="I12" s="18">
        <f t="shared" si="2"/>
        <v>2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4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4</v>
      </c>
      <c r="V12" s="23">
        <f t="shared" si="3"/>
        <v>4</v>
      </c>
      <c r="W12" s="23">
        <f t="shared" si="3"/>
        <v>4</v>
      </c>
      <c r="X12" s="23">
        <f t="shared" si="3"/>
        <v>4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3">
        <v>1</v>
      </c>
      <c r="B13" s="154" t="s">
        <v>19</v>
      </c>
      <c r="C13" s="155"/>
      <c r="D13" s="18">
        <v>0</v>
      </c>
      <c r="E13" s="18">
        <v>3</v>
      </c>
      <c r="F13" s="18">
        <v>0</v>
      </c>
      <c r="G13" s="18">
        <v>0</v>
      </c>
      <c r="H13" s="18">
        <v>1</v>
      </c>
      <c r="I13" s="18">
        <v>2</v>
      </c>
      <c r="J13" s="18">
        <v>0</v>
      </c>
      <c r="K13" s="18"/>
      <c r="L13" s="18">
        <v>0</v>
      </c>
      <c r="M13" s="18">
        <v>3</v>
      </c>
      <c r="N13" s="18">
        <v>0</v>
      </c>
      <c r="O13" s="18">
        <v>0</v>
      </c>
      <c r="P13" s="18"/>
      <c r="Q13" s="18"/>
      <c r="R13" s="18">
        <v>0</v>
      </c>
      <c r="S13" s="18">
        <v>0</v>
      </c>
      <c r="T13" s="18"/>
      <c r="U13" s="22">
        <f>SUM(D13:E13)</f>
        <v>3</v>
      </c>
      <c r="V13" s="22">
        <f t="shared" ref="V13:V20" si="4">F13+M13+N13</f>
        <v>3</v>
      </c>
      <c r="W13" s="22">
        <f t="shared" ref="W13:W20" si="5">M13</f>
        <v>3</v>
      </c>
      <c r="X13" s="22">
        <f t="shared" ref="X13:X20" si="6">SUM(G13:L13)</f>
        <v>3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3">
        <v>2</v>
      </c>
      <c r="B14" s="154" t="s">
        <v>20</v>
      </c>
      <c r="C14" s="155"/>
      <c r="D14" s="18">
        <v>0</v>
      </c>
      <c r="E14" s="18">
        <v>1</v>
      </c>
      <c r="F14" s="18"/>
      <c r="G14" s="18"/>
      <c r="H14" s="18">
        <v>1</v>
      </c>
      <c r="I14" s="18"/>
      <c r="J14" s="18"/>
      <c r="K14" s="18"/>
      <c r="L14" s="18"/>
      <c r="M14" s="18">
        <v>1</v>
      </c>
      <c r="N14" s="18"/>
      <c r="O14" s="18"/>
      <c r="P14" s="18"/>
      <c r="Q14" s="18"/>
      <c r="R14" s="18">
        <v>0</v>
      </c>
      <c r="S14" s="18">
        <v>0</v>
      </c>
      <c r="T14" s="18">
        <v>0</v>
      </c>
      <c r="U14" s="22">
        <f t="shared" ref="U14:U20" si="11">SUM(D14:E14)</f>
        <v>1</v>
      </c>
      <c r="V14" s="22">
        <f t="shared" si="4"/>
        <v>1</v>
      </c>
      <c r="W14" s="22">
        <f t="shared" si="5"/>
        <v>1</v>
      </c>
      <c r="X14" s="22">
        <f t="shared" si="6"/>
        <v>1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5">
        <v>3</v>
      </c>
      <c r="B15" s="154" t="s">
        <v>21</v>
      </c>
      <c r="C15" s="155"/>
      <c r="D15" s="18">
        <v>0</v>
      </c>
      <c r="E15" s="18"/>
      <c r="F15" s="18">
        <v>0</v>
      </c>
      <c r="G15" s="18">
        <v>0</v>
      </c>
      <c r="H15" s="18"/>
      <c r="I15" s="18">
        <v>0</v>
      </c>
      <c r="J15" s="18">
        <v>0</v>
      </c>
      <c r="K15" s="18">
        <v>0</v>
      </c>
      <c r="L15" s="18">
        <v>0</v>
      </c>
      <c r="M15" s="18"/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/>
      <c r="T15" s="18">
        <v>0</v>
      </c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3">
        <v>4</v>
      </c>
      <c r="B16" s="154" t="s">
        <v>22</v>
      </c>
      <c r="C16" s="155"/>
      <c r="D16" s="18">
        <v>0</v>
      </c>
      <c r="E16" s="18"/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64" s="26" customFormat="1" ht="38.25" customHeight="1">
      <c r="A17" s="3">
        <v>5</v>
      </c>
      <c r="B17" s="154" t="s">
        <v>23</v>
      </c>
      <c r="C17" s="155"/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64" s="26" customFormat="1" ht="47.25" customHeight="1">
      <c r="A18" s="5">
        <v>6</v>
      </c>
      <c r="B18" s="154" t="s">
        <v>24</v>
      </c>
      <c r="C18" s="155"/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64" s="26" customFormat="1" ht="44.25" customHeight="1">
      <c r="A19" s="3">
        <v>7</v>
      </c>
      <c r="B19" s="154" t="s">
        <v>25</v>
      </c>
      <c r="C19" s="155"/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64" s="26" customFormat="1" ht="45.75" customHeight="1">
      <c r="A20" s="3">
        <v>8</v>
      </c>
      <c r="B20" s="154" t="s">
        <v>26</v>
      </c>
      <c r="C20" s="155"/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64" s="26" customFormat="1" ht="42" customHeight="1">
      <c r="A21" s="166" t="s">
        <v>27</v>
      </c>
      <c r="B21" s="166"/>
      <c r="C21" s="166"/>
      <c r="D21" s="18">
        <f>SUM(D22:D28)</f>
        <v>0</v>
      </c>
      <c r="E21" s="18">
        <f t="shared" ref="E21:T21" si="12">SUM(E22:E28)</f>
        <v>353</v>
      </c>
      <c r="F21" s="18">
        <f t="shared" si="12"/>
        <v>0</v>
      </c>
      <c r="G21" s="18">
        <f t="shared" si="12"/>
        <v>32</v>
      </c>
      <c r="H21" s="18">
        <f t="shared" si="12"/>
        <v>303</v>
      </c>
      <c r="I21" s="18">
        <f t="shared" si="12"/>
        <v>1</v>
      </c>
      <c r="J21" s="18">
        <f t="shared" si="12"/>
        <v>0</v>
      </c>
      <c r="K21" s="18">
        <f t="shared" si="12"/>
        <v>17</v>
      </c>
      <c r="L21" s="18">
        <f t="shared" si="12"/>
        <v>0</v>
      </c>
      <c r="M21" s="18">
        <f t="shared" si="12"/>
        <v>353</v>
      </c>
      <c r="N21" s="18">
        <f t="shared" si="12"/>
        <v>0</v>
      </c>
      <c r="O21" s="18">
        <f t="shared" si="12"/>
        <v>3</v>
      </c>
      <c r="P21" s="18">
        <f t="shared" si="12"/>
        <v>4</v>
      </c>
      <c r="Q21" s="18">
        <f t="shared" si="12"/>
        <v>7</v>
      </c>
      <c r="R21" s="18">
        <f t="shared" si="12"/>
        <v>3</v>
      </c>
      <c r="S21" s="18">
        <f t="shared" si="12"/>
        <v>0</v>
      </c>
      <c r="T21" s="18">
        <f t="shared" si="12"/>
        <v>3</v>
      </c>
      <c r="U21" s="18">
        <f t="shared" ref="U21:AB21" si="13">SUM(U22:U28)</f>
        <v>353</v>
      </c>
      <c r="V21" s="18">
        <f t="shared" si="13"/>
        <v>353</v>
      </c>
      <c r="W21" s="18">
        <f t="shared" si="13"/>
        <v>353</v>
      </c>
      <c r="X21" s="18">
        <f t="shared" si="13"/>
        <v>353</v>
      </c>
      <c r="Y21" s="18">
        <f t="shared" si="13"/>
        <v>7</v>
      </c>
      <c r="Z21" s="18">
        <f t="shared" si="13"/>
        <v>7</v>
      </c>
      <c r="AA21" s="18">
        <f t="shared" si="13"/>
        <v>3</v>
      </c>
      <c r="AB21" s="18">
        <f t="shared" si="13"/>
        <v>3</v>
      </c>
    </row>
    <row r="22" spans="1:64" s="26" customFormat="1" ht="42" customHeight="1">
      <c r="A22" s="56">
        <v>1</v>
      </c>
      <c r="B22" s="167" t="s">
        <v>28</v>
      </c>
      <c r="C22" s="126"/>
      <c r="D22" s="18">
        <v>0</v>
      </c>
      <c r="E22" s="18">
        <v>122</v>
      </c>
      <c r="F22" s="18">
        <v>0</v>
      </c>
      <c r="G22" s="18">
        <v>20</v>
      </c>
      <c r="H22" s="18">
        <v>100</v>
      </c>
      <c r="I22" s="18">
        <v>0</v>
      </c>
      <c r="J22" s="18">
        <v>0</v>
      </c>
      <c r="K22" s="18">
        <v>2</v>
      </c>
      <c r="L22" s="18">
        <v>0</v>
      </c>
      <c r="M22" s="18">
        <v>122</v>
      </c>
      <c r="N22" s="18">
        <v>0</v>
      </c>
      <c r="O22" s="18">
        <v>3</v>
      </c>
      <c r="P22" s="18">
        <v>3</v>
      </c>
      <c r="Q22" s="18">
        <v>6</v>
      </c>
      <c r="R22" s="18">
        <v>3</v>
      </c>
      <c r="S22" s="18"/>
      <c r="T22" s="18">
        <v>2</v>
      </c>
      <c r="U22" s="22">
        <f>SUM(D22:E22)</f>
        <v>122</v>
      </c>
      <c r="V22" s="22">
        <f t="shared" ref="V22:V28" si="14">F22+M22+N22</f>
        <v>122</v>
      </c>
      <c r="W22" s="22">
        <f t="shared" ref="W22:W28" si="15">M22</f>
        <v>122</v>
      </c>
      <c r="X22" s="22">
        <f t="shared" ref="X22:X28" si="16">SUM(G22:L22)</f>
        <v>122</v>
      </c>
      <c r="Y22" s="22">
        <f t="shared" ref="Y22:Y28" si="17">Q22</f>
        <v>6</v>
      </c>
      <c r="Z22" s="22">
        <f t="shared" ref="Z22:Z28" si="18">SUM(O22:P22)</f>
        <v>6</v>
      </c>
      <c r="AA22" s="22">
        <f t="shared" ref="AA22:AA28" si="19">T22</f>
        <v>2</v>
      </c>
      <c r="AB22" s="22">
        <f t="shared" ref="AB22:AB28" si="20">SUM(R22:S22)</f>
        <v>3</v>
      </c>
    </row>
    <row r="23" spans="1:64" s="6" customFormat="1" ht="45" customHeight="1">
      <c r="A23" s="56">
        <v>2</v>
      </c>
      <c r="B23" s="167" t="s">
        <v>29</v>
      </c>
      <c r="C23" s="126"/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</row>
    <row r="24" spans="1:64" s="26" customFormat="1" ht="48" customHeight="1">
      <c r="A24" s="3">
        <v>3</v>
      </c>
      <c r="B24" s="168" t="s">
        <v>30</v>
      </c>
      <c r="C24" s="127"/>
      <c r="D24" s="18">
        <v>0</v>
      </c>
      <c r="E24" s="18">
        <v>1</v>
      </c>
      <c r="F24" s="18">
        <v>0</v>
      </c>
      <c r="G24" s="18">
        <v>0</v>
      </c>
      <c r="H24" s="18">
        <v>1</v>
      </c>
      <c r="I24" s="18">
        <v>0</v>
      </c>
      <c r="J24" s="18">
        <v>0</v>
      </c>
      <c r="K24" s="18">
        <v>0</v>
      </c>
      <c r="L24" s="18">
        <v>0</v>
      </c>
      <c r="M24" s="18">
        <v>1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22">
        <f t="shared" si="21"/>
        <v>1</v>
      </c>
      <c r="V24" s="22">
        <f t="shared" si="14"/>
        <v>1</v>
      </c>
      <c r="W24" s="22">
        <f t="shared" si="15"/>
        <v>1</v>
      </c>
      <c r="X24" s="22">
        <f t="shared" si="16"/>
        <v>1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64" s="26" customFormat="1" ht="42" customHeight="1">
      <c r="A25" s="3">
        <v>4</v>
      </c>
      <c r="B25" s="169" t="s">
        <v>31</v>
      </c>
      <c r="C25" s="127"/>
      <c r="D25" s="18">
        <v>0</v>
      </c>
      <c r="E25" s="18">
        <v>83</v>
      </c>
      <c r="F25" s="18">
        <v>0</v>
      </c>
      <c r="G25" s="18">
        <v>5</v>
      </c>
      <c r="H25" s="18">
        <v>71</v>
      </c>
      <c r="I25" s="18">
        <v>0</v>
      </c>
      <c r="J25" s="18">
        <v>0</v>
      </c>
      <c r="K25" s="18">
        <v>7</v>
      </c>
      <c r="L25" s="18">
        <v>0</v>
      </c>
      <c r="M25" s="18">
        <v>83</v>
      </c>
      <c r="N25" s="18">
        <v>0</v>
      </c>
      <c r="O25" s="18">
        <v>0</v>
      </c>
      <c r="P25" s="18"/>
      <c r="Q25" s="18"/>
      <c r="R25" s="18">
        <v>0</v>
      </c>
      <c r="S25" s="18">
        <v>0</v>
      </c>
      <c r="T25" s="18"/>
      <c r="U25" s="22">
        <f t="shared" si="21"/>
        <v>83</v>
      </c>
      <c r="V25" s="22">
        <f t="shared" si="14"/>
        <v>83</v>
      </c>
      <c r="W25" s="22">
        <f t="shared" si="15"/>
        <v>83</v>
      </c>
      <c r="X25" s="22">
        <f t="shared" si="16"/>
        <v>83</v>
      </c>
      <c r="Y25" s="22">
        <f t="shared" si="17"/>
        <v>0</v>
      </c>
      <c r="Z25" s="22">
        <f t="shared" si="18"/>
        <v>0</v>
      </c>
      <c r="AA25" s="22">
        <f t="shared" si="19"/>
        <v>0</v>
      </c>
      <c r="AB25" s="22">
        <f t="shared" si="20"/>
        <v>0</v>
      </c>
    </row>
    <row r="26" spans="1:64" s="26" customFormat="1" ht="55.5" customHeight="1">
      <c r="A26" s="56">
        <v>5</v>
      </c>
      <c r="B26" s="169" t="s">
        <v>32</v>
      </c>
      <c r="C26" s="127"/>
      <c r="D26" s="18">
        <v>0</v>
      </c>
      <c r="E26" s="18">
        <v>12</v>
      </c>
      <c r="F26" s="18">
        <v>0</v>
      </c>
      <c r="G26" s="18">
        <v>2</v>
      </c>
      <c r="H26" s="18">
        <v>7</v>
      </c>
      <c r="I26" s="18">
        <v>1</v>
      </c>
      <c r="J26" s="18">
        <v>0</v>
      </c>
      <c r="K26" s="18">
        <v>2</v>
      </c>
      <c r="L26" s="18">
        <v>0</v>
      </c>
      <c r="M26" s="18">
        <v>12</v>
      </c>
      <c r="N26" s="18">
        <v>0</v>
      </c>
      <c r="O26" s="18">
        <v>0</v>
      </c>
      <c r="P26" s="18">
        <v>1</v>
      </c>
      <c r="Q26" s="18">
        <v>1</v>
      </c>
      <c r="R26" s="18">
        <v>0</v>
      </c>
      <c r="S26" s="18">
        <v>0</v>
      </c>
      <c r="T26" s="18">
        <v>1</v>
      </c>
      <c r="U26" s="22">
        <f t="shared" si="21"/>
        <v>12</v>
      </c>
      <c r="V26" s="22">
        <f t="shared" si="14"/>
        <v>12</v>
      </c>
      <c r="W26" s="22">
        <f t="shared" si="15"/>
        <v>12</v>
      </c>
      <c r="X26" s="22">
        <f t="shared" si="16"/>
        <v>12</v>
      </c>
      <c r="Y26" s="22">
        <f t="shared" si="17"/>
        <v>1</v>
      </c>
      <c r="Z26" s="22">
        <f t="shared" si="18"/>
        <v>1</v>
      </c>
      <c r="AA26" s="22">
        <f t="shared" si="19"/>
        <v>1</v>
      </c>
      <c r="AB26" s="22">
        <f t="shared" si="20"/>
        <v>0</v>
      </c>
    </row>
    <row r="27" spans="1:64" s="26" customFormat="1" ht="69.75" customHeight="1">
      <c r="A27" s="3">
        <v>6</v>
      </c>
      <c r="B27" s="169" t="s">
        <v>33</v>
      </c>
      <c r="C27" s="127"/>
      <c r="D27" s="18">
        <v>0</v>
      </c>
      <c r="E27" s="18">
        <v>135</v>
      </c>
      <c r="F27" s="18">
        <v>0</v>
      </c>
      <c r="G27" s="18">
        <v>5</v>
      </c>
      <c r="H27" s="18">
        <v>124</v>
      </c>
      <c r="I27" s="18">
        <v>0</v>
      </c>
      <c r="J27" s="18">
        <v>0</v>
      </c>
      <c r="K27" s="18">
        <v>6</v>
      </c>
      <c r="L27" s="18">
        <v>0</v>
      </c>
      <c r="M27" s="18">
        <v>135</v>
      </c>
      <c r="N27" s="18">
        <v>0</v>
      </c>
      <c r="O27" s="18">
        <v>0</v>
      </c>
      <c r="P27" s="18"/>
      <c r="Q27" s="18"/>
      <c r="R27" s="18">
        <v>0</v>
      </c>
      <c r="S27" s="18"/>
      <c r="T27" s="18">
        <v>0</v>
      </c>
      <c r="U27" s="22">
        <f t="shared" si="21"/>
        <v>135</v>
      </c>
      <c r="V27" s="22">
        <f t="shared" si="14"/>
        <v>135</v>
      </c>
      <c r="W27" s="22">
        <f t="shared" si="15"/>
        <v>135</v>
      </c>
      <c r="X27" s="22">
        <f t="shared" si="16"/>
        <v>135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64" s="26" customFormat="1" ht="71.25" customHeight="1">
      <c r="A28" s="3">
        <v>7</v>
      </c>
      <c r="B28" s="169" t="s">
        <v>34</v>
      </c>
      <c r="C28" s="127"/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64" s="26" customFormat="1" ht="56.25" customHeight="1">
      <c r="A29" s="166" t="s">
        <v>35</v>
      </c>
      <c r="B29" s="166"/>
      <c r="C29" s="166"/>
      <c r="D29" s="18">
        <f t="shared" ref="D29:AB29" si="22">SUM(D30:D41)</f>
        <v>0</v>
      </c>
      <c r="E29" s="18">
        <f t="shared" si="22"/>
        <v>11</v>
      </c>
      <c r="F29" s="18">
        <f t="shared" si="22"/>
        <v>0</v>
      </c>
      <c r="G29" s="18">
        <f t="shared" si="22"/>
        <v>4</v>
      </c>
      <c r="H29" s="18">
        <f t="shared" si="22"/>
        <v>7</v>
      </c>
      <c r="I29" s="18">
        <f t="shared" si="22"/>
        <v>0</v>
      </c>
      <c r="J29" s="18">
        <f t="shared" si="22"/>
        <v>0</v>
      </c>
      <c r="K29" s="18">
        <f t="shared" si="22"/>
        <v>0</v>
      </c>
      <c r="L29" s="18">
        <f t="shared" si="22"/>
        <v>0</v>
      </c>
      <c r="M29" s="18">
        <f t="shared" si="22"/>
        <v>11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si="22"/>
        <v>11</v>
      </c>
      <c r="V29" s="18">
        <f t="shared" si="22"/>
        <v>11</v>
      </c>
      <c r="W29" s="18">
        <f t="shared" si="22"/>
        <v>11</v>
      </c>
      <c r="X29" s="18">
        <f t="shared" si="22"/>
        <v>11</v>
      </c>
      <c r="Y29" s="18">
        <f t="shared" si="22"/>
        <v>0</v>
      </c>
      <c r="Z29" s="18">
        <f t="shared" si="22"/>
        <v>0</v>
      </c>
      <c r="AA29" s="18">
        <f t="shared" si="22"/>
        <v>0</v>
      </c>
      <c r="AB29" s="18">
        <f t="shared" si="22"/>
        <v>0</v>
      </c>
    </row>
    <row r="30" spans="1:64" s="26" customFormat="1" ht="44.25" customHeight="1">
      <c r="A30" s="3">
        <v>1</v>
      </c>
      <c r="B30" s="154" t="s">
        <v>36</v>
      </c>
      <c r="C30" s="155"/>
      <c r="D30" s="18">
        <v>0</v>
      </c>
      <c r="E30" s="18">
        <v>0</v>
      </c>
      <c r="F30" s="18">
        <v>0</v>
      </c>
      <c r="G30" s="18"/>
      <c r="H30" s="18">
        <v>0</v>
      </c>
      <c r="I30" s="18">
        <v>0</v>
      </c>
      <c r="J30" s="18">
        <v>0</v>
      </c>
      <c r="K30" s="18"/>
      <c r="L30" s="18">
        <v>0</v>
      </c>
      <c r="M30" s="18"/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22">
        <f t="shared" si="21"/>
        <v>0</v>
      </c>
      <c r="V30" s="22">
        <f t="shared" ref="V30:V41" si="23">F30+M30+N30</f>
        <v>0</v>
      </c>
      <c r="W30" s="22">
        <f t="shared" ref="W30:W41" si="24">M30</f>
        <v>0</v>
      </c>
      <c r="X30" s="22">
        <f t="shared" ref="X30:X41" si="25">SUM(G30:L30)</f>
        <v>0</v>
      </c>
      <c r="Y30" s="22">
        <f t="shared" ref="Y30:Y41" si="26">Q30</f>
        <v>0</v>
      </c>
      <c r="Z30" s="22">
        <f t="shared" ref="Z30:Z41" si="27">SUM(O30:P30)</f>
        <v>0</v>
      </c>
      <c r="AA30" s="22">
        <f t="shared" ref="AA30:AA41" si="28">T30</f>
        <v>0</v>
      </c>
      <c r="AB30" s="22">
        <f t="shared" ref="AB30:AB41" si="29">SUM(R30:S30)</f>
        <v>0</v>
      </c>
    </row>
    <row r="31" spans="1:64" s="26" customFormat="1" ht="37.5" customHeight="1">
      <c r="A31" s="3">
        <v>2</v>
      </c>
      <c r="B31" s="154" t="s">
        <v>37</v>
      </c>
      <c r="C31" s="155"/>
      <c r="D31" s="18">
        <v>0</v>
      </c>
      <c r="E31" s="18">
        <v>0</v>
      </c>
      <c r="F31" s="18">
        <v>0</v>
      </c>
      <c r="G31" s="18"/>
      <c r="H31" s="18"/>
      <c r="I31" s="18">
        <v>0</v>
      </c>
      <c r="J31" s="18">
        <v>0</v>
      </c>
      <c r="K31" s="18">
        <v>0</v>
      </c>
      <c r="L31" s="18">
        <v>0</v>
      </c>
      <c r="M31" s="18"/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22">
        <f t="shared" si="21"/>
        <v>0</v>
      </c>
      <c r="V31" s="22">
        <f t="shared" si="23"/>
        <v>0</v>
      </c>
      <c r="W31" s="22">
        <f t="shared" si="24"/>
        <v>0</v>
      </c>
      <c r="X31" s="22">
        <f t="shared" si="25"/>
        <v>0</v>
      </c>
      <c r="Y31" s="22">
        <f t="shared" si="26"/>
        <v>0</v>
      </c>
      <c r="Z31" s="22">
        <f t="shared" si="27"/>
        <v>0</v>
      </c>
      <c r="AA31" s="22">
        <f t="shared" si="28"/>
        <v>0</v>
      </c>
      <c r="AB31" s="22">
        <f t="shared" si="29"/>
        <v>0</v>
      </c>
    </row>
    <row r="32" spans="1:64" s="26" customFormat="1" ht="51.75" customHeight="1">
      <c r="A32" s="3">
        <v>3</v>
      </c>
      <c r="B32" s="154" t="s">
        <v>38</v>
      </c>
      <c r="C32" s="155"/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22">
        <f t="shared" si="21"/>
        <v>0</v>
      </c>
      <c r="V32" s="22">
        <f t="shared" si="23"/>
        <v>0</v>
      </c>
      <c r="W32" s="22">
        <f t="shared" si="24"/>
        <v>0</v>
      </c>
      <c r="X32" s="22">
        <f t="shared" si="25"/>
        <v>0</v>
      </c>
      <c r="Y32" s="22">
        <f t="shared" si="26"/>
        <v>0</v>
      </c>
      <c r="Z32" s="22">
        <f t="shared" si="27"/>
        <v>0</v>
      </c>
      <c r="AA32" s="22">
        <f t="shared" si="28"/>
        <v>0</v>
      </c>
      <c r="AB32" s="22">
        <f t="shared" si="29"/>
        <v>0</v>
      </c>
    </row>
    <row r="33" spans="1:28" s="26" customFormat="1" ht="52.5" customHeight="1">
      <c r="A33" s="3">
        <v>4</v>
      </c>
      <c r="B33" s="154" t="s">
        <v>39</v>
      </c>
      <c r="C33" s="155"/>
      <c r="D33" s="18">
        <v>0</v>
      </c>
      <c r="E33" s="18">
        <v>11</v>
      </c>
      <c r="F33" s="18">
        <v>0</v>
      </c>
      <c r="G33" s="18">
        <v>4</v>
      </c>
      <c r="H33" s="18">
        <v>7</v>
      </c>
      <c r="I33" s="18"/>
      <c r="J33" s="18">
        <v>0</v>
      </c>
      <c r="K33" s="18">
        <v>0</v>
      </c>
      <c r="L33" s="18">
        <v>0</v>
      </c>
      <c r="M33" s="18">
        <v>11</v>
      </c>
      <c r="N33" s="18">
        <v>0</v>
      </c>
      <c r="O33" s="18">
        <v>0</v>
      </c>
      <c r="P33" s="18"/>
      <c r="Q33" s="18"/>
      <c r="R33" s="18">
        <v>0</v>
      </c>
      <c r="S33" s="18">
        <v>0</v>
      </c>
      <c r="T33" s="18"/>
      <c r="U33" s="22">
        <f t="shared" si="21"/>
        <v>11</v>
      </c>
      <c r="V33" s="22">
        <f t="shared" si="23"/>
        <v>11</v>
      </c>
      <c r="W33" s="22">
        <f t="shared" si="24"/>
        <v>11</v>
      </c>
      <c r="X33" s="22">
        <f t="shared" si="25"/>
        <v>11</v>
      </c>
      <c r="Y33" s="22">
        <f t="shared" si="26"/>
        <v>0</v>
      </c>
      <c r="Z33" s="22">
        <f t="shared" si="27"/>
        <v>0</v>
      </c>
      <c r="AA33" s="22">
        <f t="shared" si="28"/>
        <v>0</v>
      </c>
      <c r="AB33" s="22">
        <f t="shared" si="29"/>
        <v>0</v>
      </c>
    </row>
    <row r="34" spans="1:28" s="26" customFormat="1" ht="43.5" customHeight="1">
      <c r="A34" s="3">
        <v>5</v>
      </c>
      <c r="B34" s="154" t="s">
        <v>40</v>
      </c>
      <c r="C34" s="155"/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22">
        <f t="shared" si="21"/>
        <v>0</v>
      </c>
      <c r="V34" s="22">
        <f t="shared" si="23"/>
        <v>0</v>
      </c>
      <c r="W34" s="22">
        <f t="shared" si="24"/>
        <v>0</v>
      </c>
      <c r="X34" s="22">
        <f t="shared" si="25"/>
        <v>0</v>
      </c>
      <c r="Y34" s="22">
        <f t="shared" si="26"/>
        <v>0</v>
      </c>
      <c r="Z34" s="22">
        <f t="shared" si="27"/>
        <v>0</v>
      </c>
      <c r="AA34" s="22">
        <f t="shared" si="28"/>
        <v>0</v>
      </c>
      <c r="AB34" s="22">
        <f t="shared" si="29"/>
        <v>0</v>
      </c>
    </row>
    <row r="35" spans="1:28" s="26" customFormat="1" ht="44.25" customHeight="1">
      <c r="A35" s="3">
        <v>6</v>
      </c>
      <c r="B35" s="154" t="s">
        <v>41</v>
      </c>
      <c r="C35" s="155"/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22">
        <f t="shared" si="21"/>
        <v>0</v>
      </c>
      <c r="V35" s="22">
        <f t="shared" si="23"/>
        <v>0</v>
      </c>
      <c r="W35" s="22">
        <f t="shared" si="24"/>
        <v>0</v>
      </c>
      <c r="X35" s="22">
        <f t="shared" si="25"/>
        <v>0</v>
      </c>
      <c r="Y35" s="22">
        <f t="shared" si="26"/>
        <v>0</v>
      </c>
      <c r="Z35" s="22">
        <f t="shared" si="27"/>
        <v>0</v>
      </c>
      <c r="AA35" s="22">
        <f t="shared" si="28"/>
        <v>0</v>
      </c>
      <c r="AB35" s="22">
        <f t="shared" si="29"/>
        <v>0</v>
      </c>
    </row>
    <row r="36" spans="1:28" s="26" customFormat="1" ht="44.25" customHeight="1">
      <c r="A36" s="3">
        <v>7</v>
      </c>
      <c r="B36" s="156" t="s">
        <v>42</v>
      </c>
      <c r="C36" s="156"/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22">
        <f t="shared" si="21"/>
        <v>0</v>
      </c>
      <c r="V36" s="22">
        <f t="shared" si="23"/>
        <v>0</v>
      </c>
      <c r="W36" s="22">
        <f t="shared" si="24"/>
        <v>0</v>
      </c>
      <c r="X36" s="22">
        <f t="shared" si="25"/>
        <v>0</v>
      </c>
      <c r="Y36" s="22">
        <f t="shared" si="26"/>
        <v>0</v>
      </c>
      <c r="Z36" s="22">
        <f t="shared" si="27"/>
        <v>0</v>
      </c>
      <c r="AA36" s="22">
        <f t="shared" si="28"/>
        <v>0</v>
      </c>
      <c r="AB36" s="22">
        <f t="shared" si="29"/>
        <v>0</v>
      </c>
    </row>
    <row r="37" spans="1:28" s="26" customFormat="1" ht="44.25" customHeight="1">
      <c r="A37" s="3">
        <v>8</v>
      </c>
      <c r="B37" s="154" t="s">
        <v>43</v>
      </c>
      <c r="C37" s="155"/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22">
        <f t="shared" si="21"/>
        <v>0</v>
      </c>
      <c r="V37" s="22">
        <f t="shared" si="23"/>
        <v>0</v>
      </c>
      <c r="W37" s="22">
        <f t="shared" si="24"/>
        <v>0</v>
      </c>
      <c r="X37" s="22">
        <f t="shared" si="25"/>
        <v>0</v>
      </c>
      <c r="Y37" s="22">
        <f t="shared" si="26"/>
        <v>0</v>
      </c>
      <c r="Z37" s="22">
        <f t="shared" si="27"/>
        <v>0</v>
      </c>
      <c r="AA37" s="22">
        <f t="shared" si="28"/>
        <v>0</v>
      </c>
      <c r="AB37" s="22">
        <f t="shared" si="29"/>
        <v>0</v>
      </c>
    </row>
    <row r="38" spans="1:28" s="26" customFormat="1" ht="44.25" customHeight="1">
      <c r="A38" s="3">
        <v>9</v>
      </c>
      <c r="B38" s="154" t="s">
        <v>44</v>
      </c>
      <c r="C38" s="155"/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22">
        <f t="shared" si="21"/>
        <v>0</v>
      </c>
      <c r="V38" s="22">
        <f t="shared" si="23"/>
        <v>0</v>
      </c>
      <c r="W38" s="22">
        <f t="shared" si="24"/>
        <v>0</v>
      </c>
      <c r="X38" s="22">
        <f t="shared" si="25"/>
        <v>0</v>
      </c>
      <c r="Y38" s="22">
        <f t="shared" si="26"/>
        <v>0</v>
      </c>
      <c r="Z38" s="22">
        <f t="shared" si="27"/>
        <v>0</v>
      </c>
      <c r="AA38" s="22">
        <f t="shared" si="28"/>
        <v>0</v>
      </c>
      <c r="AB38" s="22">
        <f t="shared" si="29"/>
        <v>0</v>
      </c>
    </row>
    <row r="39" spans="1:28" s="26" customFormat="1" ht="61.5" customHeight="1">
      <c r="A39" s="3">
        <v>10</v>
      </c>
      <c r="B39" s="154" t="s">
        <v>45</v>
      </c>
      <c r="C39" s="155"/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22">
        <f t="shared" si="21"/>
        <v>0</v>
      </c>
      <c r="V39" s="22">
        <f t="shared" si="23"/>
        <v>0</v>
      </c>
      <c r="W39" s="22">
        <f t="shared" si="24"/>
        <v>0</v>
      </c>
      <c r="X39" s="22">
        <f t="shared" si="25"/>
        <v>0</v>
      </c>
      <c r="Y39" s="22">
        <f t="shared" si="26"/>
        <v>0</v>
      </c>
      <c r="Z39" s="22">
        <f t="shared" si="27"/>
        <v>0</v>
      </c>
      <c r="AA39" s="22">
        <f t="shared" si="28"/>
        <v>0</v>
      </c>
      <c r="AB39" s="22">
        <f t="shared" si="29"/>
        <v>0</v>
      </c>
    </row>
    <row r="40" spans="1:28" s="26" customFormat="1" ht="52.5" customHeight="1">
      <c r="A40" s="3">
        <v>11</v>
      </c>
      <c r="B40" s="154" t="s">
        <v>76</v>
      </c>
      <c r="C40" s="155"/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22">
        <f t="shared" si="21"/>
        <v>0</v>
      </c>
      <c r="V40" s="22">
        <f t="shared" si="23"/>
        <v>0</v>
      </c>
      <c r="W40" s="22">
        <f t="shared" si="24"/>
        <v>0</v>
      </c>
      <c r="X40" s="22">
        <f t="shared" si="25"/>
        <v>0</v>
      </c>
      <c r="Y40" s="22">
        <f t="shared" si="26"/>
        <v>0</v>
      </c>
      <c r="Z40" s="22">
        <f t="shared" si="27"/>
        <v>0</v>
      </c>
      <c r="AA40" s="22">
        <f t="shared" si="28"/>
        <v>0</v>
      </c>
      <c r="AB40" s="22">
        <f t="shared" si="29"/>
        <v>0</v>
      </c>
    </row>
    <row r="41" spans="1:28" s="26" customFormat="1" ht="61.5" customHeight="1">
      <c r="A41" s="3">
        <v>12</v>
      </c>
      <c r="B41" s="154" t="s">
        <v>46</v>
      </c>
      <c r="C41" s="155"/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22">
        <f t="shared" si="21"/>
        <v>0</v>
      </c>
      <c r="V41" s="22">
        <f t="shared" si="23"/>
        <v>0</v>
      </c>
      <c r="W41" s="22">
        <f t="shared" si="24"/>
        <v>0</v>
      </c>
      <c r="X41" s="22">
        <f t="shared" si="25"/>
        <v>0</v>
      </c>
      <c r="Y41" s="22">
        <f t="shared" si="26"/>
        <v>0</v>
      </c>
      <c r="Z41" s="22">
        <f t="shared" si="27"/>
        <v>0</v>
      </c>
      <c r="AA41" s="22">
        <f t="shared" si="28"/>
        <v>0</v>
      </c>
      <c r="AB41" s="22">
        <f t="shared" si="29"/>
        <v>0</v>
      </c>
    </row>
    <row r="42" spans="1:28" s="26" customFormat="1" ht="67.5" customHeight="1">
      <c r="A42" s="170" t="s">
        <v>47</v>
      </c>
      <c r="B42" s="131"/>
      <c r="C42" s="131"/>
      <c r="D42" s="18">
        <f>SUM(D43)</f>
        <v>3</v>
      </c>
      <c r="E42" s="18">
        <f t="shared" ref="E42:T42" si="30">SUM(E43)</f>
        <v>25</v>
      </c>
      <c r="F42" s="18">
        <f t="shared" si="30"/>
        <v>0</v>
      </c>
      <c r="G42" s="18">
        <f t="shared" si="30"/>
        <v>12</v>
      </c>
      <c r="H42" s="18">
        <f t="shared" si="30"/>
        <v>6</v>
      </c>
      <c r="I42" s="18">
        <f t="shared" si="30"/>
        <v>1</v>
      </c>
      <c r="J42" s="18">
        <f t="shared" si="30"/>
        <v>0</v>
      </c>
      <c r="K42" s="18">
        <f t="shared" si="30"/>
        <v>6</v>
      </c>
      <c r="L42" s="18">
        <f t="shared" si="30"/>
        <v>0</v>
      </c>
      <c r="M42" s="18">
        <f t="shared" si="30"/>
        <v>25</v>
      </c>
      <c r="N42" s="18">
        <f t="shared" si="30"/>
        <v>2</v>
      </c>
      <c r="O42" s="18">
        <f t="shared" si="30"/>
        <v>2</v>
      </c>
      <c r="P42" s="18">
        <f t="shared" si="30"/>
        <v>10</v>
      </c>
      <c r="Q42" s="18">
        <f t="shared" si="30"/>
        <v>12</v>
      </c>
      <c r="R42" s="18">
        <f t="shared" si="30"/>
        <v>0</v>
      </c>
      <c r="S42" s="18">
        <f t="shared" si="30"/>
        <v>1</v>
      </c>
      <c r="T42" s="18">
        <f t="shared" si="30"/>
        <v>8</v>
      </c>
      <c r="U42" s="18">
        <f t="shared" ref="U42:AB42" si="31">SUM(U43)</f>
        <v>28</v>
      </c>
      <c r="V42" s="18">
        <f t="shared" si="31"/>
        <v>27</v>
      </c>
      <c r="W42" s="18">
        <f t="shared" si="31"/>
        <v>25</v>
      </c>
      <c r="X42" s="18">
        <f t="shared" si="31"/>
        <v>25</v>
      </c>
      <c r="Y42" s="18">
        <f t="shared" si="31"/>
        <v>12</v>
      </c>
      <c r="Z42" s="18">
        <f t="shared" si="31"/>
        <v>12</v>
      </c>
      <c r="AA42" s="18">
        <f t="shared" si="31"/>
        <v>8</v>
      </c>
      <c r="AB42" s="18">
        <f t="shared" si="31"/>
        <v>1</v>
      </c>
    </row>
    <row r="43" spans="1:28" s="26" customFormat="1" ht="74.25" customHeight="1">
      <c r="A43" s="3">
        <v>1</v>
      </c>
      <c r="B43" s="153" t="s">
        <v>48</v>
      </c>
      <c r="C43" s="153"/>
      <c r="D43" s="18">
        <v>3</v>
      </c>
      <c r="E43" s="18">
        <v>25</v>
      </c>
      <c r="F43" s="18"/>
      <c r="G43" s="18">
        <v>12</v>
      </c>
      <c r="H43" s="18">
        <v>6</v>
      </c>
      <c r="I43" s="18">
        <v>1</v>
      </c>
      <c r="J43" s="18"/>
      <c r="K43" s="18">
        <v>6</v>
      </c>
      <c r="L43" s="18"/>
      <c r="M43" s="18">
        <v>25</v>
      </c>
      <c r="N43" s="18">
        <v>2</v>
      </c>
      <c r="O43" s="18">
        <v>2</v>
      </c>
      <c r="P43" s="18">
        <v>10</v>
      </c>
      <c r="Q43" s="18">
        <v>12</v>
      </c>
      <c r="R43" s="18">
        <v>0</v>
      </c>
      <c r="S43" s="18">
        <v>1</v>
      </c>
      <c r="T43" s="18">
        <v>8</v>
      </c>
      <c r="U43" s="22">
        <f t="shared" si="21"/>
        <v>28</v>
      </c>
      <c r="V43" s="22">
        <f>F43+M43+N43</f>
        <v>27</v>
      </c>
      <c r="W43" s="22">
        <f>M43</f>
        <v>25</v>
      </c>
      <c r="X43" s="22">
        <f>SUM(G43:L43)</f>
        <v>25</v>
      </c>
      <c r="Y43" s="22">
        <f>Q43</f>
        <v>12</v>
      </c>
      <c r="Z43" s="22">
        <f>SUM(O43:P43)</f>
        <v>12</v>
      </c>
      <c r="AA43" s="22">
        <f>T43</f>
        <v>8</v>
      </c>
      <c r="AB43" s="22">
        <f>SUM(R43:S43)</f>
        <v>1</v>
      </c>
    </row>
    <row r="44" spans="1:28" s="26" customFormat="1" ht="67.5" customHeight="1">
      <c r="A44" s="170" t="s">
        <v>49</v>
      </c>
      <c r="B44" s="166"/>
      <c r="C44" s="166"/>
      <c r="D44" s="18">
        <f>SUM(D45:D53)</f>
        <v>8</v>
      </c>
      <c r="E44" s="18">
        <f t="shared" ref="E44:T44" si="32">SUM(E45:E53)</f>
        <v>64</v>
      </c>
      <c r="F44" s="18">
        <f t="shared" si="32"/>
        <v>2</v>
      </c>
      <c r="G44" s="18">
        <f t="shared" si="32"/>
        <v>25</v>
      </c>
      <c r="H44" s="18">
        <f t="shared" si="32"/>
        <v>35</v>
      </c>
      <c r="I44" s="18">
        <f t="shared" si="32"/>
        <v>2</v>
      </c>
      <c r="J44" s="18">
        <f t="shared" si="32"/>
        <v>0</v>
      </c>
      <c r="K44" s="18">
        <f t="shared" si="32"/>
        <v>2</v>
      </c>
      <c r="L44" s="18">
        <f t="shared" si="32"/>
        <v>1</v>
      </c>
      <c r="M44" s="18">
        <f t="shared" si="32"/>
        <v>65</v>
      </c>
      <c r="N44" s="18">
        <f t="shared" si="32"/>
        <v>5</v>
      </c>
      <c r="O44" s="18">
        <f t="shared" si="32"/>
        <v>1</v>
      </c>
      <c r="P44" s="18">
        <f t="shared" si="32"/>
        <v>8</v>
      </c>
      <c r="Q44" s="18">
        <f t="shared" si="32"/>
        <v>9</v>
      </c>
      <c r="R44" s="18">
        <f t="shared" si="32"/>
        <v>0</v>
      </c>
      <c r="S44" s="18">
        <f t="shared" si="32"/>
        <v>0</v>
      </c>
      <c r="T44" s="18">
        <f t="shared" si="32"/>
        <v>4</v>
      </c>
      <c r="U44" s="18">
        <f t="shared" ref="U44:AB44" si="33">SUM(U45:U53)</f>
        <v>72</v>
      </c>
      <c r="V44" s="18">
        <f t="shared" si="33"/>
        <v>72</v>
      </c>
      <c r="W44" s="18">
        <f t="shared" si="33"/>
        <v>65</v>
      </c>
      <c r="X44" s="18">
        <f t="shared" si="33"/>
        <v>65</v>
      </c>
      <c r="Y44" s="18">
        <f t="shared" si="33"/>
        <v>9</v>
      </c>
      <c r="Z44" s="18">
        <f t="shared" si="33"/>
        <v>9</v>
      </c>
      <c r="AA44" s="18">
        <f t="shared" si="33"/>
        <v>4</v>
      </c>
      <c r="AB44" s="18">
        <f t="shared" si="33"/>
        <v>0</v>
      </c>
    </row>
    <row r="45" spans="1:28" s="26" customFormat="1" ht="40.5" customHeight="1">
      <c r="A45" s="3">
        <v>1</v>
      </c>
      <c r="B45" s="154" t="s">
        <v>50</v>
      </c>
      <c r="C45" s="155"/>
      <c r="D45" s="18">
        <v>0</v>
      </c>
      <c r="E45" s="18">
        <v>3</v>
      </c>
      <c r="F45" s="18">
        <v>0</v>
      </c>
      <c r="G45" s="18">
        <v>1</v>
      </c>
      <c r="H45" s="18">
        <v>2</v>
      </c>
      <c r="I45" s="18">
        <v>0</v>
      </c>
      <c r="J45" s="18">
        <v>0</v>
      </c>
      <c r="K45" s="18">
        <v>0</v>
      </c>
      <c r="L45" s="18">
        <v>0</v>
      </c>
      <c r="M45" s="18">
        <v>3</v>
      </c>
      <c r="N45" s="18">
        <v>0</v>
      </c>
      <c r="O45" s="18">
        <v>0</v>
      </c>
      <c r="P45" s="18">
        <v>2</v>
      </c>
      <c r="Q45" s="18">
        <v>2</v>
      </c>
      <c r="R45" s="18">
        <v>0</v>
      </c>
      <c r="S45" s="18">
        <v>0</v>
      </c>
      <c r="T45" s="18">
        <v>2</v>
      </c>
      <c r="U45" s="22">
        <f t="shared" si="21"/>
        <v>3</v>
      </c>
      <c r="V45" s="22">
        <f t="shared" ref="V45:V53" si="34">F45+M45+N45</f>
        <v>3</v>
      </c>
      <c r="W45" s="22">
        <f t="shared" ref="W45:W53" si="35">M45</f>
        <v>3</v>
      </c>
      <c r="X45" s="22">
        <f t="shared" ref="X45:X53" si="36">SUM(G45:L45)</f>
        <v>3</v>
      </c>
      <c r="Y45" s="22">
        <f t="shared" ref="Y45:Y53" si="37">Q45</f>
        <v>2</v>
      </c>
      <c r="Z45" s="22">
        <f t="shared" ref="Z45:Z53" si="38">SUM(O45:P45)</f>
        <v>2</v>
      </c>
      <c r="AA45" s="22">
        <f t="shared" ref="AA45:AA53" si="39">T45</f>
        <v>2</v>
      </c>
      <c r="AB45" s="22">
        <f t="shared" ref="AB45:AB53" si="40">SUM(R45:S45)</f>
        <v>0</v>
      </c>
    </row>
    <row r="46" spans="1:28" s="26" customFormat="1" ht="54" customHeight="1">
      <c r="A46" s="3">
        <v>2</v>
      </c>
      <c r="B46" s="154" t="s">
        <v>51</v>
      </c>
      <c r="C46" s="155"/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22">
        <f t="shared" si="21"/>
        <v>0</v>
      </c>
      <c r="V46" s="22">
        <f t="shared" si="34"/>
        <v>0</v>
      </c>
      <c r="W46" s="22">
        <f t="shared" si="35"/>
        <v>0</v>
      </c>
      <c r="X46" s="22">
        <f t="shared" si="36"/>
        <v>0</v>
      </c>
      <c r="Y46" s="22">
        <f t="shared" si="37"/>
        <v>0</v>
      </c>
      <c r="Z46" s="22">
        <f t="shared" si="38"/>
        <v>0</v>
      </c>
      <c r="AA46" s="22">
        <f t="shared" si="39"/>
        <v>0</v>
      </c>
      <c r="AB46" s="22">
        <f t="shared" si="40"/>
        <v>0</v>
      </c>
    </row>
    <row r="47" spans="1:28" s="26" customFormat="1" ht="42.75" customHeight="1">
      <c r="A47" s="3">
        <v>3</v>
      </c>
      <c r="B47" s="154" t="s">
        <v>52</v>
      </c>
      <c r="C47" s="155"/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22">
        <f t="shared" si="21"/>
        <v>0</v>
      </c>
      <c r="V47" s="22">
        <f t="shared" si="34"/>
        <v>0</v>
      </c>
      <c r="W47" s="22">
        <f t="shared" si="35"/>
        <v>0</v>
      </c>
      <c r="X47" s="22">
        <f t="shared" si="36"/>
        <v>0</v>
      </c>
      <c r="Y47" s="22">
        <f t="shared" si="37"/>
        <v>0</v>
      </c>
      <c r="Z47" s="22">
        <f t="shared" si="38"/>
        <v>0</v>
      </c>
      <c r="AA47" s="22">
        <f t="shared" si="39"/>
        <v>0</v>
      </c>
      <c r="AB47" s="22">
        <f t="shared" si="40"/>
        <v>0</v>
      </c>
    </row>
    <row r="48" spans="1:28" s="26" customFormat="1" ht="41.25" customHeight="1">
      <c r="A48" s="3">
        <v>4</v>
      </c>
      <c r="B48" s="154" t="s">
        <v>53</v>
      </c>
      <c r="C48" s="155"/>
      <c r="D48" s="18">
        <v>5</v>
      </c>
      <c r="E48" s="18">
        <v>20</v>
      </c>
      <c r="F48" s="18"/>
      <c r="G48" s="18">
        <v>8</v>
      </c>
      <c r="H48" s="18">
        <v>13</v>
      </c>
      <c r="I48" s="18">
        <v>1</v>
      </c>
      <c r="J48" s="18"/>
      <c r="K48" s="18"/>
      <c r="L48" s="18"/>
      <c r="M48" s="18">
        <v>22</v>
      </c>
      <c r="N48" s="18">
        <v>3</v>
      </c>
      <c r="O48" s="18"/>
      <c r="P48" s="18">
        <v>1</v>
      </c>
      <c r="Q48" s="18">
        <v>1</v>
      </c>
      <c r="R48" s="18"/>
      <c r="S48" s="18"/>
      <c r="T48" s="18">
        <v>1</v>
      </c>
      <c r="U48" s="22">
        <f t="shared" si="21"/>
        <v>25</v>
      </c>
      <c r="V48" s="22">
        <f t="shared" si="34"/>
        <v>25</v>
      </c>
      <c r="W48" s="22">
        <f t="shared" si="35"/>
        <v>22</v>
      </c>
      <c r="X48" s="22">
        <f t="shared" si="36"/>
        <v>22</v>
      </c>
      <c r="Y48" s="22">
        <f t="shared" si="37"/>
        <v>1</v>
      </c>
      <c r="Z48" s="22">
        <f t="shared" si="38"/>
        <v>1</v>
      </c>
      <c r="AA48" s="22">
        <f t="shared" si="39"/>
        <v>1</v>
      </c>
      <c r="AB48" s="22">
        <f t="shared" si="40"/>
        <v>0</v>
      </c>
    </row>
    <row r="49" spans="1:28" s="26" customFormat="1" ht="41.25" customHeight="1">
      <c r="A49" s="3">
        <v>5</v>
      </c>
      <c r="B49" s="154" t="s">
        <v>54</v>
      </c>
      <c r="C49" s="155"/>
      <c r="D49" s="18"/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22">
        <f t="shared" si="21"/>
        <v>0</v>
      </c>
      <c r="V49" s="22">
        <f t="shared" si="34"/>
        <v>0</v>
      </c>
      <c r="W49" s="22">
        <f t="shared" si="35"/>
        <v>0</v>
      </c>
      <c r="X49" s="22">
        <f t="shared" si="36"/>
        <v>0</v>
      </c>
      <c r="Y49" s="22">
        <f t="shared" si="37"/>
        <v>0</v>
      </c>
      <c r="Z49" s="22">
        <f t="shared" si="38"/>
        <v>0</v>
      </c>
      <c r="AA49" s="22">
        <f t="shared" si="39"/>
        <v>0</v>
      </c>
      <c r="AB49" s="22">
        <f t="shared" si="40"/>
        <v>0</v>
      </c>
    </row>
    <row r="50" spans="1:28" s="26" customFormat="1" ht="43.5" customHeight="1">
      <c r="A50" s="3">
        <v>6</v>
      </c>
      <c r="B50" s="154" t="s">
        <v>65</v>
      </c>
      <c r="C50" s="155"/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22">
        <f t="shared" si="21"/>
        <v>0</v>
      </c>
      <c r="V50" s="22">
        <f t="shared" si="34"/>
        <v>0</v>
      </c>
      <c r="W50" s="22">
        <f t="shared" si="35"/>
        <v>0</v>
      </c>
      <c r="X50" s="22">
        <f t="shared" si="36"/>
        <v>0</v>
      </c>
      <c r="Y50" s="22">
        <f t="shared" si="37"/>
        <v>0</v>
      </c>
      <c r="Z50" s="22">
        <f t="shared" si="38"/>
        <v>0</v>
      </c>
      <c r="AA50" s="22">
        <f t="shared" si="39"/>
        <v>0</v>
      </c>
      <c r="AB50" s="22">
        <f t="shared" si="40"/>
        <v>0</v>
      </c>
    </row>
    <row r="51" spans="1:28" s="26" customFormat="1" ht="39.75" customHeight="1">
      <c r="A51" s="3">
        <v>7</v>
      </c>
      <c r="B51" s="154" t="s">
        <v>55</v>
      </c>
      <c r="C51" s="155"/>
      <c r="D51" s="18"/>
      <c r="E51" s="18">
        <v>1</v>
      </c>
      <c r="F51" s="18">
        <v>0</v>
      </c>
      <c r="G51" s="18"/>
      <c r="H51" s="18">
        <v>1</v>
      </c>
      <c r="I51" s="18">
        <v>0</v>
      </c>
      <c r="J51" s="18">
        <v>0</v>
      </c>
      <c r="K51" s="18">
        <v>0</v>
      </c>
      <c r="L51" s="18">
        <v>0</v>
      </c>
      <c r="M51" s="18">
        <v>1</v>
      </c>
      <c r="N51" s="18">
        <v>0</v>
      </c>
      <c r="O51" s="18">
        <v>0</v>
      </c>
      <c r="P51" s="18">
        <v>1</v>
      </c>
      <c r="Q51" s="18">
        <v>1</v>
      </c>
      <c r="R51" s="18">
        <v>0</v>
      </c>
      <c r="S51" s="18">
        <v>0</v>
      </c>
      <c r="T51" s="18"/>
      <c r="U51" s="22">
        <f t="shared" si="21"/>
        <v>1</v>
      </c>
      <c r="V51" s="22">
        <f t="shared" si="34"/>
        <v>1</v>
      </c>
      <c r="W51" s="22">
        <f t="shared" si="35"/>
        <v>1</v>
      </c>
      <c r="X51" s="22">
        <f t="shared" si="36"/>
        <v>1</v>
      </c>
      <c r="Y51" s="22">
        <f t="shared" si="37"/>
        <v>1</v>
      </c>
      <c r="Z51" s="22">
        <f t="shared" si="38"/>
        <v>1</v>
      </c>
      <c r="AA51" s="22">
        <f t="shared" si="39"/>
        <v>0</v>
      </c>
      <c r="AB51" s="22">
        <f t="shared" si="40"/>
        <v>0</v>
      </c>
    </row>
    <row r="52" spans="1:28" s="26" customFormat="1" ht="27.75" customHeight="1">
      <c r="A52" s="3">
        <v>8</v>
      </c>
      <c r="B52" s="154" t="s">
        <v>56</v>
      </c>
      <c r="C52" s="155"/>
      <c r="D52" s="18">
        <v>3</v>
      </c>
      <c r="E52" s="18">
        <v>38</v>
      </c>
      <c r="F52" s="18">
        <v>2</v>
      </c>
      <c r="G52" s="18">
        <v>16</v>
      </c>
      <c r="H52" s="18">
        <v>18</v>
      </c>
      <c r="I52" s="18">
        <v>1</v>
      </c>
      <c r="J52" s="18"/>
      <c r="K52" s="18">
        <v>2</v>
      </c>
      <c r="L52" s="18">
        <v>1</v>
      </c>
      <c r="M52" s="18">
        <v>38</v>
      </c>
      <c r="N52" s="18">
        <v>1</v>
      </c>
      <c r="O52" s="18">
        <v>1</v>
      </c>
      <c r="P52" s="18">
        <v>4</v>
      </c>
      <c r="Q52" s="18">
        <v>5</v>
      </c>
      <c r="R52" s="18"/>
      <c r="S52" s="18"/>
      <c r="T52" s="18">
        <v>1</v>
      </c>
      <c r="U52" s="22">
        <f t="shared" si="21"/>
        <v>41</v>
      </c>
      <c r="V52" s="22">
        <f t="shared" si="34"/>
        <v>41</v>
      </c>
      <c r="W52" s="22">
        <f t="shared" si="35"/>
        <v>38</v>
      </c>
      <c r="X52" s="22">
        <f t="shared" si="36"/>
        <v>38</v>
      </c>
      <c r="Y52" s="22">
        <f t="shared" si="37"/>
        <v>5</v>
      </c>
      <c r="Z52" s="22">
        <f t="shared" si="38"/>
        <v>5</v>
      </c>
      <c r="AA52" s="22">
        <f t="shared" si="39"/>
        <v>1</v>
      </c>
      <c r="AB52" s="22">
        <f t="shared" si="40"/>
        <v>0</v>
      </c>
    </row>
    <row r="53" spans="1:28" s="26" customFormat="1" ht="27.75" customHeight="1">
      <c r="A53" s="3">
        <v>9</v>
      </c>
      <c r="B53" s="154" t="s">
        <v>57</v>
      </c>
      <c r="C53" s="155"/>
      <c r="D53" s="18">
        <v>0</v>
      </c>
      <c r="E53" s="18">
        <v>2</v>
      </c>
      <c r="F53" s="18">
        <v>0</v>
      </c>
      <c r="G53" s="18"/>
      <c r="H53" s="18">
        <v>1</v>
      </c>
      <c r="I53" s="18"/>
      <c r="J53" s="18">
        <v>0</v>
      </c>
      <c r="K53" s="18">
        <v>0</v>
      </c>
      <c r="L53" s="18">
        <v>0</v>
      </c>
      <c r="M53" s="18">
        <v>1</v>
      </c>
      <c r="N53" s="18">
        <v>1</v>
      </c>
      <c r="O53" s="18">
        <v>0</v>
      </c>
      <c r="P53" s="18"/>
      <c r="Q53" s="18">
        <v>0</v>
      </c>
      <c r="R53" s="18">
        <v>0</v>
      </c>
      <c r="S53" s="18">
        <v>0</v>
      </c>
      <c r="T53" s="18">
        <v>0</v>
      </c>
      <c r="U53" s="22">
        <f t="shared" si="21"/>
        <v>2</v>
      </c>
      <c r="V53" s="22">
        <f t="shared" si="34"/>
        <v>2</v>
      </c>
      <c r="W53" s="22">
        <f t="shared" si="35"/>
        <v>1</v>
      </c>
      <c r="X53" s="22">
        <f t="shared" si="36"/>
        <v>1</v>
      </c>
      <c r="Y53" s="22">
        <f t="shared" si="37"/>
        <v>0</v>
      </c>
      <c r="Z53" s="22">
        <f t="shared" si="38"/>
        <v>0</v>
      </c>
      <c r="AA53" s="22">
        <f t="shared" si="39"/>
        <v>0</v>
      </c>
      <c r="AB53" s="22">
        <f t="shared" si="40"/>
        <v>0</v>
      </c>
    </row>
    <row r="54" spans="1:28" s="26" customFormat="1" ht="27.75" customHeight="1">
      <c r="A54" s="171" t="s">
        <v>64</v>
      </c>
      <c r="B54" s="172"/>
      <c r="C54" s="173"/>
      <c r="D54" s="25">
        <f t="shared" ref="D54:T54" si="41">SUM(D6+D12+D21+D29+D42+D44)</f>
        <v>11</v>
      </c>
      <c r="E54" s="25">
        <f t="shared" si="41"/>
        <v>567</v>
      </c>
      <c r="F54" s="25">
        <f t="shared" si="41"/>
        <v>3</v>
      </c>
      <c r="G54" s="25">
        <f t="shared" si="41"/>
        <v>82</v>
      </c>
      <c r="H54" s="25">
        <f t="shared" si="41"/>
        <v>414</v>
      </c>
      <c r="I54" s="25">
        <f t="shared" si="41"/>
        <v>44</v>
      </c>
      <c r="J54" s="25">
        <f t="shared" si="41"/>
        <v>0</v>
      </c>
      <c r="K54" s="25">
        <f t="shared" si="41"/>
        <v>26</v>
      </c>
      <c r="L54" s="25">
        <f t="shared" si="41"/>
        <v>1</v>
      </c>
      <c r="M54" s="25">
        <f t="shared" si="41"/>
        <v>567</v>
      </c>
      <c r="N54" s="25">
        <f t="shared" si="41"/>
        <v>7</v>
      </c>
      <c r="O54" s="25">
        <f t="shared" si="41"/>
        <v>8</v>
      </c>
      <c r="P54" s="25">
        <f t="shared" si="41"/>
        <v>73</v>
      </c>
      <c r="Q54" s="25">
        <f t="shared" si="41"/>
        <v>81</v>
      </c>
      <c r="R54" s="25">
        <f t="shared" si="41"/>
        <v>3</v>
      </c>
      <c r="S54" s="25">
        <f t="shared" si="41"/>
        <v>10</v>
      </c>
      <c r="T54" s="25">
        <f t="shared" si="41"/>
        <v>46</v>
      </c>
      <c r="U54" s="49">
        <f t="shared" ref="U54:AB54" si="42">U6+U12+U21+U29+U42+U44</f>
        <v>578</v>
      </c>
      <c r="V54" s="49">
        <f t="shared" si="42"/>
        <v>577</v>
      </c>
      <c r="W54" s="49">
        <f t="shared" si="42"/>
        <v>567</v>
      </c>
      <c r="X54" s="49">
        <f t="shared" si="42"/>
        <v>567</v>
      </c>
      <c r="Y54" s="49">
        <f t="shared" si="42"/>
        <v>81</v>
      </c>
      <c r="Z54" s="49">
        <f t="shared" si="42"/>
        <v>81</v>
      </c>
      <c r="AA54" s="49">
        <f t="shared" si="42"/>
        <v>46</v>
      </c>
      <c r="AB54" s="49">
        <f t="shared" si="42"/>
        <v>13</v>
      </c>
    </row>
    <row r="55" spans="1:28" ht="50.25" customHeight="1">
      <c r="C55" s="136" t="s">
        <v>115</v>
      </c>
      <c r="D55" s="137"/>
      <c r="E55" s="137"/>
      <c r="F55" s="137"/>
    </row>
  </sheetData>
  <sheetProtection sheet="1"/>
  <mergeCells count="64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37:C37"/>
    <mergeCell ref="B49:C49"/>
    <mergeCell ref="B38:C38"/>
    <mergeCell ref="B39:C39"/>
    <mergeCell ref="B40:C40"/>
    <mergeCell ref="B41:C41"/>
    <mergeCell ref="A42:C42"/>
    <mergeCell ref="B43:C43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A29:C29"/>
    <mergeCell ref="B30:C30"/>
    <mergeCell ref="B19:C19"/>
    <mergeCell ref="B20:C20"/>
    <mergeCell ref="A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A12:C12"/>
    <mergeCell ref="N3:N4"/>
    <mergeCell ref="O3:P3"/>
    <mergeCell ref="Q3:Q4"/>
    <mergeCell ref="R3:S3"/>
    <mergeCell ref="T3:T4"/>
    <mergeCell ref="A6:C6"/>
    <mergeCell ref="C55:F55"/>
    <mergeCell ref="A1:B1"/>
    <mergeCell ref="D1:P1"/>
    <mergeCell ref="Q1:T1"/>
    <mergeCell ref="A2:T2"/>
    <mergeCell ref="A3:C4"/>
    <mergeCell ref="D3:D4"/>
    <mergeCell ref="E3:E4"/>
    <mergeCell ref="F3:F4"/>
    <mergeCell ref="G3:M3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55"/>
  <sheetViews>
    <sheetView zoomScale="70" zoomScaleNormal="70" workbookViewId="0">
      <selection activeCell="AV9" sqref="AV9"/>
    </sheetView>
  </sheetViews>
  <sheetFormatPr defaultRowHeight="15"/>
  <cols>
    <col min="1" max="2" width="9.140625" style="17" customWidth="1"/>
    <col min="3" max="3" width="42.8554687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6" width="14.140625" style="17" customWidth="1"/>
    <col min="17" max="17" width="8.57031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32" width="0" style="17" hidden="1" customWidth="1"/>
    <col min="33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127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9" t="s">
        <v>0</v>
      </c>
      <c r="E3" s="149" t="s">
        <v>1</v>
      </c>
      <c r="F3" s="149" t="s">
        <v>61</v>
      </c>
      <c r="G3" s="150" t="s">
        <v>2</v>
      </c>
      <c r="H3" s="150"/>
      <c r="I3" s="150"/>
      <c r="J3" s="150"/>
      <c r="K3" s="150"/>
      <c r="L3" s="150"/>
      <c r="M3" s="150"/>
      <c r="N3" s="151" t="s">
        <v>11</v>
      </c>
      <c r="O3" s="152" t="s">
        <v>12</v>
      </c>
      <c r="P3" s="139"/>
      <c r="Q3" s="140" t="s">
        <v>8</v>
      </c>
      <c r="R3" s="152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9"/>
      <c r="E4" s="149"/>
      <c r="F4" s="145"/>
      <c r="G4" s="7" t="s">
        <v>3</v>
      </c>
      <c r="H4" s="8" t="s">
        <v>4</v>
      </c>
      <c r="I4" s="8" t="s">
        <v>5</v>
      </c>
      <c r="J4" s="8"/>
      <c r="K4" s="8" t="s">
        <v>60</v>
      </c>
      <c r="L4" s="8" t="s">
        <v>7</v>
      </c>
      <c r="M4" s="8" t="s">
        <v>8</v>
      </c>
      <c r="N4" s="148"/>
      <c r="O4" s="55" t="s">
        <v>9</v>
      </c>
      <c r="P4" s="55" t="s">
        <v>10</v>
      </c>
      <c r="Q4" s="141"/>
      <c r="R4" s="55" t="s">
        <v>9</v>
      </c>
      <c r="S4" s="55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"/>
      <c r="B5" s="2"/>
      <c r="C5" s="2"/>
      <c r="D5" s="59">
        <v>1</v>
      </c>
      <c r="E5" s="59">
        <v>2</v>
      </c>
      <c r="F5" s="59">
        <v>3</v>
      </c>
      <c r="G5" s="59">
        <v>4</v>
      </c>
      <c r="H5" s="59">
        <v>5</v>
      </c>
      <c r="I5" s="59">
        <v>6</v>
      </c>
      <c r="J5" s="59">
        <v>7</v>
      </c>
      <c r="K5" s="59">
        <v>8</v>
      </c>
      <c r="L5" s="59">
        <v>9</v>
      </c>
      <c r="M5" s="59">
        <v>10</v>
      </c>
      <c r="N5" s="59">
        <v>11</v>
      </c>
      <c r="O5" s="59">
        <v>12</v>
      </c>
      <c r="P5" s="59">
        <v>13</v>
      </c>
      <c r="Q5" s="59">
        <v>14</v>
      </c>
      <c r="R5" s="59">
        <v>15</v>
      </c>
      <c r="S5" s="59">
        <v>16</v>
      </c>
      <c r="T5" s="59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57" t="s">
        <v>15</v>
      </c>
      <c r="B6" s="158"/>
      <c r="C6" s="159"/>
      <c r="D6" s="22">
        <f>SUM(D7:D11)</f>
        <v>0</v>
      </c>
      <c r="E6" s="22">
        <f t="shared" ref="E6:T6" si="0">SUM(E7:E11)</f>
        <v>114</v>
      </c>
      <c r="F6" s="22">
        <f t="shared" si="0"/>
        <v>0</v>
      </c>
      <c r="G6" s="22">
        <f t="shared" si="0"/>
        <v>6</v>
      </c>
      <c r="H6" s="22">
        <f t="shared" si="0"/>
        <v>92</v>
      </c>
      <c r="I6" s="22">
        <f t="shared" si="0"/>
        <v>11</v>
      </c>
      <c r="J6" s="22">
        <f t="shared" si="0"/>
        <v>0</v>
      </c>
      <c r="K6" s="22">
        <f t="shared" si="0"/>
        <v>4</v>
      </c>
      <c r="L6" s="22">
        <f t="shared" si="0"/>
        <v>0</v>
      </c>
      <c r="M6" s="22">
        <f t="shared" si="0"/>
        <v>113</v>
      </c>
      <c r="N6" s="22">
        <f t="shared" si="0"/>
        <v>0</v>
      </c>
      <c r="O6" s="22">
        <f t="shared" si="0"/>
        <v>0</v>
      </c>
      <c r="P6" s="22">
        <f t="shared" si="0"/>
        <v>46</v>
      </c>
      <c r="Q6" s="22">
        <f t="shared" si="0"/>
        <v>46</v>
      </c>
      <c r="R6" s="22">
        <f t="shared" si="0"/>
        <v>0</v>
      </c>
      <c r="S6" s="22">
        <f t="shared" si="0"/>
        <v>4</v>
      </c>
      <c r="T6" s="22">
        <f t="shared" si="0"/>
        <v>30</v>
      </c>
      <c r="U6" s="18">
        <f>SUM(U7:U11)</f>
        <v>114</v>
      </c>
      <c r="V6" s="22">
        <f t="shared" ref="V6:AB6" si="1">SUM(V7:V11)</f>
        <v>113</v>
      </c>
      <c r="W6" s="22">
        <f t="shared" si="1"/>
        <v>113</v>
      </c>
      <c r="X6" s="22">
        <f t="shared" si="1"/>
        <v>113</v>
      </c>
      <c r="Y6" s="22">
        <f t="shared" si="1"/>
        <v>46</v>
      </c>
      <c r="Z6" s="22">
        <f t="shared" si="1"/>
        <v>46</v>
      </c>
      <c r="AA6" s="22">
        <f t="shared" si="1"/>
        <v>30</v>
      </c>
      <c r="AB6" s="22">
        <f t="shared" si="1"/>
        <v>4</v>
      </c>
    </row>
    <row r="7" spans="1:28" s="26" customFormat="1" ht="46.5" customHeight="1">
      <c r="A7" s="3">
        <v>1</v>
      </c>
      <c r="B7" s="160" t="s">
        <v>16</v>
      </c>
      <c r="C7" s="161"/>
      <c r="D7" s="18">
        <v>0</v>
      </c>
      <c r="E7" s="18">
        <v>63</v>
      </c>
      <c r="F7" s="18">
        <v>0</v>
      </c>
      <c r="G7" s="18">
        <v>2</v>
      </c>
      <c r="H7" s="18">
        <v>52</v>
      </c>
      <c r="I7" s="18">
        <v>7</v>
      </c>
      <c r="J7" s="18">
        <v>0</v>
      </c>
      <c r="K7" s="18">
        <v>2</v>
      </c>
      <c r="L7" s="18">
        <v>0</v>
      </c>
      <c r="M7" s="18">
        <v>63</v>
      </c>
      <c r="N7" s="18">
        <v>0</v>
      </c>
      <c r="O7" s="18">
        <v>0</v>
      </c>
      <c r="P7" s="18">
        <v>21</v>
      </c>
      <c r="Q7" s="18">
        <v>21</v>
      </c>
      <c r="R7" s="18">
        <v>0</v>
      </c>
      <c r="S7" s="18">
        <v>1</v>
      </c>
      <c r="T7" s="18">
        <v>14</v>
      </c>
      <c r="U7" s="22">
        <f>SUM(D7:E7)</f>
        <v>63</v>
      </c>
      <c r="V7" s="22">
        <f>F7+M7+N7</f>
        <v>63</v>
      </c>
      <c r="W7" s="22">
        <f>M7</f>
        <v>63</v>
      </c>
      <c r="X7" s="22">
        <f>SUM(G7:L7)</f>
        <v>63</v>
      </c>
      <c r="Y7" s="22">
        <f>Q7</f>
        <v>21</v>
      </c>
      <c r="Z7" s="22">
        <f>SUM(O7:P7)</f>
        <v>21</v>
      </c>
      <c r="AA7" s="22">
        <f>T7</f>
        <v>14</v>
      </c>
      <c r="AB7" s="22">
        <f>SUM(R7:S7)</f>
        <v>1</v>
      </c>
    </row>
    <row r="8" spans="1:28" s="26" customFormat="1" ht="42" customHeight="1">
      <c r="A8" s="3">
        <v>2</v>
      </c>
      <c r="B8" s="160" t="s">
        <v>63</v>
      </c>
      <c r="C8" s="161"/>
      <c r="D8" s="18">
        <v>0</v>
      </c>
      <c r="E8" s="18">
        <v>45</v>
      </c>
      <c r="F8" s="18">
        <v>0</v>
      </c>
      <c r="G8" s="18">
        <v>2</v>
      </c>
      <c r="H8" s="18">
        <v>38</v>
      </c>
      <c r="I8" s="18">
        <v>4</v>
      </c>
      <c r="J8" s="18">
        <v>0</v>
      </c>
      <c r="K8" s="18">
        <v>1</v>
      </c>
      <c r="L8" s="18">
        <v>0</v>
      </c>
      <c r="M8" s="18">
        <v>45</v>
      </c>
      <c r="N8" s="18">
        <v>0</v>
      </c>
      <c r="O8" s="18">
        <v>0</v>
      </c>
      <c r="P8" s="18">
        <v>23</v>
      </c>
      <c r="Q8" s="18">
        <v>23</v>
      </c>
      <c r="R8" s="18">
        <v>0</v>
      </c>
      <c r="S8" s="18">
        <v>2</v>
      </c>
      <c r="T8" s="18">
        <v>16</v>
      </c>
      <c r="U8" s="22">
        <f>SUM(D8:E8)</f>
        <v>45</v>
      </c>
      <c r="V8" s="22">
        <f>F8+M8+N8</f>
        <v>45</v>
      </c>
      <c r="W8" s="22">
        <f>M8</f>
        <v>45</v>
      </c>
      <c r="X8" s="22">
        <f>SUM(G8:L8)</f>
        <v>45</v>
      </c>
      <c r="Y8" s="22">
        <f>Q8</f>
        <v>23</v>
      </c>
      <c r="Z8" s="22">
        <f>SUM(O8:P8)</f>
        <v>23</v>
      </c>
      <c r="AA8" s="22">
        <f>T8</f>
        <v>16</v>
      </c>
      <c r="AB8" s="22">
        <f>SUM(R8:S8)</f>
        <v>2</v>
      </c>
    </row>
    <row r="9" spans="1:28" s="26" customFormat="1" ht="46.5" customHeight="1">
      <c r="A9" s="3">
        <v>3</v>
      </c>
      <c r="B9" s="160" t="s">
        <v>17</v>
      </c>
      <c r="C9" s="161"/>
      <c r="D9" s="18">
        <v>0</v>
      </c>
      <c r="E9" s="18">
        <v>3</v>
      </c>
      <c r="F9" s="18">
        <v>0</v>
      </c>
      <c r="G9" s="18">
        <v>1</v>
      </c>
      <c r="H9" s="18">
        <v>1</v>
      </c>
      <c r="I9" s="18">
        <v>0</v>
      </c>
      <c r="J9" s="18">
        <v>0</v>
      </c>
      <c r="K9" s="18">
        <v>1</v>
      </c>
      <c r="L9" s="18">
        <v>0</v>
      </c>
      <c r="M9" s="18">
        <v>3</v>
      </c>
      <c r="N9" s="18">
        <v>0</v>
      </c>
      <c r="O9" s="18">
        <v>0</v>
      </c>
      <c r="P9" s="18">
        <v>1</v>
      </c>
      <c r="Q9" s="18">
        <v>1</v>
      </c>
      <c r="R9" s="18">
        <v>0</v>
      </c>
      <c r="S9" s="18">
        <v>0</v>
      </c>
      <c r="T9" s="18"/>
      <c r="U9" s="22">
        <f>SUM(D9:E9)</f>
        <v>3</v>
      </c>
      <c r="V9" s="22">
        <f>F9+M9+N9</f>
        <v>3</v>
      </c>
      <c r="W9" s="22">
        <f>M9</f>
        <v>3</v>
      </c>
      <c r="X9" s="22">
        <f>SUM(G9:L9)</f>
        <v>3</v>
      </c>
      <c r="Y9" s="22">
        <f>Q9</f>
        <v>1</v>
      </c>
      <c r="Z9" s="22">
        <f>SUM(O9:P9)</f>
        <v>1</v>
      </c>
      <c r="AA9" s="22">
        <f>T9</f>
        <v>0</v>
      </c>
      <c r="AB9" s="22">
        <f>SUM(R9:S9)</f>
        <v>0</v>
      </c>
    </row>
    <row r="10" spans="1:28" s="26" customFormat="1" ht="46.5" customHeight="1">
      <c r="A10" s="4">
        <v>4</v>
      </c>
      <c r="B10" s="160" t="s">
        <v>59</v>
      </c>
      <c r="C10" s="118"/>
      <c r="D10" s="18">
        <v>0</v>
      </c>
      <c r="E10" s="18">
        <v>1</v>
      </c>
      <c r="F10" s="18">
        <v>0</v>
      </c>
      <c r="G10" s="18">
        <v>1</v>
      </c>
      <c r="H10" s="18"/>
      <c r="I10" s="18">
        <v>0</v>
      </c>
      <c r="J10" s="18">
        <v>0</v>
      </c>
      <c r="K10" s="18">
        <v>0</v>
      </c>
      <c r="L10" s="18">
        <v>0</v>
      </c>
      <c r="M10" s="18">
        <v>1</v>
      </c>
      <c r="N10" s="18">
        <v>0</v>
      </c>
      <c r="O10" s="18">
        <v>0</v>
      </c>
      <c r="P10" s="18">
        <v>1</v>
      </c>
      <c r="Q10" s="18">
        <v>1</v>
      </c>
      <c r="R10" s="18">
        <v>0</v>
      </c>
      <c r="S10" s="18">
        <v>1</v>
      </c>
      <c r="T10" s="18"/>
      <c r="U10" s="22">
        <f>SUM(D10:E10)</f>
        <v>1</v>
      </c>
      <c r="V10" s="22">
        <f>F10+M10+N10</f>
        <v>1</v>
      </c>
      <c r="W10" s="22">
        <f>M10</f>
        <v>1</v>
      </c>
      <c r="X10" s="22">
        <f>SUM(G10:L10)</f>
        <v>1</v>
      </c>
      <c r="Y10" s="22">
        <f>Q10</f>
        <v>1</v>
      </c>
      <c r="Z10" s="22">
        <f>SUM(O10:P10)</f>
        <v>1</v>
      </c>
      <c r="AA10" s="22">
        <f>T10</f>
        <v>0</v>
      </c>
      <c r="AB10" s="22">
        <f>SUM(R10:S10)</f>
        <v>1</v>
      </c>
    </row>
    <row r="11" spans="1:28" s="26" customFormat="1" ht="41.25" customHeight="1">
      <c r="A11" s="4">
        <v>5</v>
      </c>
      <c r="B11" s="119" t="s">
        <v>58</v>
      </c>
      <c r="C11" s="120"/>
      <c r="D11" s="18">
        <v>0</v>
      </c>
      <c r="E11" s="18">
        <v>2</v>
      </c>
      <c r="F11" s="18">
        <v>0</v>
      </c>
      <c r="G11" s="18"/>
      <c r="H11" s="18">
        <v>1</v>
      </c>
      <c r="I11" s="18">
        <v>0</v>
      </c>
      <c r="J11" s="18">
        <v>0</v>
      </c>
      <c r="K11" s="18"/>
      <c r="L11" s="18">
        <v>0</v>
      </c>
      <c r="M11" s="18">
        <v>1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22">
        <f>SUM(D11:E11)</f>
        <v>2</v>
      </c>
      <c r="V11" s="22">
        <f>F11+M11+N11</f>
        <v>1</v>
      </c>
      <c r="W11" s="22">
        <f>M11</f>
        <v>1</v>
      </c>
      <c r="X11" s="22">
        <f>SUM(G11:L11)</f>
        <v>1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57" t="s">
        <v>18</v>
      </c>
      <c r="B12" s="121"/>
      <c r="C12" s="121"/>
      <c r="D12" s="18">
        <f>SUM(D13:D20)</f>
        <v>0</v>
      </c>
      <c r="E12" s="18">
        <f t="shared" ref="E12:T12" si="2">SUM(E13:E20)</f>
        <v>3</v>
      </c>
      <c r="F12" s="18">
        <f t="shared" si="2"/>
        <v>0</v>
      </c>
      <c r="G12" s="18">
        <f t="shared" si="2"/>
        <v>0</v>
      </c>
      <c r="H12" s="18">
        <f t="shared" si="2"/>
        <v>3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3</v>
      </c>
      <c r="N12" s="18">
        <f t="shared" si="2"/>
        <v>0</v>
      </c>
      <c r="O12" s="18">
        <f t="shared" si="2"/>
        <v>0</v>
      </c>
      <c r="P12" s="18">
        <f t="shared" si="2"/>
        <v>1</v>
      </c>
      <c r="Q12" s="18">
        <f t="shared" si="2"/>
        <v>1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3</v>
      </c>
      <c r="V12" s="23">
        <f t="shared" si="3"/>
        <v>3</v>
      </c>
      <c r="W12" s="23">
        <f t="shared" si="3"/>
        <v>3</v>
      </c>
      <c r="X12" s="23">
        <f t="shared" si="3"/>
        <v>3</v>
      </c>
      <c r="Y12" s="23">
        <f t="shared" si="3"/>
        <v>1</v>
      </c>
      <c r="Z12" s="23">
        <f t="shared" si="3"/>
        <v>1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3">
        <v>1</v>
      </c>
      <c r="B13" s="154" t="s">
        <v>19</v>
      </c>
      <c r="C13" s="155"/>
      <c r="D13" s="18">
        <v>0</v>
      </c>
      <c r="E13" s="18">
        <v>3</v>
      </c>
      <c r="F13" s="18">
        <v>0</v>
      </c>
      <c r="G13" s="18"/>
      <c r="H13" s="18">
        <v>3</v>
      </c>
      <c r="I13" s="18"/>
      <c r="J13" s="18">
        <v>0</v>
      </c>
      <c r="K13" s="18">
        <v>0</v>
      </c>
      <c r="L13" s="18">
        <v>0</v>
      </c>
      <c r="M13" s="18">
        <v>3</v>
      </c>
      <c r="N13" s="18">
        <v>0</v>
      </c>
      <c r="O13" s="18">
        <v>0</v>
      </c>
      <c r="P13" s="18">
        <v>1</v>
      </c>
      <c r="Q13" s="18">
        <v>1</v>
      </c>
      <c r="R13" s="18">
        <v>0</v>
      </c>
      <c r="S13" s="18">
        <v>0</v>
      </c>
      <c r="T13" s="18"/>
      <c r="U13" s="22">
        <f>SUM(D13:E13)</f>
        <v>3</v>
      </c>
      <c r="V13" s="22">
        <f t="shared" ref="V13:V20" si="4">F13+M13+N13</f>
        <v>3</v>
      </c>
      <c r="W13" s="22">
        <f t="shared" ref="W13:W20" si="5">M13</f>
        <v>3</v>
      </c>
      <c r="X13" s="22">
        <f t="shared" ref="X13:X20" si="6">SUM(G13:L13)</f>
        <v>3</v>
      </c>
      <c r="Y13" s="22">
        <f t="shared" ref="Y13:Y20" si="7">Q13</f>
        <v>1</v>
      </c>
      <c r="Z13" s="22">
        <f t="shared" ref="Z13:Z20" si="8">SUM(O13:P13)</f>
        <v>1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3">
        <v>2</v>
      </c>
      <c r="B14" s="154" t="s">
        <v>20</v>
      </c>
      <c r="C14" s="155"/>
      <c r="D14" s="18">
        <v>0</v>
      </c>
      <c r="E14" s="18"/>
      <c r="F14" s="18">
        <v>0</v>
      </c>
      <c r="G14" s="18"/>
      <c r="H14" s="18"/>
      <c r="I14" s="18">
        <v>0</v>
      </c>
      <c r="J14" s="18">
        <v>0</v>
      </c>
      <c r="K14" s="18">
        <v>0</v>
      </c>
      <c r="L14" s="18">
        <v>0</v>
      </c>
      <c r="M14" s="18"/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5">
        <v>3</v>
      </c>
      <c r="B15" s="154" t="s">
        <v>21</v>
      </c>
      <c r="C15" s="155"/>
      <c r="D15" s="18">
        <v>0</v>
      </c>
      <c r="E15" s="18"/>
      <c r="F15" s="18">
        <v>0</v>
      </c>
      <c r="G15" s="18"/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/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3">
        <v>4</v>
      </c>
      <c r="B16" s="154" t="s">
        <v>22</v>
      </c>
      <c r="C16" s="155"/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65" s="26" customFormat="1" ht="38.25" customHeight="1">
      <c r="A17" s="3">
        <v>5</v>
      </c>
      <c r="B17" s="154" t="s">
        <v>23</v>
      </c>
      <c r="C17" s="155"/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65" s="26" customFormat="1" ht="47.25" customHeight="1">
      <c r="A18" s="5">
        <v>6</v>
      </c>
      <c r="B18" s="154" t="s">
        <v>24</v>
      </c>
      <c r="C18" s="155"/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65" s="26" customFormat="1" ht="44.25" customHeight="1">
      <c r="A19" s="3">
        <v>7</v>
      </c>
      <c r="B19" s="154" t="s">
        <v>25</v>
      </c>
      <c r="C19" s="155"/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65" s="26" customFormat="1" ht="45.75" customHeight="1">
      <c r="A20" s="3">
        <v>8</v>
      </c>
      <c r="B20" s="154" t="s">
        <v>26</v>
      </c>
      <c r="C20" s="155"/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65" s="26" customFormat="1" ht="42" customHeight="1">
      <c r="A21" s="166" t="s">
        <v>27</v>
      </c>
      <c r="B21" s="166"/>
      <c r="C21" s="166"/>
      <c r="D21" s="18">
        <f>SUM(D22:D28)</f>
        <v>0</v>
      </c>
      <c r="E21" s="18">
        <f t="shared" ref="E21:T21" si="12">SUM(E22:E28)</f>
        <v>340</v>
      </c>
      <c r="F21" s="18">
        <f t="shared" si="12"/>
        <v>0</v>
      </c>
      <c r="G21" s="18">
        <f t="shared" si="12"/>
        <v>15</v>
      </c>
      <c r="H21" s="18">
        <f t="shared" si="12"/>
        <v>293</v>
      </c>
      <c r="I21" s="18">
        <f t="shared" si="12"/>
        <v>0</v>
      </c>
      <c r="J21" s="18">
        <f t="shared" si="12"/>
        <v>0</v>
      </c>
      <c r="K21" s="18">
        <f t="shared" si="12"/>
        <v>32</v>
      </c>
      <c r="L21" s="18">
        <f t="shared" si="12"/>
        <v>0</v>
      </c>
      <c r="M21" s="18">
        <f t="shared" si="12"/>
        <v>340</v>
      </c>
      <c r="N21" s="18">
        <f t="shared" si="12"/>
        <v>0</v>
      </c>
      <c r="O21" s="18">
        <f t="shared" si="12"/>
        <v>0</v>
      </c>
      <c r="P21" s="18">
        <f t="shared" si="12"/>
        <v>4</v>
      </c>
      <c r="Q21" s="18">
        <f t="shared" si="12"/>
        <v>4</v>
      </c>
      <c r="R21" s="18">
        <f t="shared" si="12"/>
        <v>0</v>
      </c>
      <c r="S21" s="18">
        <f t="shared" si="12"/>
        <v>0</v>
      </c>
      <c r="T21" s="18">
        <f t="shared" si="12"/>
        <v>0</v>
      </c>
      <c r="U21" s="18">
        <f t="shared" ref="U21:AB21" si="13">SUM(U22:U28)</f>
        <v>340</v>
      </c>
      <c r="V21" s="18">
        <f t="shared" si="13"/>
        <v>340</v>
      </c>
      <c r="W21" s="18">
        <f t="shared" si="13"/>
        <v>340</v>
      </c>
      <c r="X21" s="18">
        <f t="shared" si="13"/>
        <v>340</v>
      </c>
      <c r="Y21" s="18">
        <f t="shared" si="13"/>
        <v>4</v>
      </c>
      <c r="Z21" s="18">
        <f t="shared" si="13"/>
        <v>4</v>
      </c>
      <c r="AA21" s="18">
        <f t="shared" si="13"/>
        <v>0</v>
      </c>
      <c r="AB21" s="18">
        <f t="shared" si="13"/>
        <v>0</v>
      </c>
    </row>
    <row r="22" spans="1:65" s="26" customFormat="1" ht="42" customHeight="1">
      <c r="A22" s="56">
        <v>1</v>
      </c>
      <c r="B22" s="167" t="s">
        <v>28</v>
      </c>
      <c r="C22" s="126"/>
      <c r="D22" s="18">
        <v>0</v>
      </c>
      <c r="E22" s="18">
        <v>130</v>
      </c>
      <c r="F22" s="18">
        <v>0</v>
      </c>
      <c r="G22" s="18">
        <v>14</v>
      </c>
      <c r="H22" s="18">
        <v>103</v>
      </c>
      <c r="I22" s="18">
        <v>0</v>
      </c>
      <c r="J22" s="18">
        <v>0</v>
      </c>
      <c r="K22" s="18">
        <v>13</v>
      </c>
      <c r="L22" s="18">
        <v>0</v>
      </c>
      <c r="M22" s="18">
        <v>130</v>
      </c>
      <c r="N22" s="18">
        <v>0</v>
      </c>
      <c r="O22" s="18">
        <v>0</v>
      </c>
      <c r="P22" s="18">
        <v>4</v>
      </c>
      <c r="Q22" s="18">
        <v>4</v>
      </c>
      <c r="R22" s="18">
        <v>0</v>
      </c>
      <c r="S22" s="18">
        <v>0</v>
      </c>
      <c r="T22" s="18">
        <v>0</v>
      </c>
      <c r="U22" s="22">
        <f>SUM(D22:E22)</f>
        <v>130</v>
      </c>
      <c r="V22" s="22">
        <f t="shared" ref="V22:V28" si="14">F22+M22+N22</f>
        <v>130</v>
      </c>
      <c r="W22" s="22">
        <f t="shared" ref="W22:W28" si="15">M22</f>
        <v>130</v>
      </c>
      <c r="X22" s="22">
        <f t="shared" ref="X22:X28" si="16">SUM(G22:L22)</f>
        <v>130</v>
      </c>
      <c r="Y22" s="22">
        <f t="shared" ref="Y22:Y28" si="17">Q22</f>
        <v>4</v>
      </c>
      <c r="Z22" s="22">
        <f t="shared" ref="Z22:Z28" si="18">SUM(O22:P22)</f>
        <v>4</v>
      </c>
      <c r="AA22" s="22">
        <f t="shared" ref="AA22:AA28" si="19">T22</f>
        <v>0</v>
      </c>
      <c r="AB22" s="22">
        <f t="shared" ref="AB22:AB28" si="20">SUM(R22:S22)</f>
        <v>0</v>
      </c>
    </row>
    <row r="23" spans="1:65" s="6" customFormat="1" ht="45" customHeight="1">
      <c r="A23" s="56">
        <v>2</v>
      </c>
      <c r="B23" s="167" t="s">
        <v>29</v>
      </c>
      <c r="C23" s="126"/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</row>
    <row r="24" spans="1:65" s="26" customFormat="1" ht="48" customHeight="1">
      <c r="A24" s="3">
        <v>3</v>
      </c>
      <c r="B24" s="168" t="s">
        <v>30</v>
      </c>
      <c r="C24" s="127"/>
      <c r="D24" s="18">
        <v>0</v>
      </c>
      <c r="E24" s="18"/>
      <c r="F24" s="18">
        <v>0</v>
      </c>
      <c r="G24" s="18">
        <v>0</v>
      </c>
      <c r="H24" s="18"/>
      <c r="I24" s="18">
        <v>0</v>
      </c>
      <c r="J24" s="18">
        <v>0</v>
      </c>
      <c r="K24" s="18">
        <v>0</v>
      </c>
      <c r="L24" s="18">
        <v>0</v>
      </c>
      <c r="M24" s="18"/>
      <c r="N24" s="18">
        <v>0</v>
      </c>
      <c r="O24" s="18"/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65" s="26" customFormat="1" ht="42" customHeight="1">
      <c r="A25" s="3">
        <v>4</v>
      </c>
      <c r="B25" s="169" t="s">
        <v>31</v>
      </c>
      <c r="C25" s="127"/>
      <c r="D25" s="18">
        <v>0</v>
      </c>
      <c r="E25" s="18">
        <v>89</v>
      </c>
      <c r="F25" s="18">
        <v>0</v>
      </c>
      <c r="G25" s="18">
        <v>0</v>
      </c>
      <c r="H25" s="18">
        <v>78</v>
      </c>
      <c r="I25" s="18">
        <v>0</v>
      </c>
      <c r="J25" s="18">
        <v>0</v>
      </c>
      <c r="K25" s="18">
        <v>11</v>
      </c>
      <c r="L25" s="18">
        <v>0</v>
      </c>
      <c r="M25" s="18">
        <v>89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22">
        <f t="shared" si="21"/>
        <v>89</v>
      </c>
      <c r="V25" s="22">
        <f t="shared" si="14"/>
        <v>89</v>
      </c>
      <c r="W25" s="22">
        <f t="shared" si="15"/>
        <v>89</v>
      </c>
      <c r="X25" s="22">
        <f t="shared" si="16"/>
        <v>89</v>
      </c>
      <c r="Y25" s="22">
        <f t="shared" si="17"/>
        <v>0</v>
      </c>
      <c r="Z25" s="22">
        <f t="shared" si="18"/>
        <v>0</v>
      </c>
      <c r="AA25" s="22">
        <f t="shared" si="19"/>
        <v>0</v>
      </c>
      <c r="AB25" s="22">
        <f t="shared" si="20"/>
        <v>0</v>
      </c>
    </row>
    <row r="26" spans="1:65" s="26" customFormat="1" ht="55.5" customHeight="1">
      <c r="A26" s="56">
        <v>5</v>
      </c>
      <c r="B26" s="169" t="s">
        <v>32</v>
      </c>
      <c r="C26" s="127"/>
      <c r="D26" s="18">
        <v>0</v>
      </c>
      <c r="E26" s="18">
        <v>15</v>
      </c>
      <c r="F26" s="18">
        <v>0</v>
      </c>
      <c r="G26" s="18">
        <v>1</v>
      </c>
      <c r="H26" s="18">
        <v>14</v>
      </c>
      <c r="I26" s="18">
        <v>0</v>
      </c>
      <c r="J26" s="18">
        <v>0</v>
      </c>
      <c r="K26" s="18">
        <v>0</v>
      </c>
      <c r="L26" s="18">
        <v>0</v>
      </c>
      <c r="M26" s="18">
        <v>15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22">
        <f t="shared" si="21"/>
        <v>15</v>
      </c>
      <c r="V26" s="22">
        <f t="shared" si="14"/>
        <v>15</v>
      </c>
      <c r="W26" s="22">
        <f t="shared" si="15"/>
        <v>15</v>
      </c>
      <c r="X26" s="22">
        <f t="shared" si="16"/>
        <v>15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65" s="26" customFormat="1" ht="69.75" customHeight="1">
      <c r="A27" s="3">
        <v>6</v>
      </c>
      <c r="B27" s="169" t="s">
        <v>33</v>
      </c>
      <c r="C27" s="127"/>
      <c r="D27" s="18">
        <v>0</v>
      </c>
      <c r="E27" s="18">
        <v>106</v>
      </c>
      <c r="F27" s="18">
        <v>0</v>
      </c>
      <c r="G27" s="18">
        <v>0</v>
      </c>
      <c r="H27" s="18">
        <v>98</v>
      </c>
      <c r="I27" s="18">
        <v>0</v>
      </c>
      <c r="J27" s="18">
        <v>0</v>
      </c>
      <c r="K27" s="18">
        <v>8</v>
      </c>
      <c r="L27" s="18">
        <v>0</v>
      </c>
      <c r="M27" s="18">
        <v>106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22">
        <f t="shared" si="21"/>
        <v>106</v>
      </c>
      <c r="V27" s="22">
        <f t="shared" si="14"/>
        <v>106</v>
      </c>
      <c r="W27" s="22">
        <f t="shared" si="15"/>
        <v>106</v>
      </c>
      <c r="X27" s="22">
        <f t="shared" si="16"/>
        <v>106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65" s="26" customFormat="1" ht="71.25" customHeight="1">
      <c r="A28" s="3">
        <v>7</v>
      </c>
      <c r="B28" s="169" t="s">
        <v>34</v>
      </c>
      <c r="C28" s="127"/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65" s="26" customFormat="1" ht="56.25" customHeight="1">
      <c r="A29" s="166" t="s">
        <v>35</v>
      </c>
      <c r="B29" s="166"/>
      <c r="C29" s="166"/>
      <c r="D29" s="18">
        <f>SUM(D30:D41)</f>
        <v>0</v>
      </c>
      <c r="E29" s="18">
        <f t="shared" ref="E29:T29" si="22">SUM(E30:E41)</f>
        <v>12</v>
      </c>
      <c r="F29" s="18">
        <f t="shared" si="22"/>
        <v>0</v>
      </c>
      <c r="G29" s="18">
        <f t="shared" si="22"/>
        <v>0</v>
      </c>
      <c r="H29" s="18">
        <f t="shared" si="22"/>
        <v>12</v>
      </c>
      <c r="I29" s="18">
        <f t="shared" si="22"/>
        <v>0</v>
      </c>
      <c r="J29" s="18">
        <f t="shared" si="22"/>
        <v>0</v>
      </c>
      <c r="K29" s="18">
        <f t="shared" si="22"/>
        <v>0</v>
      </c>
      <c r="L29" s="18">
        <f t="shared" si="22"/>
        <v>0</v>
      </c>
      <c r="M29" s="18">
        <f t="shared" si="22"/>
        <v>12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12</v>
      </c>
      <c r="V29" s="18">
        <f t="shared" si="23"/>
        <v>12</v>
      </c>
      <c r="W29" s="18">
        <f t="shared" si="23"/>
        <v>12</v>
      </c>
      <c r="X29" s="18">
        <f t="shared" si="23"/>
        <v>12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65" s="26" customFormat="1" ht="44.25" customHeight="1">
      <c r="A30" s="3">
        <v>1</v>
      </c>
      <c r="B30" s="154" t="s">
        <v>36</v>
      </c>
      <c r="C30" s="155"/>
      <c r="D30" s="18">
        <v>0</v>
      </c>
      <c r="E30" s="18">
        <v>1</v>
      </c>
      <c r="F30" s="18">
        <v>0</v>
      </c>
      <c r="G30" s="18">
        <v>0</v>
      </c>
      <c r="H30" s="18">
        <v>1</v>
      </c>
      <c r="I30" s="18">
        <v>0</v>
      </c>
      <c r="J30" s="18">
        <v>0</v>
      </c>
      <c r="K30" s="18">
        <v>0</v>
      </c>
      <c r="L30" s="18">
        <v>0</v>
      </c>
      <c r="M30" s="18">
        <v>1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22">
        <f t="shared" si="21"/>
        <v>1</v>
      </c>
      <c r="V30" s="22">
        <f t="shared" ref="V30:V41" si="24">F30+M30+N30</f>
        <v>1</v>
      </c>
      <c r="W30" s="22">
        <f t="shared" ref="W30:W41" si="25">M30</f>
        <v>1</v>
      </c>
      <c r="X30" s="22">
        <f t="shared" ref="X30:X41" si="26">SUM(G30:L30)</f>
        <v>1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65" s="26" customFormat="1" ht="37.5" customHeight="1">
      <c r="A31" s="3">
        <v>2</v>
      </c>
      <c r="B31" s="154" t="s">
        <v>37</v>
      </c>
      <c r="C31" s="155"/>
      <c r="D31" s="18">
        <v>0</v>
      </c>
      <c r="E31" s="18">
        <v>5</v>
      </c>
      <c r="F31" s="18">
        <v>0</v>
      </c>
      <c r="G31" s="18">
        <v>0</v>
      </c>
      <c r="H31" s="18">
        <v>5</v>
      </c>
      <c r="I31" s="18">
        <v>0</v>
      </c>
      <c r="J31" s="18">
        <v>0</v>
      </c>
      <c r="K31" s="18">
        <v>0</v>
      </c>
      <c r="L31" s="18">
        <v>0</v>
      </c>
      <c r="M31" s="18">
        <v>5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22">
        <f t="shared" si="21"/>
        <v>5</v>
      </c>
      <c r="V31" s="22">
        <f t="shared" si="24"/>
        <v>5</v>
      </c>
      <c r="W31" s="22">
        <f t="shared" si="25"/>
        <v>5</v>
      </c>
      <c r="X31" s="22">
        <f t="shared" si="26"/>
        <v>5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65" s="26" customFormat="1" ht="51.75" customHeight="1">
      <c r="A32" s="3">
        <v>3</v>
      </c>
      <c r="B32" s="154" t="s">
        <v>38</v>
      </c>
      <c r="C32" s="155"/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22">
        <f t="shared" si="21"/>
        <v>0</v>
      </c>
      <c r="V32" s="22">
        <f t="shared" si="24"/>
        <v>0</v>
      </c>
      <c r="W32" s="22">
        <f t="shared" si="25"/>
        <v>0</v>
      </c>
      <c r="X32" s="22">
        <f t="shared" si="26"/>
        <v>0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3">
        <v>4</v>
      </c>
      <c r="B33" s="154" t="s">
        <v>39</v>
      </c>
      <c r="C33" s="155"/>
      <c r="D33" s="18">
        <v>0</v>
      </c>
      <c r="E33" s="18">
        <v>5</v>
      </c>
      <c r="F33" s="18">
        <v>0</v>
      </c>
      <c r="G33" s="18">
        <v>0</v>
      </c>
      <c r="H33" s="18">
        <v>5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22">
        <f t="shared" si="21"/>
        <v>5</v>
      </c>
      <c r="V33" s="22">
        <f t="shared" si="24"/>
        <v>5</v>
      </c>
      <c r="W33" s="22">
        <f t="shared" si="25"/>
        <v>5</v>
      </c>
      <c r="X33" s="22">
        <f t="shared" si="26"/>
        <v>5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3">
        <v>5</v>
      </c>
      <c r="B34" s="154" t="s">
        <v>40</v>
      </c>
      <c r="C34" s="155"/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3">
        <v>6</v>
      </c>
      <c r="B35" s="154" t="s">
        <v>41</v>
      </c>
      <c r="C35" s="155"/>
      <c r="D35" s="18">
        <v>0</v>
      </c>
      <c r="E35" s="18"/>
      <c r="F35" s="18"/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3">
        <v>7</v>
      </c>
      <c r="B36" s="156" t="s">
        <v>42</v>
      </c>
      <c r="C36" s="156"/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3">
        <v>8</v>
      </c>
      <c r="B37" s="154" t="s">
        <v>43</v>
      </c>
      <c r="C37" s="155"/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3">
        <v>9</v>
      </c>
      <c r="B38" s="154" t="s">
        <v>44</v>
      </c>
      <c r="C38" s="155"/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3">
        <v>10</v>
      </c>
      <c r="B39" s="154" t="s">
        <v>45</v>
      </c>
      <c r="C39" s="155"/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3">
        <v>11</v>
      </c>
      <c r="B40" s="154" t="s">
        <v>76</v>
      </c>
      <c r="C40" s="155"/>
      <c r="D40" s="18">
        <v>0</v>
      </c>
      <c r="E40" s="18">
        <v>1</v>
      </c>
      <c r="F40" s="18">
        <v>0</v>
      </c>
      <c r="G40" s="18">
        <v>0</v>
      </c>
      <c r="H40" s="18">
        <v>1</v>
      </c>
      <c r="I40" s="18">
        <v>0</v>
      </c>
      <c r="J40" s="18">
        <v>0</v>
      </c>
      <c r="K40" s="18">
        <v>0</v>
      </c>
      <c r="L40" s="18">
        <v>0</v>
      </c>
      <c r="M40" s="18">
        <v>1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22">
        <f t="shared" si="21"/>
        <v>1</v>
      </c>
      <c r="V40" s="22">
        <f t="shared" si="24"/>
        <v>1</v>
      </c>
      <c r="W40" s="22">
        <f t="shared" si="25"/>
        <v>1</v>
      </c>
      <c r="X40" s="22">
        <f t="shared" si="26"/>
        <v>1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3">
        <v>12</v>
      </c>
      <c r="B41" s="154" t="s">
        <v>46</v>
      </c>
      <c r="C41" s="155"/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70" t="s">
        <v>47</v>
      </c>
      <c r="B42" s="131"/>
      <c r="C42" s="131"/>
      <c r="D42" s="18">
        <f>SUM(D43)</f>
        <v>9</v>
      </c>
      <c r="E42" s="18">
        <f t="shared" ref="E42:T42" si="31">SUM(E43)</f>
        <v>26</v>
      </c>
      <c r="F42" s="18">
        <f t="shared" si="31"/>
        <v>6</v>
      </c>
      <c r="G42" s="18">
        <f t="shared" si="31"/>
        <v>16</v>
      </c>
      <c r="H42" s="18">
        <f t="shared" si="31"/>
        <v>4</v>
      </c>
      <c r="I42" s="18">
        <f t="shared" si="31"/>
        <v>0</v>
      </c>
      <c r="J42" s="18">
        <f t="shared" si="31"/>
        <v>0</v>
      </c>
      <c r="K42" s="18">
        <f t="shared" si="31"/>
        <v>4</v>
      </c>
      <c r="L42" s="18">
        <f t="shared" si="31"/>
        <v>0</v>
      </c>
      <c r="M42" s="18">
        <f t="shared" si="31"/>
        <v>24</v>
      </c>
      <c r="N42" s="18">
        <f t="shared" si="31"/>
        <v>4</v>
      </c>
      <c r="O42" s="18">
        <f t="shared" si="31"/>
        <v>0</v>
      </c>
      <c r="P42" s="18">
        <f t="shared" si="31"/>
        <v>9</v>
      </c>
      <c r="Q42" s="18">
        <f t="shared" si="31"/>
        <v>9</v>
      </c>
      <c r="R42" s="18">
        <f t="shared" si="31"/>
        <v>0</v>
      </c>
      <c r="S42" s="18">
        <f t="shared" si="31"/>
        <v>0</v>
      </c>
      <c r="T42" s="18">
        <f t="shared" si="31"/>
        <v>0</v>
      </c>
      <c r="U42" s="18">
        <f t="shared" ref="U42:AB42" si="32">SUM(U43)</f>
        <v>35</v>
      </c>
      <c r="V42" s="18">
        <f t="shared" si="32"/>
        <v>34</v>
      </c>
      <c r="W42" s="18">
        <f t="shared" si="32"/>
        <v>24</v>
      </c>
      <c r="X42" s="18">
        <f t="shared" si="32"/>
        <v>24</v>
      </c>
      <c r="Y42" s="18">
        <f t="shared" si="32"/>
        <v>9</v>
      </c>
      <c r="Z42" s="18">
        <f t="shared" si="32"/>
        <v>9</v>
      </c>
      <c r="AA42" s="18">
        <f t="shared" si="32"/>
        <v>0</v>
      </c>
      <c r="AB42" s="18">
        <f t="shared" si="32"/>
        <v>0</v>
      </c>
    </row>
    <row r="43" spans="1:28" s="26" customFormat="1" ht="74.25" customHeight="1">
      <c r="A43" s="3">
        <v>1</v>
      </c>
      <c r="B43" s="153" t="s">
        <v>48</v>
      </c>
      <c r="C43" s="153"/>
      <c r="D43" s="18">
        <v>9</v>
      </c>
      <c r="E43" s="18">
        <v>26</v>
      </c>
      <c r="F43" s="18">
        <v>6</v>
      </c>
      <c r="G43" s="18">
        <v>16</v>
      </c>
      <c r="H43" s="18">
        <v>4</v>
      </c>
      <c r="I43" s="18"/>
      <c r="J43" s="18"/>
      <c r="K43" s="18">
        <v>4</v>
      </c>
      <c r="L43" s="18"/>
      <c r="M43" s="18">
        <v>24</v>
      </c>
      <c r="N43" s="18">
        <v>4</v>
      </c>
      <c r="O43" s="18"/>
      <c r="P43" s="18">
        <v>9</v>
      </c>
      <c r="Q43" s="18">
        <v>9</v>
      </c>
      <c r="R43" s="18"/>
      <c r="S43" s="18"/>
      <c r="T43" s="18"/>
      <c r="U43" s="22">
        <f t="shared" si="21"/>
        <v>35</v>
      </c>
      <c r="V43" s="22">
        <f>F43+M43+N43</f>
        <v>34</v>
      </c>
      <c r="W43" s="22">
        <f>M43</f>
        <v>24</v>
      </c>
      <c r="X43" s="22">
        <f>SUM(G43:L43)</f>
        <v>24</v>
      </c>
      <c r="Y43" s="22">
        <f>Q43</f>
        <v>9</v>
      </c>
      <c r="Z43" s="22">
        <f>SUM(O43:P43)</f>
        <v>9</v>
      </c>
      <c r="AA43" s="22">
        <f>T43</f>
        <v>0</v>
      </c>
      <c r="AB43" s="22">
        <f>SUM(R43:S43)</f>
        <v>0</v>
      </c>
    </row>
    <row r="44" spans="1:28" s="26" customFormat="1" ht="67.5" customHeight="1">
      <c r="A44" s="170" t="s">
        <v>49</v>
      </c>
      <c r="B44" s="166"/>
      <c r="C44" s="166"/>
      <c r="D44" s="18">
        <f>SUM(D45:D53)</f>
        <v>34</v>
      </c>
      <c r="E44" s="18">
        <f t="shared" ref="E44:T44" si="33">SUM(E45:E53)</f>
        <v>58</v>
      </c>
      <c r="F44" s="18">
        <f t="shared" si="33"/>
        <v>1</v>
      </c>
      <c r="G44" s="18">
        <f t="shared" si="33"/>
        <v>26</v>
      </c>
      <c r="H44" s="18">
        <f t="shared" si="33"/>
        <v>44</v>
      </c>
      <c r="I44" s="18">
        <f t="shared" si="33"/>
        <v>1</v>
      </c>
      <c r="J44" s="18">
        <f t="shared" si="33"/>
        <v>0</v>
      </c>
      <c r="K44" s="18">
        <f t="shared" si="33"/>
        <v>3</v>
      </c>
      <c r="L44" s="18">
        <f t="shared" si="33"/>
        <v>0</v>
      </c>
      <c r="M44" s="18">
        <f t="shared" si="33"/>
        <v>74</v>
      </c>
      <c r="N44" s="18">
        <f t="shared" si="33"/>
        <v>17</v>
      </c>
      <c r="O44" s="18">
        <f t="shared" si="33"/>
        <v>0</v>
      </c>
      <c r="P44" s="18">
        <f t="shared" si="33"/>
        <v>8</v>
      </c>
      <c r="Q44" s="18">
        <f t="shared" si="33"/>
        <v>8</v>
      </c>
      <c r="R44" s="18">
        <f t="shared" si="33"/>
        <v>0</v>
      </c>
      <c r="S44" s="18">
        <f t="shared" si="33"/>
        <v>2</v>
      </c>
      <c r="T44" s="18">
        <f t="shared" si="33"/>
        <v>2</v>
      </c>
      <c r="U44" s="18">
        <f t="shared" ref="U44:AB44" si="34">SUM(U45:U53)</f>
        <v>92</v>
      </c>
      <c r="V44" s="18">
        <f t="shared" si="34"/>
        <v>92</v>
      </c>
      <c r="W44" s="18">
        <f t="shared" si="34"/>
        <v>74</v>
      </c>
      <c r="X44" s="18">
        <f t="shared" si="34"/>
        <v>74</v>
      </c>
      <c r="Y44" s="18">
        <f t="shared" si="34"/>
        <v>8</v>
      </c>
      <c r="Z44" s="18">
        <f t="shared" si="34"/>
        <v>8</v>
      </c>
      <c r="AA44" s="18">
        <f t="shared" si="34"/>
        <v>2</v>
      </c>
      <c r="AB44" s="18">
        <f t="shared" si="34"/>
        <v>2</v>
      </c>
    </row>
    <row r="45" spans="1:28" s="26" customFormat="1" ht="40.5" customHeight="1">
      <c r="A45" s="3">
        <v>1</v>
      </c>
      <c r="B45" s="154" t="s">
        <v>50</v>
      </c>
      <c r="C45" s="155"/>
      <c r="D45" s="18">
        <v>1</v>
      </c>
      <c r="E45" s="18">
        <v>2</v>
      </c>
      <c r="F45" s="18"/>
      <c r="G45" s="18">
        <v>2</v>
      </c>
      <c r="H45" s="18">
        <v>1</v>
      </c>
      <c r="I45" s="18">
        <v>0</v>
      </c>
      <c r="J45" s="18">
        <v>0</v>
      </c>
      <c r="K45" s="18">
        <v>0</v>
      </c>
      <c r="L45" s="18">
        <v>0</v>
      </c>
      <c r="M45" s="18">
        <v>3</v>
      </c>
      <c r="N45" s="18"/>
      <c r="O45" s="18">
        <v>0</v>
      </c>
      <c r="P45" s="18">
        <v>1</v>
      </c>
      <c r="Q45" s="18">
        <v>1</v>
      </c>
      <c r="R45" s="18">
        <v>0</v>
      </c>
      <c r="S45" s="18">
        <v>1</v>
      </c>
      <c r="T45" s="18">
        <v>0</v>
      </c>
      <c r="U45" s="22">
        <f t="shared" si="21"/>
        <v>3</v>
      </c>
      <c r="V45" s="22">
        <f t="shared" ref="V45:V53" si="35">F45+M45+N45</f>
        <v>3</v>
      </c>
      <c r="W45" s="22">
        <f t="shared" ref="W45:W53" si="36">M45</f>
        <v>3</v>
      </c>
      <c r="X45" s="22">
        <f t="shared" ref="X45:X53" si="37">SUM(G45:L45)</f>
        <v>3</v>
      </c>
      <c r="Y45" s="22">
        <f t="shared" ref="Y45:Y53" si="38">Q45</f>
        <v>1</v>
      </c>
      <c r="Z45" s="22">
        <f t="shared" ref="Z45:Z53" si="39">SUM(O45:P45)</f>
        <v>1</v>
      </c>
      <c r="AA45" s="22">
        <f t="shared" ref="AA45:AA53" si="40">T45</f>
        <v>0</v>
      </c>
      <c r="AB45" s="22">
        <f t="shared" ref="AB45:AB53" si="41">SUM(R45:S45)</f>
        <v>1</v>
      </c>
    </row>
    <row r="46" spans="1:28" s="26" customFormat="1" ht="54" customHeight="1">
      <c r="A46" s="3">
        <v>2</v>
      </c>
      <c r="B46" s="154" t="s">
        <v>51</v>
      </c>
      <c r="C46" s="155"/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3">
        <v>3</v>
      </c>
      <c r="B47" s="154" t="s">
        <v>52</v>
      </c>
      <c r="C47" s="155"/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3">
        <v>4</v>
      </c>
      <c r="B48" s="154" t="s">
        <v>53</v>
      </c>
      <c r="C48" s="155"/>
      <c r="D48" s="18">
        <v>16</v>
      </c>
      <c r="E48" s="18">
        <v>16</v>
      </c>
      <c r="F48" s="18">
        <v>1</v>
      </c>
      <c r="G48" s="18">
        <v>13</v>
      </c>
      <c r="H48" s="18">
        <v>8</v>
      </c>
      <c r="I48" s="18">
        <v>1</v>
      </c>
      <c r="J48" s="18"/>
      <c r="K48" s="18"/>
      <c r="L48" s="18"/>
      <c r="M48" s="18">
        <v>22</v>
      </c>
      <c r="N48" s="18">
        <v>9</v>
      </c>
      <c r="O48" s="18"/>
      <c r="P48" s="18">
        <v>2</v>
      </c>
      <c r="Q48" s="18">
        <v>2</v>
      </c>
      <c r="R48" s="18">
        <v>0</v>
      </c>
      <c r="S48" s="18">
        <v>0</v>
      </c>
      <c r="T48" s="18">
        <v>0</v>
      </c>
      <c r="U48" s="22">
        <f t="shared" si="21"/>
        <v>32</v>
      </c>
      <c r="V48" s="22">
        <f t="shared" si="35"/>
        <v>32</v>
      </c>
      <c r="W48" s="22">
        <f t="shared" si="36"/>
        <v>22</v>
      </c>
      <c r="X48" s="22">
        <f t="shared" si="37"/>
        <v>22</v>
      </c>
      <c r="Y48" s="22">
        <f t="shared" si="38"/>
        <v>2</v>
      </c>
      <c r="Z48" s="22">
        <f t="shared" si="39"/>
        <v>2</v>
      </c>
      <c r="AA48" s="22">
        <f t="shared" si="40"/>
        <v>0</v>
      </c>
      <c r="AB48" s="22">
        <f t="shared" si="41"/>
        <v>0</v>
      </c>
    </row>
    <row r="49" spans="1:28" s="26" customFormat="1" ht="41.25" customHeight="1">
      <c r="A49" s="3">
        <v>5</v>
      </c>
      <c r="B49" s="154" t="s">
        <v>54</v>
      </c>
      <c r="C49" s="155"/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3">
        <v>6</v>
      </c>
      <c r="B50" s="154" t="s">
        <v>65</v>
      </c>
      <c r="C50" s="155"/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3">
        <v>7</v>
      </c>
      <c r="B51" s="154" t="s">
        <v>55</v>
      </c>
      <c r="C51" s="155"/>
      <c r="D51" s="18">
        <v>0</v>
      </c>
      <c r="E51" s="18">
        <v>1</v>
      </c>
      <c r="F51" s="18">
        <v>0</v>
      </c>
      <c r="G51" s="18"/>
      <c r="H51" s="18"/>
      <c r="I51" s="18">
        <v>0</v>
      </c>
      <c r="J51" s="18">
        <v>0</v>
      </c>
      <c r="K51" s="18">
        <v>0</v>
      </c>
      <c r="L51" s="18">
        <v>0</v>
      </c>
      <c r="M51" s="18"/>
      <c r="N51" s="18">
        <v>1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22">
        <f t="shared" si="21"/>
        <v>1</v>
      </c>
      <c r="V51" s="22">
        <f t="shared" si="35"/>
        <v>1</v>
      </c>
      <c r="W51" s="22">
        <f t="shared" si="36"/>
        <v>0</v>
      </c>
      <c r="X51" s="22">
        <f t="shared" si="37"/>
        <v>0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3">
        <v>8</v>
      </c>
      <c r="B52" s="154" t="s">
        <v>56</v>
      </c>
      <c r="C52" s="155"/>
      <c r="D52" s="18">
        <v>16</v>
      </c>
      <c r="E52" s="18">
        <v>38</v>
      </c>
      <c r="F52" s="18"/>
      <c r="G52" s="18">
        <v>11</v>
      </c>
      <c r="H52" s="18">
        <v>34</v>
      </c>
      <c r="I52" s="18"/>
      <c r="J52" s="18"/>
      <c r="K52" s="18">
        <v>3</v>
      </c>
      <c r="L52" s="18"/>
      <c r="M52" s="18">
        <v>48</v>
      </c>
      <c r="N52" s="18">
        <v>6</v>
      </c>
      <c r="O52" s="18"/>
      <c r="P52" s="18">
        <v>5</v>
      </c>
      <c r="Q52" s="18">
        <v>5</v>
      </c>
      <c r="R52" s="18">
        <v>0</v>
      </c>
      <c r="S52" s="18">
        <v>1</v>
      </c>
      <c r="T52" s="18">
        <v>2</v>
      </c>
      <c r="U52" s="22">
        <f t="shared" si="21"/>
        <v>54</v>
      </c>
      <c r="V52" s="22">
        <f t="shared" si="35"/>
        <v>54</v>
      </c>
      <c r="W52" s="22">
        <f t="shared" si="36"/>
        <v>48</v>
      </c>
      <c r="X52" s="22">
        <f t="shared" si="37"/>
        <v>48</v>
      </c>
      <c r="Y52" s="22">
        <f t="shared" si="38"/>
        <v>5</v>
      </c>
      <c r="Z52" s="22">
        <f t="shared" si="39"/>
        <v>5</v>
      </c>
      <c r="AA52" s="22">
        <f t="shared" si="40"/>
        <v>2</v>
      </c>
      <c r="AB52" s="22">
        <f t="shared" si="41"/>
        <v>1</v>
      </c>
    </row>
    <row r="53" spans="1:28" s="26" customFormat="1" ht="27.75" customHeight="1">
      <c r="A53" s="3">
        <v>9</v>
      </c>
      <c r="B53" s="154" t="s">
        <v>57</v>
      </c>
      <c r="C53" s="155"/>
      <c r="D53" s="18">
        <v>1</v>
      </c>
      <c r="E53" s="18">
        <v>1</v>
      </c>
      <c r="F53" s="18">
        <v>0</v>
      </c>
      <c r="G53" s="18">
        <v>0</v>
      </c>
      <c r="H53" s="18">
        <v>1</v>
      </c>
      <c r="I53" s="18">
        <v>0</v>
      </c>
      <c r="J53" s="18">
        <v>0</v>
      </c>
      <c r="K53" s="18">
        <v>0</v>
      </c>
      <c r="L53" s="18">
        <v>0</v>
      </c>
      <c r="M53" s="18">
        <v>1</v>
      </c>
      <c r="N53" s="18">
        <v>1</v>
      </c>
      <c r="O53" s="18">
        <v>0</v>
      </c>
      <c r="P53" s="18">
        <v>0</v>
      </c>
      <c r="Q53" s="18"/>
      <c r="R53" s="18">
        <v>0</v>
      </c>
      <c r="S53" s="18">
        <v>0</v>
      </c>
      <c r="T53" s="18">
        <v>0</v>
      </c>
      <c r="U53" s="22">
        <f t="shared" si="21"/>
        <v>2</v>
      </c>
      <c r="V53" s="22">
        <f t="shared" si="35"/>
        <v>2</v>
      </c>
      <c r="W53" s="22">
        <f t="shared" si="36"/>
        <v>1</v>
      </c>
      <c r="X53" s="22">
        <f t="shared" si="37"/>
        <v>1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71" t="s">
        <v>64</v>
      </c>
      <c r="B54" s="172"/>
      <c r="C54" s="173"/>
      <c r="D54" s="25">
        <f t="shared" ref="D54:T54" si="42">SUM(D6+D12+D21+D29+D42+D44)</f>
        <v>43</v>
      </c>
      <c r="E54" s="25">
        <f t="shared" si="42"/>
        <v>553</v>
      </c>
      <c r="F54" s="25">
        <f t="shared" si="42"/>
        <v>7</v>
      </c>
      <c r="G54" s="25">
        <f t="shared" si="42"/>
        <v>63</v>
      </c>
      <c r="H54" s="25">
        <f t="shared" si="42"/>
        <v>448</v>
      </c>
      <c r="I54" s="25">
        <f t="shared" si="42"/>
        <v>12</v>
      </c>
      <c r="J54" s="25">
        <f t="shared" si="42"/>
        <v>0</v>
      </c>
      <c r="K54" s="25">
        <f t="shared" si="42"/>
        <v>43</v>
      </c>
      <c r="L54" s="25">
        <f t="shared" si="42"/>
        <v>0</v>
      </c>
      <c r="M54" s="25">
        <f t="shared" si="42"/>
        <v>566</v>
      </c>
      <c r="N54" s="25">
        <f t="shared" si="42"/>
        <v>21</v>
      </c>
      <c r="O54" s="25">
        <f t="shared" si="42"/>
        <v>0</v>
      </c>
      <c r="P54" s="25">
        <f t="shared" si="42"/>
        <v>68</v>
      </c>
      <c r="Q54" s="25">
        <f t="shared" si="42"/>
        <v>68</v>
      </c>
      <c r="R54" s="25">
        <f t="shared" si="42"/>
        <v>0</v>
      </c>
      <c r="S54" s="25">
        <f t="shared" si="42"/>
        <v>6</v>
      </c>
      <c r="T54" s="25">
        <f t="shared" si="42"/>
        <v>32</v>
      </c>
      <c r="U54" s="49">
        <f t="shared" ref="U54:AB54" si="43">U6+U12+U21+U29+U42+U44</f>
        <v>596</v>
      </c>
      <c r="V54" s="49">
        <f t="shared" si="43"/>
        <v>594</v>
      </c>
      <c r="W54" s="49">
        <f t="shared" si="43"/>
        <v>566</v>
      </c>
      <c r="X54" s="49">
        <f t="shared" si="43"/>
        <v>566</v>
      </c>
      <c r="Y54" s="49">
        <f t="shared" si="43"/>
        <v>68</v>
      </c>
      <c r="Z54" s="49">
        <f t="shared" si="43"/>
        <v>68</v>
      </c>
      <c r="AA54" s="49">
        <f t="shared" si="43"/>
        <v>32</v>
      </c>
      <c r="AB54" s="49">
        <f t="shared" si="43"/>
        <v>6</v>
      </c>
    </row>
    <row r="55" spans="1:28" ht="20.25">
      <c r="C55" s="136" t="s">
        <v>173</v>
      </c>
      <c r="D55" s="137"/>
      <c r="E55" s="137"/>
      <c r="F55" s="137"/>
    </row>
  </sheetData>
  <sheetProtection sheet="1"/>
  <mergeCells count="64">
    <mergeCell ref="B49:C49"/>
    <mergeCell ref="B50:C50"/>
    <mergeCell ref="B51:C51"/>
    <mergeCell ref="B52:C52"/>
    <mergeCell ref="B53:C53"/>
    <mergeCell ref="A54:C54"/>
    <mergeCell ref="B43:C43"/>
    <mergeCell ref="A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A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A29:C29"/>
    <mergeCell ref="B30:C30"/>
    <mergeCell ref="B19:C19"/>
    <mergeCell ref="B20:C20"/>
    <mergeCell ref="A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A12:C12"/>
    <mergeCell ref="N3:N4"/>
    <mergeCell ref="O3:P3"/>
    <mergeCell ref="Q3:Q4"/>
    <mergeCell ref="R3:S3"/>
    <mergeCell ref="T3:T4"/>
    <mergeCell ref="A6:C6"/>
    <mergeCell ref="C55:F55"/>
    <mergeCell ref="A1:B1"/>
    <mergeCell ref="D1:P1"/>
    <mergeCell ref="Q1:T1"/>
    <mergeCell ref="A2:T2"/>
    <mergeCell ref="A3:C4"/>
    <mergeCell ref="D3:D4"/>
    <mergeCell ref="E3:E4"/>
    <mergeCell ref="F3:F4"/>
    <mergeCell ref="G3:M3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58"/>
  <sheetViews>
    <sheetView zoomScale="70" zoomScaleNormal="70" workbookViewId="0">
      <selection activeCell="E63" sqref="E63"/>
    </sheetView>
  </sheetViews>
  <sheetFormatPr defaultRowHeight="15"/>
  <cols>
    <col min="1" max="2" width="9.140625" style="17" customWidth="1"/>
    <col min="3" max="3" width="50.570312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7" width="14.1406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29" width="0" style="17" hidden="1" customWidth="1"/>
    <col min="30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128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9" t="s">
        <v>0</v>
      </c>
      <c r="E3" s="149" t="s">
        <v>1</v>
      </c>
      <c r="F3" s="149" t="s">
        <v>61</v>
      </c>
      <c r="G3" s="150" t="s">
        <v>2</v>
      </c>
      <c r="H3" s="150"/>
      <c r="I3" s="150"/>
      <c r="J3" s="150"/>
      <c r="K3" s="150"/>
      <c r="L3" s="150"/>
      <c r="M3" s="150"/>
      <c r="N3" s="151" t="s">
        <v>11</v>
      </c>
      <c r="O3" s="152" t="s">
        <v>12</v>
      </c>
      <c r="P3" s="139"/>
      <c r="Q3" s="140" t="s">
        <v>8</v>
      </c>
      <c r="R3" s="152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9"/>
      <c r="E4" s="149"/>
      <c r="F4" s="145"/>
      <c r="G4" s="7" t="s">
        <v>3</v>
      </c>
      <c r="H4" s="8" t="s">
        <v>4</v>
      </c>
      <c r="I4" s="8" t="s">
        <v>5</v>
      </c>
      <c r="J4" s="8" t="s">
        <v>6</v>
      </c>
      <c r="K4" s="8" t="s">
        <v>60</v>
      </c>
      <c r="L4" s="8" t="s">
        <v>7</v>
      </c>
      <c r="M4" s="8" t="s">
        <v>8</v>
      </c>
      <c r="N4" s="148"/>
      <c r="O4" s="55" t="s">
        <v>9</v>
      </c>
      <c r="P4" s="55" t="s">
        <v>10</v>
      </c>
      <c r="Q4" s="141"/>
      <c r="R4" s="55" t="s">
        <v>9</v>
      </c>
      <c r="S4" s="55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"/>
      <c r="B5" s="2"/>
      <c r="C5" s="2"/>
      <c r="D5" s="59">
        <v>1</v>
      </c>
      <c r="E5" s="59">
        <v>2</v>
      </c>
      <c r="F5" s="59">
        <v>3</v>
      </c>
      <c r="G5" s="59">
        <v>4</v>
      </c>
      <c r="H5" s="59">
        <v>5</v>
      </c>
      <c r="I5" s="59">
        <v>6</v>
      </c>
      <c r="J5" s="59">
        <v>7</v>
      </c>
      <c r="K5" s="59">
        <v>8</v>
      </c>
      <c r="L5" s="59">
        <v>9</v>
      </c>
      <c r="M5" s="59">
        <v>10</v>
      </c>
      <c r="N5" s="59">
        <v>11</v>
      </c>
      <c r="O5" s="59">
        <v>12</v>
      </c>
      <c r="P5" s="59">
        <v>13</v>
      </c>
      <c r="Q5" s="59">
        <v>14</v>
      </c>
      <c r="R5" s="59">
        <v>15</v>
      </c>
      <c r="S5" s="59">
        <v>16</v>
      </c>
      <c r="T5" s="59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57" t="s">
        <v>15</v>
      </c>
      <c r="B6" s="158"/>
      <c r="C6" s="159"/>
      <c r="D6" s="22">
        <f>SUM(D7:D11)</f>
        <v>0</v>
      </c>
      <c r="E6" s="22">
        <f t="shared" ref="E6:T6" si="0">SUM(E7:E11)</f>
        <v>73</v>
      </c>
      <c r="F6" s="22">
        <f t="shared" si="0"/>
        <v>1</v>
      </c>
      <c r="G6" s="22">
        <f t="shared" si="0"/>
        <v>2</v>
      </c>
      <c r="H6" s="22">
        <f t="shared" si="0"/>
        <v>59</v>
      </c>
      <c r="I6" s="22">
        <f t="shared" si="0"/>
        <v>10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71</v>
      </c>
      <c r="N6" s="22">
        <f t="shared" si="0"/>
        <v>0</v>
      </c>
      <c r="O6" s="22">
        <f t="shared" si="0"/>
        <v>1</v>
      </c>
      <c r="P6" s="22">
        <f t="shared" si="0"/>
        <v>25</v>
      </c>
      <c r="Q6" s="22">
        <f t="shared" si="0"/>
        <v>26</v>
      </c>
      <c r="R6" s="22">
        <f t="shared" si="0"/>
        <v>1</v>
      </c>
      <c r="S6" s="22">
        <f t="shared" si="0"/>
        <v>0</v>
      </c>
      <c r="T6" s="22">
        <f t="shared" si="0"/>
        <v>16</v>
      </c>
      <c r="U6" s="18">
        <f>SUM(U7:U11)</f>
        <v>73</v>
      </c>
      <c r="V6" s="22">
        <f t="shared" ref="V6:AB6" si="1">SUM(V7:V11)</f>
        <v>72</v>
      </c>
      <c r="W6" s="22">
        <f t="shared" si="1"/>
        <v>71</v>
      </c>
      <c r="X6" s="22">
        <f t="shared" si="1"/>
        <v>71</v>
      </c>
      <c r="Y6" s="22">
        <f t="shared" si="1"/>
        <v>26</v>
      </c>
      <c r="Z6" s="22">
        <f t="shared" si="1"/>
        <v>26</v>
      </c>
      <c r="AA6" s="22">
        <f t="shared" si="1"/>
        <v>16</v>
      </c>
      <c r="AB6" s="22">
        <f t="shared" si="1"/>
        <v>1</v>
      </c>
    </row>
    <row r="7" spans="1:28" s="26" customFormat="1" ht="46.5" customHeight="1">
      <c r="A7" s="3">
        <v>1</v>
      </c>
      <c r="B7" s="160" t="s">
        <v>16</v>
      </c>
      <c r="C7" s="161"/>
      <c r="D7" s="18">
        <v>0</v>
      </c>
      <c r="E7" s="18">
        <v>32</v>
      </c>
      <c r="F7" s="18"/>
      <c r="G7" s="18">
        <v>2</v>
      </c>
      <c r="H7" s="18">
        <v>24</v>
      </c>
      <c r="I7" s="18">
        <v>6</v>
      </c>
      <c r="J7" s="18"/>
      <c r="K7" s="18"/>
      <c r="L7" s="18"/>
      <c r="M7" s="18">
        <v>32</v>
      </c>
      <c r="N7" s="18"/>
      <c r="O7" s="18">
        <v>1</v>
      </c>
      <c r="P7" s="18">
        <v>12</v>
      </c>
      <c r="Q7" s="18">
        <v>13</v>
      </c>
      <c r="R7" s="18">
        <v>1</v>
      </c>
      <c r="S7" s="18"/>
      <c r="T7" s="18">
        <v>8</v>
      </c>
      <c r="U7" s="22">
        <f>SUM(D7:E7)</f>
        <v>32</v>
      </c>
      <c r="V7" s="22">
        <f>F7+M7+N7</f>
        <v>32</v>
      </c>
      <c r="W7" s="22">
        <f>M7</f>
        <v>32</v>
      </c>
      <c r="X7" s="22">
        <f>SUM(G7:L7)</f>
        <v>32</v>
      </c>
      <c r="Y7" s="22">
        <f>Q7</f>
        <v>13</v>
      </c>
      <c r="Z7" s="22">
        <f>SUM(O7:P7)</f>
        <v>13</v>
      </c>
      <c r="AA7" s="22">
        <f>T7</f>
        <v>8</v>
      </c>
      <c r="AB7" s="22">
        <f>SUM(R7:S7)</f>
        <v>1</v>
      </c>
    </row>
    <row r="8" spans="1:28" s="26" customFormat="1" ht="42" customHeight="1">
      <c r="A8" s="3">
        <v>2</v>
      </c>
      <c r="B8" s="160" t="s">
        <v>63</v>
      </c>
      <c r="C8" s="161"/>
      <c r="D8" s="18">
        <v>0</v>
      </c>
      <c r="E8" s="18">
        <v>38</v>
      </c>
      <c r="F8" s="18">
        <v>1</v>
      </c>
      <c r="G8" s="18"/>
      <c r="H8" s="18">
        <v>33</v>
      </c>
      <c r="I8" s="18">
        <v>4</v>
      </c>
      <c r="J8" s="18"/>
      <c r="K8" s="18"/>
      <c r="L8" s="18"/>
      <c r="M8" s="18">
        <v>37</v>
      </c>
      <c r="N8" s="18"/>
      <c r="O8" s="18"/>
      <c r="P8" s="18">
        <v>13</v>
      </c>
      <c r="Q8" s="18">
        <v>13</v>
      </c>
      <c r="R8" s="18"/>
      <c r="S8" s="18"/>
      <c r="T8" s="18">
        <v>8</v>
      </c>
      <c r="U8" s="22">
        <f>SUM(D8:E8)</f>
        <v>38</v>
      </c>
      <c r="V8" s="22">
        <f>F8+M8+N8</f>
        <v>38</v>
      </c>
      <c r="W8" s="22">
        <f>M8</f>
        <v>37</v>
      </c>
      <c r="X8" s="22">
        <f>SUM(G8:L8)</f>
        <v>37</v>
      </c>
      <c r="Y8" s="22">
        <f>Q8</f>
        <v>13</v>
      </c>
      <c r="Z8" s="22">
        <f>SUM(O8:P8)</f>
        <v>13</v>
      </c>
      <c r="AA8" s="22">
        <f>T8</f>
        <v>8</v>
      </c>
      <c r="AB8" s="22">
        <f>SUM(R8:S8)</f>
        <v>0</v>
      </c>
    </row>
    <row r="9" spans="1:28" s="26" customFormat="1" ht="46.5" customHeight="1">
      <c r="A9" s="3">
        <v>3</v>
      </c>
      <c r="B9" s="160" t="s">
        <v>17</v>
      </c>
      <c r="C9" s="161"/>
      <c r="D9" s="18">
        <v>0</v>
      </c>
      <c r="E9" s="18">
        <v>2</v>
      </c>
      <c r="F9" s="18"/>
      <c r="G9" s="18"/>
      <c r="H9" s="18">
        <v>2</v>
      </c>
      <c r="I9" s="18"/>
      <c r="J9" s="18"/>
      <c r="K9" s="18"/>
      <c r="L9" s="18"/>
      <c r="M9" s="18">
        <v>2</v>
      </c>
      <c r="N9" s="18"/>
      <c r="O9" s="18"/>
      <c r="P9" s="18"/>
      <c r="Q9" s="18"/>
      <c r="R9" s="18"/>
      <c r="S9" s="18"/>
      <c r="T9" s="18"/>
      <c r="U9" s="22">
        <f>SUM(D9:E9)</f>
        <v>2</v>
      </c>
      <c r="V9" s="22">
        <f>F9+M9+N9</f>
        <v>2</v>
      </c>
      <c r="W9" s="22">
        <f>M9</f>
        <v>2</v>
      </c>
      <c r="X9" s="22">
        <f>SUM(G9:L9)</f>
        <v>2</v>
      </c>
      <c r="Y9" s="22">
        <f>Q9</f>
        <v>0</v>
      </c>
      <c r="Z9" s="22">
        <f>SUM(O9:P9)</f>
        <v>0</v>
      </c>
      <c r="AA9" s="22">
        <f>T9</f>
        <v>0</v>
      </c>
      <c r="AB9" s="22">
        <f>SUM(R9:S9)</f>
        <v>0</v>
      </c>
    </row>
    <row r="10" spans="1:28" s="26" customFormat="1" ht="46.5" customHeight="1">
      <c r="A10" s="4">
        <v>4</v>
      </c>
      <c r="B10" s="160" t="s">
        <v>59</v>
      </c>
      <c r="C10" s="118"/>
      <c r="D10" s="18">
        <v>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22">
        <f>SUM(D10:E10)</f>
        <v>0</v>
      </c>
      <c r="V10" s="22">
        <f>F10+M10+N10</f>
        <v>0</v>
      </c>
      <c r="W10" s="22">
        <f>M10</f>
        <v>0</v>
      </c>
      <c r="X10" s="22">
        <f>SUM(G10:L10)</f>
        <v>0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4">
        <v>5</v>
      </c>
      <c r="B11" s="119" t="s">
        <v>58</v>
      </c>
      <c r="C11" s="120"/>
      <c r="D11" s="18"/>
      <c r="E11" s="18">
        <v>1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22">
        <f>SUM(D11:E11)</f>
        <v>1</v>
      </c>
      <c r="V11" s="22">
        <f>F11+M11+N11</f>
        <v>0</v>
      </c>
      <c r="W11" s="22">
        <f>M11</f>
        <v>0</v>
      </c>
      <c r="X11" s="22">
        <f>SUM(G11:L11)</f>
        <v>0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57" t="s">
        <v>18</v>
      </c>
      <c r="B12" s="121"/>
      <c r="C12" s="121"/>
      <c r="D12" s="18">
        <f>SUM(D13:D20)</f>
        <v>0</v>
      </c>
      <c r="E12" s="18">
        <f t="shared" ref="E12:T12" si="2">SUM(E13:E20)</f>
        <v>2</v>
      </c>
      <c r="F12" s="18">
        <f t="shared" si="2"/>
        <v>0</v>
      </c>
      <c r="G12" s="18">
        <f t="shared" si="2"/>
        <v>0</v>
      </c>
      <c r="H12" s="18">
        <f t="shared" si="2"/>
        <v>1</v>
      </c>
      <c r="I12" s="18">
        <f t="shared" si="2"/>
        <v>1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2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2</v>
      </c>
      <c r="V12" s="23">
        <f t="shared" si="3"/>
        <v>2</v>
      </c>
      <c r="W12" s="23">
        <f t="shared" si="3"/>
        <v>2</v>
      </c>
      <c r="X12" s="23">
        <f t="shared" si="3"/>
        <v>2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3">
        <v>1</v>
      </c>
      <c r="B13" s="154" t="s">
        <v>19</v>
      </c>
      <c r="C13" s="155"/>
      <c r="D13" s="18">
        <v>0</v>
      </c>
      <c r="E13" s="18">
        <v>2</v>
      </c>
      <c r="F13" s="18"/>
      <c r="G13" s="18"/>
      <c r="H13" s="18">
        <v>1</v>
      </c>
      <c r="I13" s="18">
        <v>1</v>
      </c>
      <c r="J13" s="18"/>
      <c r="K13" s="18"/>
      <c r="L13" s="18"/>
      <c r="M13" s="18">
        <v>2</v>
      </c>
      <c r="N13" s="18"/>
      <c r="O13" s="18"/>
      <c r="P13" s="18"/>
      <c r="Q13" s="18"/>
      <c r="R13" s="18"/>
      <c r="S13" s="18"/>
      <c r="T13" s="18">
        <v>0</v>
      </c>
      <c r="U13" s="22">
        <f>SUM(D13:E13)</f>
        <v>2</v>
      </c>
      <c r="V13" s="22">
        <f t="shared" ref="V13:V20" si="4">F13+M13+N13</f>
        <v>2</v>
      </c>
      <c r="W13" s="22">
        <f t="shared" ref="W13:W20" si="5">M13</f>
        <v>2</v>
      </c>
      <c r="X13" s="22">
        <f t="shared" ref="X13:X20" si="6">SUM(G13:L13)</f>
        <v>2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3">
        <v>2</v>
      </c>
      <c r="B14" s="154" t="s">
        <v>20</v>
      </c>
      <c r="C14" s="155"/>
      <c r="D14" s="18">
        <v>0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>
        <v>0</v>
      </c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5">
        <v>3</v>
      </c>
      <c r="B15" s="154" t="s">
        <v>21</v>
      </c>
      <c r="C15" s="155"/>
      <c r="D15" s="18"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>
        <v>0</v>
      </c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3">
        <v>4</v>
      </c>
      <c r="B16" s="154" t="s">
        <v>22</v>
      </c>
      <c r="C16" s="155"/>
      <c r="D16" s="18">
        <v>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>
        <v>0</v>
      </c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58" s="26" customFormat="1" ht="38.25" customHeight="1">
      <c r="A17" s="3">
        <v>5</v>
      </c>
      <c r="B17" s="154" t="s">
        <v>23</v>
      </c>
      <c r="C17" s="155"/>
      <c r="D17" s="18"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>
        <v>0</v>
      </c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58" s="26" customFormat="1" ht="47.25" customHeight="1">
      <c r="A18" s="5">
        <v>6</v>
      </c>
      <c r="B18" s="154" t="s">
        <v>24</v>
      </c>
      <c r="C18" s="155"/>
      <c r="D18" s="18"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>
        <v>0</v>
      </c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58" s="26" customFormat="1" ht="44.25" customHeight="1">
      <c r="A19" s="3">
        <v>7</v>
      </c>
      <c r="B19" s="154" t="s">
        <v>25</v>
      </c>
      <c r="C19" s="155"/>
      <c r="D19" s="18"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>
        <v>0</v>
      </c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58" s="26" customFormat="1" ht="45.75" customHeight="1">
      <c r="A20" s="3">
        <v>8</v>
      </c>
      <c r="B20" s="154" t="s">
        <v>26</v>
      </c>
      <c r="C20" s="155"/>
      <c r="D20" s="18">
        <v>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>
        <v>0</v>
      </c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58" s="26" customFormat="1" ht="42" customHeight="1">
      <c r="A21" s="166" t="s">
        <v>27</v>
      </c>
      <c r="B21" s="166"/>
      <c r="C21" s="166"/>
      <c r="D21" s="18">
        <f>SUM(D22:D28)</f>
        <v>0</v>
      </c>
      <c r="E21" s="18">
        <f t="shared" ref="E21:T21" si="12">SUM(E22:E28)</f>
        <v>227</v>
      </c>
      <c r="F21" s="18">
        <f t="shared" si="12"/>
        <v>0</v>
      </c>
      <c r="G21" s="18">
        <f t="shared" si="12"/>
        <v>5</v>
      </c>
      <c r="H21" s="18">
        <f t="shared" si="12"/>
        <v>206</v>
      </c>
      <c r="I21" s="18">
        <f t="shared" si="12"/>
        <v>0</v>
      </c>
      <c r="J21" s="18">
        <f t="shared" si="12"/>
        <v>0</v>
      </c>
      <c r="K21" s="18">
        <f t="shared" si="12"/>
        <v>16</v>
      </c>
      <c r="L21" s="18">
        <f t="shared" si="12"/>
        <v>0</v>
      </c>
      <c r="M21" s="18">
        <f t="shared" si="12"/>
        <v>227</v>
      </c>
      <c r="N21" s="18">
        <f t="shared" si="12"/>
        <v>0</v>
      </c>
      <c r="O21" s="18">
        <f t="shared" si="12"/>
        <v>0</v>
      </c>
      <c r="P21" s="18">
        <f t="shared" si="12"/>
        <v>4</v>
      </c>
      <c r="Q21" s="18">
        <f t="shared" si="12"/>
        <v>4</v>
      </c>
      <c r="R21" s="18">
        <f t="shared" si="12"/>
        <v>0</v>
      </c>
      <c r="S21" s="18">
        <f t="shared" si="12"/>
        <v>0</v>
      </c>
      <c r="T21" s="18">
        <f t="shared" si="12"/>
        <v>0</v>
      </c>
      <c r="U21" s="18">
        <f t="shared" ref="U21:AB21" si="13">SUM(U22:U28)</f>
        <v>227</v>
      </c>
      <c r="V21" s="18">
        <f t="shared" si="13"/>
        <v>227</v>
      </c>
      <c r="W21" s="18">
        <f t="shared" si="13"/>
        <v>227</v>
      </c>
      <c r="X21" s="18">
        <f t="shared" si="13"/>
        <v>227</v>
      </c>
      <c r="Y21" s="18">
        <f t="shared" si="13"/>
        <v>4</v>
      </c>
      <c r="Z21" s="18">
        <f t="shared" si="13"/>
        <v>4</v>
      </c>
      <c r="AA21" s="18">
        <f t="shared" si="13"/>
        <v>0</v>
      </c>
      <c r="AB21" s="18">
        <f t="shared" si="13"/>
        <v>0</v>
      </c>
    </row>
    <row r="22" spans="1:58" s="26" customFormat="1" ht="42" customHeight="1">
      <c r="A22" s="56">
        <v>1</v>
      </c>
      <c r="B22" s="167" t="s">
        <v>28</v>
      </c>
      <c r="C22" s="126"/>
      <c r="D22" s="18">
        <v>0</v>
      </c>
      <c r="E22" s="18">
        <v>98</v>
      </c>
      <c r="F22" s="18"/>
      <c r="G22" s="18">
        <v>5</v>
      </c>
      <c r="H22" s="18">
        <v>88</v>
      </c>
      <c r="I22" s="18"/>
      <c r="J22" s="18"/>
      <c r="K22" s="18">
        <v>5</v>
      </c>
      <c r="L22" s="18"/>
      <c r="M22" s="18">
        <v>98</v>
      </c>
      <c r="N22" s="18"/>
      <c r="O22" s="18"/>
      <c r="P22" s="18">
        <v>4</v>
      </c>
      <c r="Q22" s="18">
        <v>4</v>
      </c>
      <c r="R22" s="18"/>
      <c r="S22" s="18"/>
      <c r="T22" s="18">
        <v>0</v>
      </c>
      <c r="U22" s="22">
        <f>SUM(D22:E22)</f>
        <v>98</v>
      </c>
      <c r="V22" s="22">
        <f t="shared" ref="V22:V28" si="14">F22+M22+N22</f>
        <v>98</v>
      </c>
      <c r="W22" s="22">
        <f t="shared" ref="W22:W28" si="15">M22</f>
        <v>98</v>
      </c>
      <c r="X22" s="22">
        <f t="shared" ref="X22:X28" si="16">SUM(G22:L22)</f>
        <v>98</v>
      </c>
      <c r="Y22" s="22">
        <f t="shared" ref="Y22:Y28" si="17">Q22</f>
        <v>4</v>
      </c>
      <c r="Z22" s="22">
        <f t="shared" ref="Z22:Z28" si="18">SUM(O22:P22)</f>
        <v>4</v>
      </c>
      <c r="AA22" s="22">
        <f t="shared" ref="AA22:AA28" si="19">T22</f>
        <v>0</v>
      </c>
      <c r="AB22" s="22">
        <f t="shared" ref="AB22:AB28" si="20">SUM(R22:S22)</f>
        <v>0</v>
      </c>
    </row>
    <row r="23" spans="1:58" s="6" customFormat="1" ht="45" customHeight="1">
      <c r="A23" s="56">
        <v>2</v>
      </c>
      <c r="B23" s="167" t="s">
        <v>29</v>
      </c>
      <c r="C23" s="126"/>
      <c r="D23" s="18">
        <v>0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>
        <v>0</v>
      </c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</row>
    <row r="24" spans="1:58" s="26" customFormat="1" ht="48" customHeight="1">
      <c r="A24" s="3">
        <v>3</v>
      </c>
      <c r="B24" s="168" t="s">
        <v>30</v>
      </c>
      <c r="C24" s="127"/>
      <c r="D24" s="18">
        <v>0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>
        <v>0</v>
      </c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58" s="26" customFormat="1" ht="42" customHeight="1">
      <c r="A25" s="3">
        <v>4</v>
      </c>
      <c r="B25" s="169" t="s">
        <v>31</v>
      </c>
      <c r="C25" s="127"/>
      <c r="D25" s="18">
        <v>0</v>
      </c>
      <c r="E25" s="18">
        <v>60</v>
      </c>
      <c r="F25" s="18"/>
      <c r="G25" s="18"/>
      <c r="H25" s="18">
        <v>57</v>
      </c>
      <c r="I25" s="18"/>
      <c r="J25" s="18"/>
      <c r="K25" s="18">
        <v>3</v>
      </c>
      <c r="L25" s="18"/>
      <c r="M25" s="18">
        <v>60</v>
      </c>
      <c r="N25" s="18"/>
      <c r="O25" s="18"/>
      <c r="P25" s="18"/>
      <c r="Q25" s="18"/>
      <c r="R25" s="18"/>
      <c r="S25" s="18"/>
      <c r="T25" s="18">
        <v>0</v>
      </c>
      <c r="U25" s="22">
        <f t="shared" si="21"/>
        <v>60</v>
      </c>
      <c r="V25" s="22">
        <f t="shared" si="14"/>
        <v>60</v>
      </c>
      <c r="W25" s="22">
        <f t="shared" si="15"/>
        <v>60</v>
      </c>
      <c r="X25" s="22">
        <f t="shared" si="16"/>
        <v>60</v>
      </c>
      <c r="Y25" s="22">
        <f t="shared" si="17"/>
        <v>0</v>
      </c>
      <c r="Z25" s="22">
        <f t="shared" si="18"/>
        <v>0</v>
      </c>
      <c r="AA25" s="22">
        <f t="shared" si="19"/>
        <v>0</v>
      </c>
      <c r="AB25" s="22">
        <f t="shared" si="20"/>
        <v>0</v>
      </c>
    </row>
    <row r="26" spans="1:58" s="26" customFormat="1" ht="55.5" customHeight="1">
      <c r="A26" s="56">
        <v>5</v>
      </c>
      <c r="B26" s="169" t="s">
        <v>32</v>
      </c>
      <c r="C26" s="127"/>
      <c r="D26" s="18">
        <v>0</v>
      </c>
      <c r="E26" s="18">
        <v>7</v>
      </c>
      <c r="F26" s="18"/>
      <c r="G26" s="18"/>
      <c r="H26" s="18">
        <v>6</v>
      </c>
      <c r="I26" s="18"/>
      <c r="J26" s="18"/>
      <c r="K26" s="18">
        <v>1</v>
      </c>
      <c r="L26" s="18"/>
      <c r="M26" s="18">
        <v>7</v>
      </c>
      <c r="N26" s="18"/>
      <c r="O26" s="18"/>
      <c r="P26" s="18"/>
      <c r="Q26" s="18"/>
      <c r="R26" s="18"/>
      <c r="S26" s="18"/>
      <c r="T26" s="18">
        <v>0</v>
      </c>
      <c r="U26" s="22">
        <f t="shared" si="21"/>
        <v>7</v>
      </c>
      <c r="V26" s="22">
        <f t="shared" si="14"/>
        <v>7</v>
      </c>
      <c r="W26" s="22">
        <f t="shared" si="15"/>
        <v>7</v>
      </c>
      <c r="X26" s="22">
        <f t="shared" si="16"/>
        <v>7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58" s="26" customFormat="1" ht="69.75" customHeight="1">
      <c r="A27" s="3">
        <v>6</v>
      </c>
      <c r="B27" s="169" t="s">
        <v>33</v>
      </c>
      <c r="C27" s="127"/>
      <c r="D27" s="18">
        <v>0</v>
      </c>
      <c r="E27" s="18">
        <v>62</v>
      </c>
      <c r="F27" s="18"/>
      <c r="G27" s="18"/>
      <c r="H27" s="18">
        <v>55</v>
      </c>
      <c r="I27" s="18"/>
      <c r="J27" s="18"/>
      <c r="K27" s="18">
        <v>7</v>
      </c>
      <c r="L27" s="18"/>
      <c r="M27" s="18">
        <v>62</v>
      </c>
      <c r="N27" s="18"/>
      <c r="O27" s="18"/>
      <c r="P27" s="18"/>
      <c r="Q27" s="18"/>
      <c r="R27" s="18"/>
      <c r="S27" s="18"/>
      <c r="T27" s="18">
        <v>0</v>
      </c>
      <c r="U27" s="22">
        <f t="shared" si="21"/>
        <v>62</v>
      </c>
      <c r="V27" s="22">
        <f t="shared" si="14"/>
        <v>62</v>
      </c>
      <c r="W27" s="22">
        <f t="shared" si="15"/>
        <v>62</v>
      </c>
      <c r="X27" s="22">
        <f t="shared" si="16"/>
        <v>62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58" s="26" customFormat="1" ht="71.25" customHeight="1">
      <c r="A28" s="3">
        <v>7</v>
      </c>
      <c r="B28" s="169" t="s">
        <v>34</v>
      </c>
      <c r="C28" s="127"/>
      <c r="D28" s="18">
        <v>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>
        <v>0</v>
      </c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58" s="26" customFormat="1" ht="56.25" customHeight="1">
      <c r="A29" s="166" t="s">
        <v>35</v>
      </c>
      <c r="B29" s="166"/>
      <c r="C29" s="166"/>
      <c r="D29" s="18">
        <f>SUM(D30:D41)</f>
        <v>0</v>
      </c>
      <c r="E29" s="18">
        <f t="shared" ref="E29:T29" si="22">SUM(E30:E41)</f>
        <v>12</v>
      </c>
      <c r="F29" s="18">
        <f t="shared" si="22"/>
        <v>0</v>
      </c>
      <c r="G29" s="18">
        <f t="shared" si="22"/>
        <v>6</v>
      </c>
      <c r="H29" s="18">
        <f t="shared" si="22"/>
        <v>4</v>
      </c>
      <c r="I29" s="18">
        <f t="shared" si="22"/>
        <v>0</v>
      </c>
      <c r="J29" s="18">
        <f t="shared" si="22"/>
        <v>0</v>
      </c>
      <c r="K29" s="18">
        <f t="shared" si="22"/>
        <v>2</v>
      </c>
      <c r="L29" s="18">
        <f t="shared" si="22"/>
        <v>0</v>
      </c>
      <c r="M29" s="18">
        <f t="shared" si="22"/>
        <v>12</v>
      </c>
      <c r="N29" s="18">
        <f t="shared" si="22"/>
        <v>0</v>
      </c>
      <c r="O29" s="18">
        <f t="shared" si="22"/>
        <v>1</v>
      </c>
      <c r="P29" s="18">
        <f t="shared" si="22"/>
        <v>1</v>
      </c>
      <c r="Q29" s="18">
        <f t="shared" si="22"/>
        <v>2</v>
      </c>
      <c r="R29" s="18">
        <f t="shared" si="22"/>
        <v>0</v>
      </c>
      <c r="S29" s="18">
        <f t="shared" si="22"/>
        <v>0</v>
      </c>
      <c r="T29" s="18">
        <f t="shared" si="22"/>
        <v>2</v>
      </c>
      <c r="U29" s="18">
        <f t="shared" ref="U29:AB29" si="23">SUM(U30:U41)</f>
        <v>12</v>
      </c>
      <c r="V29" s="18">
        <f t="shared" si="23"/>
        <v>12</v>
      </c>
      <c r="W29" s="18">
        <f t="shared" si="23"/>
        <v>12</v>
      </c>
      <c r="X29" s="18">
        <f t="shared" si="23"/>
        <v>12</v>
      </c>
      <c r="Y29" s="18">
        <f t="shared" si="23"/>
        <v>2</v>
      </c>
      <c r="Z29" s="18">
        <f t="shared" si="23"/>
        <v>2</v>
      </c>
      <c r="AA29" s="18">
        <f t="shared" si="23"/>
        <v>2</v>
      </c>
      <c r="AB29" s="18">
        <f t="shared" si="23"/>
        <v>0</v>
      </c>
    </row>
    <row r="30" spans="1:58" s="26" customFormat="1" ht="44.25" customHeight="1">
      <c r="A30" s="3">
        <v>1</v>
      </c>
      <c r="B30" s="154" t="s">
        <v>36</v>
      </c>
      <c r="C30" s="155"/>
      <c r="D30" s="18">
        <v>0</v>
      </c>
      <c r="E30" s="18">
        <v>2</v>
      </c>
      <c r="F30" s="18"/>
      <c r="G30" s="18"/>
      <c r="H30" s="18">
        <v>2</v>
      </c>
      <c r="I30" s="18"/>
      <c r="J30" s="18"/>
      <c r="K30" s="18"/>
      <c r="L30" s="18"/>
      <c r="M30" s="18">
        <v>2</v>
      </c>
      <c r="N30" s="18"/>
      <c r="O30" s="18">
        <v>1</v>
      </c>
      <c r="P30" s="18"/>
      <c r="Q30" s="18">
        <v>1</v>
      </c>
      <c r="R30" s="18"/>
      <c r="S30" s="18"/>
      <c r="T30" s="18">
        <v>1</v>
      </c>
      <c r="U30" s="22">
        <f t="shared" si="21"/>
        <v>2</v>
      </c>
      <c r="V30" s="22">
        <f t="shared" ref="V30:V41" si="24">F30+M30+N30</f>
        <v>2</v>
      </c>
      <c r="W30" s="22">
        <f t="shared" ref="W30:W41" si="25">M30</f>
        <v>2</v>
      </c>
      <c r="X30" s="22">
        <f t="shared" ref="X30:X41" si="26">SUM(G30:L30)</f>
        <v>2</v>
      </c>
      <c r="Y30" s="22">
        <f t="shared" ref="Y30:Y41" si="27">Q30</f>
        <v>1</v>
      </c>
      <c r="Z30" s="22">
        <f t="shared" ref="Z30:Z41" si="28">SUM(O30:P30)</f>
        <v>1</v>
      </c>
      <c r="AA30" s="22">
        <f t="shared" ref="AA30:AA41" si="29">T30</f>
        <v>1</v>
      </c>
      <c r="AB30" s="22">
        <f t="shared" ref="AB30:AB41" si="30">SUM(R30:S30)</f>
        <v>0</v>
      </c>
    </row>
    <row r="31" spans="1:58" s="26" customFormat="1" ht="37.5" customHeight="1">
      <c r="A31" s="3">
        <v>2</v>
      </c>
      <c r="B31" s="154" t="s">
        <v>37</v>
      </c>
      <c r="C31" s="155"/>
      <c r="D31" s="18">
        <v>0</v>
      </c>
      <c r="E31" s="18">
        <v>3</v>
      </c>
      <c r="F31" s="18"/>
      <c r="G31" s="18">
        <v>3</v>
      </c>
      <c r="H31" s="18"/>
      <c r="I31" s="18"/>
      <c r="J31" s="18"/>
      <c r="K31" s="18"/>
      <c r="L31" s="18"/>
      <c r="M31" s="18">
        <v>3</v>
      </c>
      <c r="N31" s="18"/>
      <c r="O31" s="18"/>
      <c r="P31" s="18"/>
      <c r="Q31" s="18"/>
      <c r="R31" s="18"/>
      <c r="S31" s="18"/>
      <c r="T31" s="18"/>
      <c r="U31" s="22">
        <f t="shared" si="21"/>
        <v>3</v>
      </c>
      <c r="V31" s="22">
        <f t="shared" si="24"/>
        <v>3</v>
      </c>
      <c r="W31" s="22">
        <f t="shared" si="25"/>
        <v>3</v>
      </c>
      <c r="X31" s="22">
        <f t="shared" si="26"/>
        <v>3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58" s="26" customFormat="1" ht="51.75" customHeight="1">
      <c r="A32" s="3">
        <v>3</v>
      </c>
      <c r="B32" s="154" t="s">
        <v>38</v>
      </c>
      <c r="C32" s="155"/>
      <c r="D32" s="18">
        <v>0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2">
        <f t="shared" si="21"/>
        <v>0</v>
      </c>
      <c r="V32" s="22">
        <f t="shared" si="24"/>
        <v>0</v>
      </c>
      <c r="W32" s="22">
        <f t="shared" si="25"/>
        <v>0</v>
      </c>
      <c r="X32" s="22">
        <f t="shared" si="26"/>
        <v>0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3">
        <v>4</v>
      </c>
      <c r="B33" s="154" t="s">
        <v>39</v>
      </c>
      <c r="C33" s="155"/>
      <c r="D33" s="18">
        <v>0</v>
      </c>
      <c r="E33" s="18">
        <v>7</v>
      </c>
      <c r="F33" s="18"/>
      <c r="G33" s="18">
        <v>3</v>
      </c>
      <c r="H33" s="18">
        <v>2</v>
      </c>
      <c r="I33" s="18"/>
      <c r="J33" s="18"/>
      <c r="K33" s="18">
        <v>2</v>
      </c>
      <c r="L33" s="18"/>
      <c r="M33" s="18">
        <v>7</v>
      </c>
      <c r="N33" s="18"/>
      <c r="O33" s="18"/>
      <c r="P33" s="18">
        <v>1</v>
      </c>
      <c r="Q33" s="18">
        <v>1</v>
      </c>
      <c r="R33" s="18"/>
      <c r="S33" s="18"/>
      <c r="T33" s="18">
        <v>1</v>
      </c>
      <c r="U33" s="22">
        <f t="shared" si="21"/>
        <v>7</v>
      </c>
      <c r="V33" s="22">
        <f t="shared" si="24"/>
        <v>7</v>
      </c>
      <c r="W33" s="22">
        <f t="shared" si="25"/>
        <v>7</v>
      </c>
      <c r="X33" s="22">
        <f t="shared" si="26"/>
        <v>7</v>
      </c>
      <c r="Y33" s="22">
        <f t="shared" si="27"/>
        <v>1</v>
      </c>
      <c r="Z33" s="22">
        <f t="shared" si="28"/>
        <v>1</v>
      </c>
      <c r="AA33" s="22">
        <f t="shared" si="29"/>
        <v>1</v>
      </c>
      <c r="AB33" s="22">
        <f t="shared" si="30"/>
        <v>0</v>
      </c>
    </row>
    <row r="34" spans="1:28" s="26" customFormat="1" ht="43.5" customHeight="1">
      <c r="A34" s="3">
        <v>5</v>
      </c>
      <c r="B34" s="154" t="s">
        <v>40</v>
      </c>
      <c r="C34" s="155"/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3">
        <v>6</v>
      </c>
      <c r="B35" s="154" t="s">
        <v>41</v>
      </c>
      <c r="C35" s="155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3">
        <v>7</v>
      </c>
      <c r="B36" s="156" t="s">
        <v>42</v>
      </c>
      <c r="C36" s="156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3">
        <v>8</v>
      </c>
      <c r="B37" s="154" t="s">
        <v>43</v>
      </c>
      <c r="C37" s="155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3">
        <v>9</v>
      </c>
      <c r="B38" s="154" t="s">
        <v>44</v>
      </c>
      <c r="C38" s="155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3">
        <v>10</v>
      </c>
      <c r="B39" s="154" t="s">
        <v>45</v>
      </c>
      <c r="C39" s="155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3">
        <v>11</v>
      </c>
      <c r="B40" s="154" t="s">
        <v>76</v>
      </c>
      <c r="C40" s="155"/>
      <c r="D40" s="18"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3">
        <v>12</v>
      </c>
      <c r="B41" s="154" t="s">
        <v>46</v>
      </c>
      <c r="C41" s="155"/>
      <c r="D41" s="18"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70" t="s">
        <v>47</v>
      </c>
      <c r="B42" s="131"/>
      <c r="C42" s="131"/>
      <c r="D42" s="18">
        <f>SUM(D43)</f>
        <v>16</v>
      </c>
      <c r="E42" s="18">
        <f t="shared" ref="E42:T42" si="31">SUM(E43)</f>
        <v>15</v>
      </c>
      <c r="F42" s="18">
        <f t="shared" si="31"/>
        <v>7</v>
      </c>
      <c r="G42" s="18">
        <f t="shared" si="31"/>
        <v>17</v>
      </c>
      <c r="H42" s="18">
        <f t="shared" si="31"/>
        <v>2</v>
      </c>
      <c r="I42" s="18">
        <f t="shared" si="31"/>
        <v>0</v>
      </c>
      <c r="J42" s="18">
        <f t="shared" si="31"/>
        <v>0</v>
      </c>
      <c r="K42" s="18">
        <f t="shared" si="31"/>
        <v>5</v>
      </c>
      <c r="L42" s="18">
        <f t="shared" si="31"/>
        <v>0</v>
      </c>
      <c r="M42" s="18">
        <f t="shared" si="31"/>
        <v>24</v>
      </c>
      <c r="N42" s="18">
        <f t="shared" si="31"/>
        <v>0</v>
      </c>
      <c r="O42" s="18">
        <f t="shared" si="31"/>
        <v>1</v>
      </c>
      <c r="P42" s="18">
        <f t="shared" si="31"/>
        <v>12</v>
      </c>
      <c r="Q42" s="18">
        <f t="shared" si="31"/>
        <v>13</v>
      </c>
      <c r="R42" s="18">
        <f t="shared" si="31"/>
        <v>0</v>
      </c>
      <c r="S42" s="18">
        <f t="shared" si="31"/>
        <v>2</v>
      </c>
      <c r="T42" s="18">
        <f t="shared" si="31"/>
        <v>6</v>
      </c>
      <c r="U42" s="18">
        <f t="shared" ref="U42:AB42" si="32">SUM(U43)</f>
        <v>31</v>
      </c>
      <c r="V42" s="18">
        <f t="shared" si="32"/>
        <v>31</v>
      </c>
      <c r="W42" s="18">
        <f t="shared" si="32"/>
        <v>24</v>
      </c>
      <c r="X42" s="18">
        <f t="shared" si="32"/>
        <v>24</v>
      </c>
      <c r="Y42" s="18">
        <f t="shared" si="32"/>
        <v>13</v>
      </c>
      <c r="Z42" s="18">
        <f t="shared" si="32"/>
        <v>13</v>
      </c>
      <c r="AA42" s="18">
        <f t="shared" si="32"/>
        <v>6</v>
      </c>
      <c r="AB42" s="18">
        <f t="shared" si="32"/>
        <v>2</v>
      </c>
    </row>
    <row r="43" spans="1:28" s="26" customFormat="1" ht="74.25" customHeight="1">
      <c r="A43" s="3">
        <v>1</v>
      </c>
      <c r="B43" s="153" t="s">
        <v>48</v>
      </c>
      <c r="C43" s="153"/>
      <c r="D43" s="18">
        <v>16</v>
      </c>
      <c r="E43" s="18">
        <v>15</v>
      </c>
      <c r="F43" s="18">
        <v>7</v>
      </c>
      <c r="G43" s="18">
        <v>17</v>
      </c>
      <c r="H43" s="18">
        <v>2</v>
      </c>
      <c r="I43" s="18"/>
      <c r="J43" s="18"/>
      <c r="K43" s="18">
        <v>5</v>
      </c>
      <c r="L43" s="18"/>
      <c r="M43" s="18">
        <v>24</v>
      </c>
      <c r="N43" s="18"/>
      <c r="O43" s="18">
        <v>1</v>
      </c>
      <c r="P43" s="18">
        <v>12</v>
      </c>
      <c r="Q43" s="18">
        <v>13</v>
      </c>
      <c r="R43" s="18"/>
      <c r="S43" s="18">
        <v>2</v>
      </c>
      <c r="T43" s="18">
        <v>6</v>
      </c>
      <c r="U43" s="22">
        <f t="shared" si="21"/>
        <v>31</v>
      </c>
      <c r="V43" s="22">
        <f>F43+M43+N43</f>
        <v>31</v>
      </c>
      <c r="W43" s="22">
        <f>M43</f>
        <v>24</v>
      </c>
      <c r="X43" s="22">
        <f>SUM(G43:L43)</f>
        <v>24</v>
      </c>
      <c r="Y43" s="22">
        <f>Q43</f>
        <v>13</v>
      </c>
      <c r="Z43" s="22">
        <f>SUM(O43:P43)</f>
        <v>13</v>
      </c>
      <c r="AA43" s="22">
        <f>T43</f>
        <v>6</v>
      </c>
      <c r="AB43" s="22">
        <f>SUM(R43:S43)</f>
        <v>2</v>
      </c>
    </row>
    <row r="44" spans="1:28" s="26" customFormat="1" ht="67.5" customHeight="1">
      <c r="A44" s="170" t="s">
        <v>49</v>
      </c>
      <c r="B44" s="166"/>
      <c r="C44" s="166"/>
      <c r="D44" s="18">
        <f>SUM(D45:D53)</f>
        <v>30</v>
      </c>
      <c r="E44" s="18">
        <f t="shared" ref="E44:T44" si="33">SUM(E45:E53)</f>
        <v>34</v>
      </c>
      <c r="F44" s="18">
        <f t="shared" si="33"/>
        <v>13</v>
      </c>
      <c r="G44" s="18">
        <f t="shared" si="33"/>
        <v>25</v>
      </c>
      <c r="H44" s="18">
        <f t="shared" si="33"/>
        <v>23</v>
      </c>
      <c r="I44" s="18">
        <f t="shared" si="33"/>
        <v>0</v>
      </c>
      <c r="J44" s="18">
        <f t="shared" si="33"/>
        <v>0</v>
      </c>
      <c r="K44" s="18">
        <f t="shared" si="33"/>
        <v>1</v>
      </c>
      <c r="L44" s="18">
        <f t="shared" si="33"/>
        <v>0</v>
      </c>
      <c r="M44" s="18">
        <f t="shared" si="33"/>
        <v>49</v>
      </c>
      <c r="N44" s="18">
        <f t="shared" si="33"/>
        <v>0</v>
      </c>
      <c r="O44" s="18">
        <f t="shared" si="33"/>
        <v>1</v>
      </c>
      <c r="P44" s="18">
        <f t="shared" si="33"/>
        <v>5</v>
      </c>
      <c r="Q44" s="18">
        <f t="shared" si="33"/>
        <v>6</v>
      </c>
      <c r="R44" s="18">
        <f t="shared" si="33"/>
        <v>0</v>
      </c>
      <c r="S44" s="18">
        <f t="shared" si="33"/>
        <v>1</v>
      </c>
      <c r="T44" s="18">
        <f t="shared" si="33"/>
        <v>2</v>
      </c>
      <c r="U44" s="18">
        <f t="shared" ref="U44:AB44" si="34">SUM(U45:U53)</f>
        <v>64</v>
      </c>
      <c r="V44" s="18">
        <f t="shared" si="34"/>
        <v>62</v>
      </c>
      <c r="W44" s="18">
        <f t="shared" si="34"/>
        <v>49</v>
      </c>
      <c r="X44" s="18">
        <f t="shared" si="34"/>
        <v>49</v>
      </c>
      <c r="Y44" s="18">
        <f t="shared" si="34"/>
        <v>6</v>
      </c>
      <c r="Z44" s="18">
        <f t="shared" si="34"/>
        <v>6</v>
      </c>
      <c r="AA44" s="18">
        <f t="shared" si="34"/>
        <v>2</v>
      </c>
      <c r="AB44" s="18">
        <f t="shared" si="34"/>
        <v>1</v>
      </c>
    </row>
    <row r="45" spans="1:28" s="26" customFormat="1" ht="40.5" customHeight="1">
      <c r="A45" s="3">
        <v>1</v>
      </c>
      <c r="B45" s="154" t="s">
        <v>50</v>
      </c>
      <c r="C45" s="155"/>
      <c r="D45" s="18"/>
      <c r="E45" s="18">
        <v>1</v>
      </c>
      <c r="F45" s="18"/>
      <c r="G45" s="18">
        <v>1</v>
      </c>
      <c r="H45" s="18"/>
      <c r="I45" s="18"/>
      <c r="J45" s="18"/>
      <c r="K45" s="18"/>
      <c r="L45" s="18"/>
      <c r="M45" s="18">
        <v>1</v>
      </c>
      <c r="N45" s="18"/>
      <c r="O45" s="18"/>
      <c r="P45" s="18">
        <v>1</v>
      </c>
      <c r="Q45" s="18">
        <v>1</v>
      </c>
      <c r="R45" s="18"/>
      <c r="S45" s="18"/>
      <c r="T45" s="18"/>
      <c r="U45" s="22">
        <f t="shared" si="21"/>
        <v>1</v>
      </c>
      <c r="V45" s="22">
        <f t="shared" ref="V45:V53" si="35">F45+M45+N45</f>
        <v>1</v>
      </c>
      <c r="W45" s="22">
        <f t="shared" ref="W45:W53" si="36">M45</f>
        <v>1</v>
      </c>
      <c r="X45" s="22">
        <f t="shared" ref="X45:X53" si="37">SUM(G45:L45)</f>
        <v>1</v>
      </c>
      <c r="Y45" s="22">
        <f t="shared" ref="Y45:Y53" si="38">Q45</f>
        <v>1</v>
      </c>
      <c r="Z45" s="22">
        <f t="shared" ref="Z45:Z53" si="39">SUM(O45:P45)</f>
        <v>1</v>
      </c>
      <c r="AA45" s="22">
        <f t="shared" ref="AA45:AA53" si="40">T45</f>
        <v>0</v>
      </c>
      <c r="AB45" s="22">
        <f t="shared" ref="AB45:AB53" si="41">SUM(R45:S45)</f>
        <v>0</v>
      </c>
    </row>
    <row r="46" spans="1:28" s="26" customFormat="1" ht="54" customHeight="1">
      <c r="A46" s="3">
        <v>2</v>
      </c>
      <c r="B46" s="154" t="s">
        <v>51</v>
      </c>
      <c r="C46" s="155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3">
        <v>3</v>
      </c>
      <c r="B47" s="154" t="s">
        <v>52</v>
      </c>
      <c r="C47" s="155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3">
        <v>4</v>
      </c>
      <c r="B48" s="154" t="s">
        <v>53</v>
      </c>
      <c r="C48" s="155"/>
      <c r="D48" s="18">
        <v>14</v>
      </c>
      <c r="E48" s="18">
        <v>11</v>
      </c>
      <c r="F48" s="18">
        <v>5</v>
      </c>
      <c r="G48" s="18">
        <v>14</v>
      </c>
      <c r="H48" s="18">
        <v>6</v>
      </c>
      <c r="I48" s="18"/>
      <c r="J48" s="18"/>
      <c r="K48" s="18"/>
      <c r="L48" s="18"/>
      <c r="M48" s="18">
        <v>20</v>
      </c>
      <c r="N48" s="18"/>
      <c r="O48" s="18"/>
      <c r="P48" s="18">
        <v>1</v>
      </c>
      <c r="Q48" s="18">
        <v>1</v>
      </c>
      <c r="R48" s="18"/>
      <c r="S48" s="18"/>
      <c r="T48" s="18">
        <v>1</v>
      </c>
      <c r="U48" s="22">
        <f t="shared" si="21"/>
        <v>25</v>
      </c>
      <c r="V48" s="22">
        <f t="shared" si="35"/>
        <v>25</v>
      </c>
      <c r="W48" s="22">
        <f t="shared" si="36"/>
        <v>20</v>
      </c>
      <c r="X48" s="22">
        <f t="shared" si="37"/>
        <v>20</v>
      </c>
      <c r="Y48" s="22">
        <f t="shared" si="38"/>
        <v>1</v>
      </c>
      <c r="Z48" s="22">
        <f t="shared" si="39"/>
        <v>1</v>
      </c>
      <c r="AA48" s="22">
        <f t="shared" si="40"/>
        <v>1</v>
      </c>
      <c r="AB48" s="22">
        <f t="shared" si="41"/>
        <v>0</v>
      </c>
    </row>
    <row r="49" spans="1:28" s="26" customFormat="1" ht="41.25" customHeight="1">
      <c r="A49" s="3">
        <v>5</v>
      </c>
      <c r="B49" s="154" t="s">
        <v>54</v>
      </c>
      <c r="C49" s="155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3">
        <v>6</v>
      </c>
      <c r="B50" s="154" t="s">
        <v>65</v>
      </c>
      <c r="C50" s="155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3">
        <v>7</v>
      </c>
      <c r="B51" s="154" t="s">
        <v>55</v>
      </c>
      <c r="C51" s="155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22">
        <f t="shared" si="21"/>
        <v>0</v>
      </c>
      <c r="V51" s="22">
        <f t="shared" si="35"/>
        <v>0</v>
      </c>
      <c r="W51" s="22">
        <f t="shared" si="36"/>
        <v>0</v>
      </c>
      <c r="X51" s="22">
        <f t="shared" si="37"/>
        <v>0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3">
        <v>8</v>
      </c>
      <c r="B52" s="154" t="s">
        <v>56</v>
      </c>
      <c r="C52" s="155"/>
      <c r="D52" s="18">
        <v>12</v>
      </c>
      <c r="E52" s="18">
        <v>22</v>
      </c>
      <c r="F52" s="18">
        <v>6</v>
      </c>
      <c r="G52" s="18">
        <v>10</v>
      </c>
      <c r="H52" s="18">
        <v>16</v>
      </c>
      <c r="I52" s="18"/>
      <c r="J52" s="18"/>
      <c r="K52" s="18">
        <v>1</v>
      </c>
      <c r="L52" s="18"/>
      <c r="M52" s="18">
        <v>27</v>
      </c>
      <c r="N52" s="18"/>
      <c r="O52" s="18">
        <v>1</v>
      </c>
      <c r="P52" s="18">
        <v>3</v>
      </c>
      <c r="Q52" s="18">
        <v>4</v>
      </c>
      <c r="R52" s="18"/>
      <c r="S52" s="18">
        <v>1</v>
      </c>
      <c r="T52" s="18">
        <v>1</v>
      </c>
      <c r="U52" s="22">
        <f t="shared" si="21"/>
        <v>34</v>
      </c>
      <c r="V52" s="22">
        <f t="shared" si="35"/>
        <v>33</v>
      </c>
      <c r="W52" s="22">
        <f t="shared" si="36"/>
        <v>27</v>
      </c>
      <c r="X52" s="22">
        <f t="shared" si="37"/>
        <v>27</v>
      </c>
      <c r="Y52" s="22">
        <f t="shared" si="38"/>
        <v>4</v>
      </c>
      <c r="Z52" s="22">
        <f t="shared" si="39"/>
        <v>4</v>
      </c>
      <c r="AA52" s="22">
        <f t="shared" si="40"/>
        <v>1</v>
      </c>
      <c r="AB52" s="22">
        <f t="shared" si="41"/>
        <v>1</v>
      </c>
    </row>
    <row r="53" spans="1:28" s="26" customFormat="1" ht="27.75" customHeight="1">
      <c r="A53" s="3">
        <v>9</v>
      </c>
      <c r="B53" s="154" t="s">
        <v>57</v>
      </c>
      <c r="C53" s="155"/>
      <c r="D53" s="18">
        <v>4</v>
      </c>
      <c r="E53" s="18"/>
      <c r="F53" s="18">
        <v>2</v>
      </c>
      <c r="G53" s="18"/>
      <c r="H53" s="18">
        <v>1</v>
      </c>
      <c r="I53" s="18"/>
      <c r="J53" s="18"/>
      <c r="K53" s="18"/>
      <c r="L53" s="18"/>
      <c r="M53" s="18">
        <v>1</v>
      </c>
      <c r="N53" s="18"/>
      <c r="O53" s="18"/>
      <c r="P53" s="18"/>
      <c r="Q53" s="18"/>
      <c r="R53" s="18"/>
      <c r="S53" s="18"/>
      <c r="T53" s="18"/>
      <c r="U53" s="22">
        <f t="shared" si="21"/>
        <v>4</v>
      </c>
      <c r="V53" s="22">
        <f t="shared" si="35"/>
        <v>3</v>
      </c>
      <c r="W53" s="22">
        <f t="shared" si="36"/>
        <v>1</v>
      </c>
      <c r="X53" s="22">
        <f t="shared" si="37"/>
        <v>1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71" t="s">
        <v>64</v>
      </c>
      <c r="B54" s="172"/>
      <c r="C54" s="173"/>
      <c r="D54" s="25">
        <f t="shared" ref="D54:T54" si="42">SUM(D6+D12+D21+D29+D42+D44)</f>
        <v>46</v>
      </c>
      <c r="E54" s="25">
        <f t="shared" si="42"/>
        <v>363</v>
      </c>
      <c r="F54" s="25">
        <f t="shared" si="42"/>
        <v>21</v>
      </c>
      <c r="G54" s="25">
        <f t="shared" si="42"/>
        <v>55</v>
      </c>
      <c r="H54" s="25">
        <f t="shared" si="42"/>
        <v>295</v>
      </c>
      <c r="I54" s="25">
        <f t="shared" si="42"/>
        <v>11</v>
      </c>
      <c r="J54" s="25">
        <f t="shared" si="42"/>
        <v>0</v>
      </c>
      <c r="K54" s="25">
        <f t="shared" si="42"/>
        <v>24</v>
      </c>
      <c r="L54" s="25">
        <f t="shared" si="42"/>
        <v>0</v>
      </c>
      <c r="M54" s="25">
        <f t="shared" si="42"/>
        <v>385</v>
      </c>
      <c r="N54" s="25">
        <f t="shared" si="42"/>
        <v>0</v>
      </c>
      <c r="O54" s="25">
        <f t="shared" si="42"/>
        <v>4</v>
      </c>
      <c r="P54" s="25">
        <f t="shared" si="42"/>
        <v>47</v>
      </c>
      <c r="Q54" s="25">
        <f t="shared" si="42"/>
        <v>51</v>
      </c>
      <c r="R54" s="25">
        <f t="shared" si="42"/>
        <v>1</v>
      </c>
      <c r="S54" s="25">
        <f t="shared" si="42"/>
        <v>3</v>
      </c>
      <c r="T54" s="25">
        <f t="shared" si="42"/>
        <v>26</v>
      </c>
      <c r="U54" s="49">
        <f t="shared" ref="U54:AB54" si="43">U6+U12+U21+U29+U42+U44</f>
        <v>409</v>
      </c>
      <c r="V54" s="49">
        <f t="shared" si="43"/>
        <v>406</v>
      </c>
      <c r="W54" s="49">
        <f t="shared" si="43"/>
        <v>385</v>
      </c>
      <c r="X54" s="49">
        <f t="shared" si="43"/>
        <v>385</v>
      </c>
      <c r="Y54" s="49">
        <f t="shared" si="43"/>
        <v>51</v>
      </c>
      <c r="Z54" s="49">
        <f t="shared" si="43"/>
        <v>51</v>
      </c>
      <c r="AA54" s="49">
        <f t="shared" si="43"/>
        <v>26</v>
      </c>
      <c r="AB54" s="49">
        <f t="shared" si="43"/>
        <v>4</v>
      </c>
    </row>
    <row r="56" spans="1:28" ht="50.25" customHeight="1">
      <c r="C56" s="136" t="s">
        <v>172</v>
      </c>
      <c r="D56" s="175"/>
      <c r="E56" s="175"/>
      <c r="F56" s="175"/>
    </row>
    <row r="57" spans="1:28" ht="21">
      <c r="C57" s="48"/>
    </row>
    <row r="58" spans="1:28">
      <c r="N58" s="17" t="s">
        <v>86</v>
      </c>
    </row>
  </sheetData>
  <sheetProtection sheet="1"/>
  <mergeCells count="64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37:C37"/>
    <mergeCell ref="B49:C49"/>
    <mergeCell ref="B38:C38"/>
    <mergeCell ref="B39:C39"/>
    <mergeCell ref="B40:C40"/>
    <mergeCell ref="B41:C41"/>
    <mergeCell ref="A42:C42"/>
    <mergeCell ref="B43:C43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A29:C29"/>
    <mergeCell ref="B30:C30"/>
    <mergeCell ref="B19:C19"/>
    <mergeCell ref="B20:C20"/>
    <mergeCell ref="A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A12:C12"/>
    <mergeCell ref="N3:N4"/>
    <mergeCell ref="O3:P3"/>
    <mergeCell ref="Q3:Q4"/>
    <mergeCell ref="R3:S3"/>
    <mergeCell ref="T3:T4"/>
    <mergeCell ref="A6:C6"/>
    <mergeCell ref="C56:F56"/>
    <mergeCell ref="A1:B1"/>
    <mergeCell ref="D1:P1"/>
    <mergeCell ref="Q1:T1"/>
    <mergeCell ref="A2:T2"/>
    <mergeCell ref="A3:C4"/>
    <mergeCell ref="D3:D4"/>
    <mergeCell ref="E3:E4"/>
    <mergeCell ref="F3:F4"/>
    <mergeCell ref="G3:M3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5"/>
  <sheetViews>
    <sheetView zoomScale="80" zoomScaleNormal="80" workbookViewId="0">
      <selection activeCell="AJ9" sqref="AJ9"/>
    </sheetView>
  </sheetViews>
  <sheetFormatPr defaultRowHeight="15"/>
  <cols>
    <col min="1" max="2" width="9.140625" style="34"/>
    <col min="3" max="3" width="28.28515625" style="34" customWidth="1"/>
    <col min="4" max="4" width="12" style="34" customWidth="1"/>
    <col min="5" max="6" width="8.42578125" style="34" customWidth="1"/>
    <col min="7" max="7" width="11.28515625" style="34" customWidth="1"/>
    <col min="8" max="8" width="6.42578125" style="34" customWidth="1"/>
    <col min="9" max="9" width="7.28515625" style="34" customWidth="1"/>
    <col min="10" max="11" width="6.7109375" style="34" customWidth="1"/>
    <col min="12" max="12" width="6.140625" style="34" customWidth="1"/>
    <col min="13" max="14" width="6.42578125" style="34" customWidth="1"/>
    <col min="15" max="15" width="8" style="34" customWidth="1"/>
    <col min="16" max="17" width="14.140625" style="34" customWidth="1"/>
    <col min="18" max="18" width="9.140625" style="34"/>
    <col min="19" max="20" width="13.28515625" style="34" customWidth="1"/>
    <col min="21" max="28" width="11.5703125" style="20" hidden="1" customWidth="1"/>
    <col min="29" max="16384" width="9.140625" style="32"/>
  </cols>
  <sheetData>
    <row r="1" spans="1:28" ht="84.7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ht="117" customHeight="1">
      <c r="A2" s="94" t="s">
        <v>129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ht="15" customHeight="1">
      <c r="A3" s="203" t="s">
        <v>77</v>
      </c>
      <c r="B3" s="204"/>
      <c r="C3" s="204"/>
      <c r="D3" s="149" t="s">
        <v>0</v>
      </c>
      <c r="E3" s="149" t="s">
        <v>1</v>
      </c>
      <c r="F3" s="149" t="s">
        <v>61</v>
      </c>
      <c r="G3" s="150" t="s">
        <v>2</v>
      </c>
      <c r="H3" s="150"/>
      <c r="I3" s="150"/>
      <c r="J3" s="150"/>
      <c r="K3" s="150"/>
      <c r="L3" s="150"/>
      <c r="M3" s="150"/>
      <c r="N3" s="151" t="s">
        <v>11</v>
      </c>
      <c r="O3" s="152" t="s">
        <v>12</v>
      </c>
      <c r="P3" s="198"/>
      <c r="Q3" s="199" t="s">
        <v>8</v>
      </c>
      <c r="R3" s="152" t="s">
        <v>13</v>
      </c>
      <c r="S3" s="198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ht="162.75" customHeight="1">
      <c r="A4" s="205"/>
      <c r="B4" s="206"/>
      <c r="C4" s="206"/>
      <c r="D4" s="149"/>
      <c r="E4" s="149"/>
      <c r="F4" s="207"/>
      <c r="G4" s="7" t="s">
        <v>3</v>
      </c>
      <c r="H4" s="8" t="s">
        <v>4</v>
      </c>
      <c r="I4" s="8" t="s">
        <v>5</v>
      </c>
      <c r="J4" s="8" t="s">
        <v>6</v>
      </c>
      <c r="K4" s="8" t="s">
        <v>60</v>
      </c>
      <c r="L4" s="8" t="s">
        <v>7</v>
      </c>
      <c r="M4" s="8" t="s">
        <v>8</v>
      </c>
      <c r="N4" s="208"/>
      <c r="O4" s="55" t="s">
        <v>9</v>
      </c>
      <c r="P4" s="55" t="s">
        <v>10</v>
      </c>
      <c r="Q4" s="200"/>
      <c r="R4" s="55" t="s">
        <v>9</v>
      </c>
      <c r="S4" s="55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>
      <c r="A5" s="1"/>
      <c r="B5" s="2"/>
      <c r="C5" s="2"/>
      <c r="D5" s="59">
        <v>1</v>
      </c>
      <c r="E5" s="59">
        <v>2</v>
      </c>
      <c r="F5" s="59">
        <v>3</v>
      </c>
      <c r="G5" s="59">
        <v>4</v>
      </c>
      <c r="H5" s="59">
        <v>5</v>
      </c>
      <c r="I5" s="59">
        <v>6</v>
      </c>
      <c r="J5" s="59">
        <v>7</v>
      </c>
      <c r="K5" s="59">
        <v>8</v>
      </c>
      <c r="L5" s="59">
        <v>9</v>
      </c>
      <c r="M5" s="59">
        <v>10</v>
      </c>
      <c r="N5" s="59">
        <v>11</v>
      </c>
      <c r="O5" s="59">
        <v>12</v>
      </c>
      <c r="P5" s="59">
        <v>13</v>
      </c>
      <c r="Q5" s="59">
        <v>14</v>
      </c>
      <c r="R5" s="59">
        <v>15</v>
      </c>
      <c r="S5" s="59">
        <v>16</v>
      </c>
      <c r="T5" s="59">
        <v>17</v>
      </c>
      <c r="U5" s="22"/>
      <c r="V5" s="22"/>
      <c r="W5" s="22"/>
      <c r="X5" s="22"/>
      <c r="Y5" s="22"/>
      <c r="Z5" s="22"/>
      <c r="AA5" s="22"/>
      <c r="AB5" s="22"/>
    </row>
    <row r="6" spans="1:28" ht="66.75" customHeight="1">
      <c r="A6" s="196" t="s">
        <v>15</v>
      </c>
      <c r="B6" s="201"/>
      <c r="C6" s="202"/>
      <c r="D6" s="33">
        <f>SUM(D7:D11)</f>
        <v>1</v>
      </c>
      <c r="E6" s="33">
        <f t="shared" ref="E6:T6" si="0">SUM(E7:E11)</f>
        <v>111</v>
      </c>
      <c r="F6" s="33">
        <f t="shared" si="0"/>
        <v>0</v>
      </c>
      <c r="G6" s="33">
        <f t="shared" si="0"/>
        <v>18</v>
      </c>
      <c r="H6" s="33">
        <f t="shared" si="0"/>
        <v>65</v>
      </c>
      <c r="I6" s="33">
        <f t="shared" si="0"/>
        <v>21</v>
      </c>
      <c r="J6" s="33">
        <f t="shared" si="0"/>
        <v>0</v>
      </c>
      <c r="K6" s="33">
        <f t="shared" si="0"/>
        <v>8</v>
      </c>
      <c r="L6" s="33">
        <f t="shared" si="0"/>
        <v>0</v>
      </c>
      <c r="M6" s="33">
        <f t="shared" si="0"/>
        <v>112</v>
      </c>
      <c r="N6" s="33">
        <f t="shared" si="0"/>
        <v>0</v>
      </c>
      <c r="O6" s="33">
        <f t="shared" si="0"/>
        <v>5</v>
      </c>
      <c r="P6" s="33">
        <f t="shared" si="0"/>
        <v>22</v>
      </c>
      <c r="Q6" s="33">
        <f t="shared" si="0"/>
        <v>27</v>
      </c>
      <c r="R6" s="33">
        <f t="shared" si="0"/>
        <v>0</v>
      </c>
      <c r="S6" s="33">
        <f t="shared" si="0"/>
        <v>2</v>
      </c>
      <c r="T6" s="33">
        <f t="shared" si="0"/>
        <v>13</v>
      </c>
      <c r="U6" s="18">
        <f>SUM(U7:U11)</f>
        <v>112</v>
      </c>
      <c r="V6" s="22">
        <f t="shared" ref="V6:AB6" si="1">SUM(V7:V11)</f>
        <v>112</v>
      </c>
      <c r="W6" s="22">
        <f t="shared" si="1"/>
        <v>112</v>
      </c>
      <c r="X6" s="22">
        <f t="shared" si="1"/>
        <v>112</v>
      </c>
      <c r="Y6" s="22">
        <f t="shared" si="1"/>
        <v>27</v>
      </c>
      <c r="Z6" s="22">
        <f t="shared" si="1"/>
        <v>27</v>
      </c>
      <c r="AA6" s="22">
        <f t="shared" si="1"/>
        <v>13</v>
      </c>
      <c r="AB6" s="22">
        <f t="shared" si="1"/>
        <v>2</v>
      </c>
    </row>
    <row r="7" spans="1:28" ht="52.5" customHeight="1">
      <c r="A7" s="27">
        <v>1</v>
      </c>
      <c r="B7" s="191" t="s">
        <v>16</v>
      </c>
      <c r="C7" s="192"/>
      <c r="D7" s="28"/>
      <c r="E7" s="28">
        <v>61</v>
      </c>
      <c r="F7" s="28"/>
      <c r="G7" s="28">
        <v>14</v>
      </c>
      <c r="H7" s="28">
        <v>35</v>
      </c>
      <c r="I7" s="28">
        <v>9</v>
      </c>
      <c r="J7" s="28"/>
      <c r="K7" s="28">
        <v>3</v>
      </c>
      <c r="L7" s="28"/>
      <c r="M7" s="28">
        <v>61</v>
      </c>
      <c r="N7" s="28"/>
      <c r="O7" s="28">
        <v>5</v>
      </c>
      <c r="P7" s="28">
        <v>10</v>
      </c>
      <c r="Q7" s="28">
        <v>15</v>
      </c>
      <c r="R7" s="28"/>
      <c r="S7" s="28">
        <v>1</v>
      </c>
      <c r="T7" s="28">
        <v>5</v>
      </c>
      <c r="U7" s="22">
        <f>SUM(D7:E7)</f>
        <v>61</v>
      </c>
      <c r="V7" s="22">
        <f>F7+M7+N7</f>
        <v>61</v>
      </c>
      <c r="W7" s="22">
        <f>M7</f>
        <v>61</v>
      </c>
      <c r="X7" s="22">
        <f>SUM(G7:L7)</f>
        <v>61</v>
      </c>
      <c r="Y7" s="22">
        <f>Q7</f>
        <v>15</v>
      </c>
      <c r="Z7" s="22">
        <f>SUM(O7:P7)</f>
        <v>15</v>
      </c>
      <c r="AA7" s="22">
        <f>T7</f>
        <v>5</v>
      </c>
      <c r="AB7" s="22">
        <f>SUM(R7:S7)</f>
        <v>1</v>
      </c>
    </row>
    <row r="8" spans="1:28" ht="52.5" customHeight="1">
      <c r="A8" s="27">
        <v>2</v>
      </c>
      <c r="B8" s="191" t="s">
        <v>63</v>
      </c>
      <c r="C8" s="192"/>
      <c r="D8" s="28"/>
      <c r="E8" s="28">
        <v>44</v>
      </c>
      <c r="F8" s="28"/>
      <c r="G8" s="28">
        <v>4</v>
      </c>
      <c r="H8" s="28">
        <v>24</v>
      </c>
      <c r="I8" s="28">
        <v>11</v>
      </c>
      <c r="J8" s="28"/>
      <c r="K8" s="28">
        <v>5</v>
      </c>
      <c r="L8" s="28"/>
      <c r="M8" s="28">
        <v>44</v>
      </c>
      <c r="N8" s="28"/>
      <c r="O8" s="28"/>
      <c r="P8" s="28">
        <v>11</v>
      </c>
      <c r="Q8" s="28">
        <v>11</v>
      </c>
      <c r="R8" s="28"/>
      <c r="S8" s="28">
        <v>1</v>
      </c>
      <c r="T8" s="28">
        <v>7</v>
      </c>
      <c r="U8" s="22">
        <f>SUM(D8:E8)</f>
        <v>44</v>
      </c>
      <c r="V8" s="22">
        <f>F8+M8+N8</f>
        <v>44</v>
      </c>
      <c r="W8" s="22">
        <f>M8</f>
        <v>44</v>
      </c>
      <c r="X8" s="22">
        <f>SUM(G8:L8)</f>
        <v>44</v>
      </c>
      <c r="Y8" s="22">
        <f>Q8</f>
        <v>11</v>
      </c>
      <c r="Z8" s="22">
        <f>SUM(O8:P8)</f>
        <v>11</v>
      </c>
      <c r="AA8" s="22">
        <f>T8</f>
        <v>7</v>
      </c>
      <c r="AB8" s="22">
        <f>SUM(R8:S8)</f>
        <v>1</v>
      </c>
    </row>
    <row r="9" spans="1:28" ht="52.5" customHeight="1">
      <c r="A9" s="27">
        <v>3</v>
      </c>
      <c r="B9" s="191" t="s">
        <v>17</v>
      </c>
      <c r="C9" s="192"/>
      <c r="D9" s="28"/>
      <c r="E9" s="28">
        <v>2</v>
      </c>
      <c r="F9" s="28"/>
      <c r="G9" s="28"/>
      <c r="H9" s="28">
        <v>1</v>
      </c>
      <c r="I9" s="28">
        <v>1</v>
      </c>
      <c r="J9" s="28"/>
      <c r="K9" s="28"/>
      <c r="L9" s="28"/>
      <c r="M9" s="28">
        <v>2</v>
      </c>
      <c r="N9" s="28"/>
      <c r="O9" s="28"/>
      <c r="P9" s="28">
        <v>1</v>
      </c>
      <c r="Q9" s="28">
        <v>1</v>
      </c>
      <c r="R9" s="28"/>
      <c r="S9" s="28"/>
      <c r="T9" s="28">
        <v>1</v>
      </c>
      <c r="U9" s="22">
        <f>SUM(D9:E9)</f>
        <v>2</v>
      </c>
      <c r="V9" s="22">
        <f>F9+M9+N9</f>
        <v>2</v>
      </c>
      <c r="W9" s="22">
        <f>M9</f>
        <v>2</v>
      </c>
      <c r="X9" s="22">
        <f>SUM(G9:L9)</f>
        <v>2</v>
      </c>
      <c r="Y9" s="22">
        <f>Q9</f>
        <v>1</v>
      </c>
      <c r="Z9" s="22">
        <f>SUM(O9:P9)</f>
        <v>1</v>
      </c>
      <c r="AA9" s="22">
        <f>T9</f>
        <v>1</v>
      </c>
      <c r="AB9" s="22">
        <f>SUM(R9:S9)</f>
        <v>0</v>
      </c>
    </row>
    <row r="10" spans="1:28" ht="52.5" customHeight="1">
      <c r="A10" s="29">
        <v>4</v>
      </c>
      <c r="B10" s="191" t="s">
        <v>59</v>
      </c>
      <c r="C10" s="193"/>
      <c r="D10" s="28"/>
      <c r="E10" s="28">
        <v>2</v>
      </c>
      <c r="F10" s="28"/>
      <c r="G10" s="28"/>
      <c r="H10" s="28">
        <v>2</v>
      </c>
      <c r="I10" s="28"/>
      <c r="J10" s="28"/>
      <c r="K10" s="28"/>
      <c r="L10" s="28"/>
      <c r="M10" s="28">
        <v>2</v>
      </c>
      <c r="N10" s="28"/>
      <c r="O10" s="28"/>
      <c r="P10" s="28"/>
      <c r="Q10" s="28"/>
      <c r="R10" s="28"/>
      <c r="S10" s="28"/>
      <c r="T10" s="28"/>
      <c r="U10" s="22">
        <f>SUM(D10:E10)</f>
        <v>2</v>
      </c>
      <c r="V10" s="22">
        <f>F10+M10+N10</f>
        <v>2</v>
      </c>
      <c r="W10" s="22">
        <f>M10</f>
        <v>2</v>
      </c>
      <c r="X10" s="22">
        <f>SUM(G10:L10)</f>
        <v>2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ht="52.5" customHeight="1">
      <c r="A11" s="29">
        <v>5</v>
      </c>
      <c r="B11" s="194" t="s">
        <v>58</v>
      </c>
      <c r="C11" s="195"/>
      <c r="D11" s="28">
        <v>1</v>
      </c>
      <c r="E11" s="28">
        <v>2</v>
      </c>
      <c r="F11" s="28"/>
      <c r="G11" s="28"/>
      <c r="H11" s="28">
        <v>3</v>
      </c>
      <c r="I11" s="28"/>
      <c r="J11" s="28"/>
      <c r="K11" s="28"/>
      <c r="L11" s="28"/>
      <c r="M11" s="28">
        <v>3</v>
      </c>
      <c r="N11" s="28"/>
      <c r="O11" s="28"/>
      <c r="P11" s="28"/>
      <c r="Q11" s="28"/>
      <c r="R11" s="28"/>
      <c r="S11" s="28"/>
      <c r="T11" s="28"/>
      <c r="U11" s="22">
        <f>SUM(D11:E11)</f>
        <v>3</v>
      </c>
      <c r="V11" s="22">
        <f>F11+M11+N11</f>
        <v>3</v>
      </c>
      <c r="W11" s="22">
        <f>M11</f>
        <v>3</v>
      </c>
      <c r="X11" s="22">
        <f>SUM(G11:L11)</f>
        <v>3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ht="62.25" customHeight="1">
      <c r="A12" s="196" t="s">
        <v>18</v>
      </c>
      <c r="B12" s="197"/>
      <c r="C12" s="197"/>
      <c r="D12" s="33">
        <f>SUM(D13:D20)</f>
        <v>0</v>
      </c>
      <c r="E12" s="33">
        <f t="shared" ref="E12:T12" si="2">SUM(E13:E20)</f>
        <v>3</v>
      </c>
      <c r="F12" s="33">
        <f t="shared" si="2"/>
        <v>0</v>
      </c>
      <c r="G12" s="33">
        <f t="shared" si="2"/>
        <v>1</v>
      </c>
      <c r="H12" s="33">
        <f t="shared" si="2"/>
        <v>2</v>
      </c>
      <c r="I12" s="33">
        <f t="shared" si="2"/>
        <v>0</v>
      </c>
      <c r="J12" s="33">
        <f t="shared" si="2"/>
        <v>0</v>
      </c>
      <c r="K12" s="33">
        <f t="shared" si="2"/>
        <v>0</v>
      </c>
      <c r="L12" s="33">
        <f t="shared" si="2"/>
        <v>0</v>
      </c>
      <c r="M12" s="33">
        <f t="shared" si="2"/>
        <v>3</v>
      </c>
      <c r="N12" s="33">
        <f t="shared" si="2"/>
        <v>0</v>
      </c>
      <c r="O12" s="33">
        <f t="shared" si="2"/>
        <v>0</v>
      </c>
      <c r="P12" s="33">
        <f t="shared" si="2"/>
        <v>0</v>
      </c>
      <c r="Q12" s="33">
        <f t="shared" si="2"/>
        <v>0</v>
      </c>
      <c r="R12" s="33">
        <f t="shared" si="2"/>
        <v>0</v>
      </c>
      <c r="S12" s="33">
        <f t="shared" si="2"/>
        <v>0</v>
      </c>
      <c r="T12" s="33">
        <f t="shared" si="2"/>
        <v>0</v>
      </c>
      <c r="U12" s="23">
        <f t="shared" ref="U12:AB12" si="3">SUM(U13:U20)</f>
        <v>3</v>
      </c>
      <c r="V12" s="23">
        <f t="shared" si="3"/>
        <v>3</v>
      </c>
      <c r="W12" s="23">
        <f t="shared" si="3"/>
        <v>3</v>
      </c>
      <c r="X12" s="23">
        <f t="shared" si="3"/>
        <v>3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ht="39" customHeight="1">
      <c r="A13" s="27">
        <v>1</v>
      </c>
      <c r="B13" s="176" t="s">
        <v>19</v>
      </c>
      <c r="C13" s="177"/>
      <c r="D13" s="28">
        <v>0</v>
      </c>
      <c r="E13" s="28">
        <v>3</v>
      </c>
      <c r="F13" s="28"/>
      <c r="G13" s="28">
        <v>1</v>
      </c>
      <c r="H13" s="28">
        <v>2</v>
      </c>
      <c r="I13" s="28"/>
      <c r="J13" s="28"/>
      <c r="K13" s="28"/>
      <c r="L13" s="28"/>
      <c r="M13" s="28">
        <v>3</v>
      </c>
      <c r="N13" s="28"/>
      <c r="O13" s="28"/>
      <c r="P13" s="28"/>
      <c r="Q13" s="28"/>
      <c r="R13" s="28"/>
      <c r="S13" s="28"/>
      <c r="T13" s="28">
        <v>0</v>
      </c>
      <c r="U13" s="22">
        <f>SUM(D13:E13)</f>
        <v>3</v>
      </c>
      <c r="V13" s="22">
        <f t="shared" ref="V13:V20" si="4">F13+M13+N13</f>
        <v>3</v>
      </c>
      <c r="W13" s="22">
        <f t="shared" ref="W13:W20" si="5">M13</f>
        <v>3</v>
      </c>
      <c r="X13" s="22">
        <f t="shared" ref="X13:X20" si="6">SUM(G13:L13)</f>
        <v>3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ht="39" customHeight="1">
      <c r="A14" s="27">
        <v>2</v>
      </c>
      <c r="B14" s="176" t="s">
        <v>20</v>
      </c>
      <c r="C14" s="177"/>
      <c r="D14" s="28">
        <v>0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>
        <v>0</v>
      </c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ht="39" customHeight="1">
      <c r="A15" s="30">
        <v>3</v>
      </c>
      <c r="B15" s="176" t="s">
        <v>21</v>
      </c>
      <c r="C15" s="177"/>
      <c r="D15" s="28">
        <v>0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>
        <v>0</v>
      </c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ht="39" customHeight="1">
      <c r="A16" s="27">
        <v>4</v>
      </c>
      <c r="B16" s="176" t="s">
        <v>22</v>
      </c>
      <c r="C16" s="177"/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28" ht="39" customHeight="1">
      <c r="A17" s="27">
        <v>5</v>
      </c>
      <c r="B17" s="176" t="s">
        <v>23</v>
      </c>
      <c r="C17" s="177"/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28" ht="39" customHeight="1">
      <c r="A18" s="30">
        <v>6</v>
      </c>
      <c r="B18" s="176" t="s">
        <v>24</v>
      </c>
      <c r="C18" s="177"/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28" ht="39" customHeight="1">
      <c r="A19" s="27">
        <v>7</v>
      </c>
      <c r="B19" s="176" t="s">
        <v>25</v>
      </c>
      <c r="C19" s="177"/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28" ht="39" customHeight="1">
      <c r="A20" s="27">
        <v>8</v>
      </c>
      <c r="B20" s="176" t="s">
        <v>26</v>
      </c>
      <c r="C20" s="177"/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28" ht="51" customHeight="1">
      <c r="A21" s="182" t="s">
        <v>27</v>
      </c>
      <c r="B21" s="182"/>
      <c r="C21" s="182"/>
      <c r="D21" s="33">
        <f>SUM(D22:D28)</f>
        <v>0</v>
      </c>
      <c r="E21" s="33">
        <f t="shared" ref="E21:T21" si="12">SUM(E22:E28)</f>
        <v>331</v>
      </c>
      <c r="F21" s="33">
        <f t="shared" si="12"/>
        <v>6</v>
      </c>
      <c r="G21" s="33">
        <f t="shared" si="12"/>
        <v>80</v>
      </c>
      <c r="H21" s="33">
        <f t="shared" si="12"/>
        <v>217</v>
      </c>
      <c r="I21" s="33">
        <f t="shared" si="12"/>
        <v>0</v>
      </c>
      <c r="J21" s="33">
        <f t="shared" si="12"/>
        <v>0</v>
      </c>
      <c r="K21" s="33">
        <f t="shared" si="12"/>
        <v>28</v>
      </c>
      <c r="L21" s="33">
        <f t="shared" si="12"/>
        <v>0</v>
      </c>
      <c r="M21" s="33">
        <f t="shared" si="12"/>
        <v>325</v>
      </c>
      <c r="N21" s="33">
        <f t="shared" si="12"/>
        <v>0</v>
      </c>
      <c r="O21" s="33">
        <f t="shared" si="12"/>
        <v>1</v>
      </c>
      <c r="P21" s="33">
        <f t="shared" si="12"/>
        <v>4</v>
      </c>
      <c r="Q21" s="33">
        <f t="shared" si="12"/>
        <v>5</v>
      </c>
      <c r="R21" s="33">
        <f t="shared" si="12"/>
        <v>0</v>
      </c>
      <c r="S21" s="33">
        <f t="shared" si="12"/>
        <v>0</v>
      </c>
      <c r="T21" s="33">
        <f t="shared" si="12"/>
        <v>1</v>
      </c>
      <c r="U21" s="18">
        <f t="shared" ref="U21:AB21" si="13">SUM(U22:U28)</f>
        <v>331</v>
      </c>
      <c r="V21" s="18">
        <f t="shared" si="13"/>
        <v>331</v>
      </c>
      <c r="W21" s="18">
        <f t="shared" si="13"/>
        <v>325</v>
      </c>
      <c r="X21" s="18">
        <f t="shared" si="13"/>
        <v>325</v>
      </c>
      <c r="Y21" s="18">
        <f t="shared" si="13"/>
        <v>5</v>
      </c>
      <c r="Z21" s="18">
        <f t="shared" si="13"/>
        <v>5</v>
      </c>
      <c r="AA21" s="18">
        <f t="shared" si="13"/>
        <v>1</v>
      </c>
      <c r="AB21" s="18">
        <f t="shared" si="13"/>
        <v>0</v>
      </c>
    </row>
    <row r="22" spans="1:28" ht="45.75" customHeight="1">
      <c r="A22" s="57">
        <v>1</v>
      </c>
      <c r="B22" s="188" t="s">
        <v>28</v>
      </c>
      <c r="C22" s="189"/>
      <c r="D22" s="28"/>
      <c r="E22" s="28">
        <v>134</v>
      </c>
      <c r="F22" s="28">
        <v>5</v>
      </c>
      <c r="G22" s="28">
        <v>48</v>
      </c>
      <c r="H22" s="28">
        <v>72</v>
      </c>
      <c r="I22" s="28"/>
      <c r="J22" s="28"/>
      <c r="K22" s="28">
        <v>9</v>
      </c>
      <c r="L22" s="28"/>
      <c r="M22" s="28">
        <v>129</v>
      </c>
      <c r="N22" s="28"/>
      <c r="O22" s="28">
        <v>1</v>
      </c>
      <c r="P22" s="28"/>
      <c r="Q22" s="28">
        <v>1</v>
      </c>
      <c r="R22" s="28"/>
      <c r="S22" s="28"/>
      <c r="T22" s="28">
        <v>1</v>
      </c>
      <c r="U22" s="22">
        <f>SUM(D22:E22)</f>
        <v>134</v>
      </c>
      <c r="V22" s="22">
        <f t="shared" ref="V22:V28" si="14">F22+M22+N22</f>
        <v>134</v>
      </c>
      <c r="W22" s="22">
        <f t="shared" ref="W22:W28" si="15">M22</f>
        <v>129</v>
      </c>
      <c r="X22" s="22">
        <f t="shared" ref="X22:X28" si="16">SUM(G22:L22)</f>
        <v>129</v>
      </c>
      <c r="Y22" s="22">
        <f t="shared" ref="Y22:Y28" si="17">Q22</f>
        <v>1</v>
      </c>
      <c r="Z22" s="22">
        <f t="shared" ref="Z22:Z28" si="18">SUM(O22:P22)</f>
        <v>1</v>
      </c>
      <c r="AA22" s="22">
        <f t="shared" ref="AA22:AA28" si="19">T22</f>
        <v>1</v>
      </c>
      <c r="AB22" s="22">
        <f t="shared" ref="AB22:AB28" si="20">SUM(R22:S22)</f>
        <v>0</v>
      </c>
    </row>
    <row r="23" spans="1:28" ht="45.75" customHeight="1">
      <c r="A23" s="57">
        <v>2</v>
      </c>
      <c r="B23" s="188" t="s">
        <v>29</v>
      </c>
      <c r="C23" s="18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>
        <v>0</v>
      </c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</row>
    <row r="24" spans="1:28" ht="45.75" customHeight="1">
      <c r="A24" s="27">
        <v>3</v>
      </c>
      <c r="B24" s="190" t="s">
        <v>30</v>
      </c>
      <c r="C24" s="18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>
        <v>0</v>
      </c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28" ht="45.75" customHeight="1">
      <c r="A25" s="27">
        <v>4</v>
      </c>
      <c r="B25" s="186" t="s">
        <v>31</v>
      </c>
      <c r="C25" s="187"/>
      <c r="D25" s="28"/>
      <c r="E25" s="28">
        <v>80</v>
      </c>
      <c r="F25" s="28"/>
      <c r="G25" s="28">
        <v>15</v>
      </c>
      <c r="H25" s="28">
        <v>59</v>
      </c>
      <c r="I25" s="28"/>
      <c r="J25" s="28"/>
      <c r="K25" s="28">
        <v>6</v>
      </c>
      <c r="L25" s="28"/>
      <c r="M25" s="28">
        <v>80</v>
      </c>
      <c r="N25" s="28"/>
      <c r="O25" s="28"/>
      <c r="P25" s="28">
        <v>2</v>
      </c>
      <c r="Q25" s="28">
        <v>2</v>
      </c>
      <c r="R25" s="28"/>
      <c r="S25" s="28"/>
      <c r="T25" s="28">
        <v>0</v>
      </c>
      <c r="U25" s="22">
        <f t="shared" si="21"/>
        <v>80</v>
      </c>
      <c r="V25" s="22">
        <f t="shared" si="14"/>
        <v>80</v>
      </c>
      <c r="W25" s="22">
        <f t="shared" si="15"/>
        <v>80</v>
      </c>
      <c r="X25" s="22">
        <f t="shared" si="16"/>
        <v>80</v>
      </c>
      <c r="Y25" s="22">
        <f t="shared" si="17"/>
        <v>2</v>
      </c>
      <c r="Z25" s="22">
        <f t="shared" si="18"/>
        <v>2</v>
      </c>
      <c r="AA25" s="22">
        <f t="shared" si="19"/>
        <v>0</v>
      </c>
      <c r="AB25" s="22">
        <f t="shared" si="20"/>
        <v>0</v>
      </c>
    </row>
    <row r="26" spans="1:28" ht="45.75" customHeight="1">
      <c r="A26" s="57">
        <v>5</v>
      </c>
      <c r="B26" s="186" t="s">
        <v>32</v>
      </c>
      <c r="C26" s="187"/>
      <c r="D26" s="28"/>
      <c r="E26" s="28">
        <v>13</v>
      </c>
      <c r="F26" s="28"/>
      <c r="G26" s="28">
        <v>2</v>
      </c>
      <c r="H26" s="28">
        <v>8</v>
      </c>
      <c r="I26" s="28"/>
      <c r="J26" s="28"/>
      <c r="K26" s="28">
        <v>3</v>
      </c>
      <c r="L26" s="28"/>
      <c r="M26" s="28">
        <v>13</v>
      </c>
      <c r="N26" s="28"/>
      <c r="O26" s="28"/>
      <c r="P26" s="28"/>
      <c r="Q26" s="28"/>
      <c r="R26" s="28"/>
      <c r="S26" s="28"/>
      <c r="T26" s="28">
        <v>0</v>
      </c>
      <c r="U26" s="22">
        <f t="shared" si="21"/>
        <v>13</v>
      </c>
      <c r="V26" s="22">
        <f t="shared" si="14"/>
        <v>13</v>
      </c>
      <c r="W26" s="22">
        <f t="shared" si="15"/>
        <v>13</v>
      </c>
      <c r="X26" s="22">
        <f t="shared" si="16"/>
        <v>13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28" ht="45.75" customHeight="1">
      <c r="A27" s="27">
        <v>6</v>
      </c>
      <c r="B27" s="186" t="s">
        <v>33</v>
      </c>
      <c r="C27" s="187"/>
      <c r="D27" s="28"/>
      <c r="E27" s="28">
        <v>104</v>
      </c>
      <c r="F27" s="28">
        <v>1</v>
      </c>
      <c r="G27" s="28">
        <v>15</v>
      </c>
      <c r="H27" s="28">
        <v>78</v>
      </c>
      <c r="I27" s="28"/>
      <c r="J27" s="28"/>
      <c r="K27" s="28">
        <v>10</v>
      </c>
      <c r="L27" s="28"/>
      <c r="M27" s="28">
        <v>103</v>
      </c>
      <c r="N27" s="28"/>
      <c r="O27" s="28"/>
      <c r="P27" s="28">
        <v>2</v>
      </c>
      <c r="Q27" s="28">
        <v>2</v>
      </c>
      <c r="R27" s="28"/>
      <c r="S27" s="28"/>
      <c r="T27" s="28">
        <v>0</v>
      </c>
      <c r="U27" s="22">
        <f t="shared" si="21"/>
        <v>104</v>
      </c>
      <c r="V27" s="22">
        <f t="shared" si="14"/>
        <v>104</v>
      </c>
      <c r="W27" s="22">
        <f t="shared" si="15"/>
        <v>103</v>
      </c>
      <c r="X27" s="22">
        <f t="shared" si="16"/>
        <v>103</v>
      </c>
      <c r="Y27" s="22">
        <f t="shared" si="17"/>
        <v>2</v>
      </c>
      <c r="Z27" s="22">
        <f t="shared" si="18"/>
        <v>2</v>
      </c>
      <c r="AA27" s="22">
        <f t="shared" si="19"/>
        <v>0</v>
      </c>
      <c r="AB27" s="22">
        <f t="shared" si="20"/>
        <v>0</v>
      </c>
    </row>
    <row r="28" spans="1:28" ht="45.75" customHeight="1">
      <c r="A28" s="27">
        <v>7</v>
      </c>
      <c r="B28" s="186" t="s">
        <v>34</v>
      </c>
      <c r="C28" s="187"/>
      <c r="D28" s="28">
        <v>0</v>
      </c>
      <c r="E28" s="28"/>
      <c r="F28" s="28"/>
      <c r="G28" s="28"/>
      <c r="H28" s="28"/>
      <c r="I28" s="28"/>
      <c r="J28" s="28"/>
      <c r="K28" s="28"/>
      <c r="L28" s="28"/>
      <c r="M28" s="28"/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28" ht="70.5" customHeight="1">
      <c r="A29" s="182" t="s">
        <v>35</v>
      </c>
      <c r="B29" s="182"/>
      <c r="C29" s="182"/>
      <c r="D29" s="33">
        <f>SUM(D30:D41)</f>
        <v>0</v>
      </c>
      <c r="E29" s="33">
        <f t="shared" ref="E29:T29" si="22">SUM(E30:E41)</f>
        <v>9</v>
      </c>
      <c r="F29" s="33">
        <f t="shared" si="22"/>
        <v>0</v>
      </c>
      <c r="G29" s="33">
        <f t="shared" si="22"/>
        <v>8</v>
      </c>
      <c r="H29" s="33">
        <f t="shared" si="22"/>
        <v>1</v>
      </c>
      <c r="I29" s="33">
        <f t="shared" si="22"/>
        <v>0</v>
      </c>
      <c r="J29" s="33">
        <f t="shared" si="22"/>
        <v>0</v>
      </c>
      <c r="K29" s="33">
        <f t="shared" si="22"/>
        <v>0</v>
      </c>
      <c r="L29" s="33">
        <f t="shared" si="22"/>
        <v>0</v>
      </c>
      <c r="M29" s="33">
        <f t="shared" si="22"/>
        <v>9</v>
      </c>
      <c r="N29" s="33">
        <f t="shared" si="22"/>
        <v>0</v>
      </c>
      <c r="O29" s="33">
        <f t="shared" si="22"/>
        <v>0</v>
      </c>
      <c r="P29" s="33">
        <f t="shared" si="22"/>
        <v>1</v>
      </c>
      <c r="Q29" s="33">
        <f t="shared" si="22"/>
        <v>1</v>
      </c>
      <c r="R29" s="33">
        <f t="shared" si="22"/>
        <v>0</v>
      </c>
      <c r="S29" s="33">
        <f t="shared" si="22"/>
        <v>0</v>
      </c>
      <c r="T29" s="33">
        <f t="shared" si="22"/>
        <v>0</v>
      </c>
      <c r="U29" s="18">
        <f t="shared" ref="U29:AB29" si="23">SUM(U30:U41)</f>
        <v>9</v>
      </c>
      <c r="V29" s="18">
        <f t="shared" si="23"/>
        <v>9</v>
      </c>
      <c r="W29" s="18">
        <f t="shared" si="23"/>
        <v>9</v>
      </c>
      <c r="X29" s="18">
        <f t="shared" si="23"/>
        <v>9</v>
      </c>
      <c r="Y29" s="18">
        <f t="shared" si="23"/>
        <v>1</v>
      </c>
      <c r="Z29" s="18">
        <f t="shared" si="23"/>
        <v>1</v>
      </c>
      <c r="AA29" s="18">
        <f t="shared" si="23"/>
        <v>0</v>
      </c>
      <c r="AB29" s="18">
        <f t="shared" si="23"/>
        <v>0</v>
      </c>
    </row>
    <row r="30" spans="1:28" ht="30.75" customHeight="1">
      <c r="A30" s="27">
        <v>1</v>
      </c>
      <c r="B30" s="176" t="s">
        <v>36</v>
      </c>
      <c r="C30" s="177"/>
      <c r="D30" s="28">
        <v>0</v>
      </c>
      <c r="E30" s="28">
        <v>2</v>
      </c>
      <c r="F30" s="28"/>
      <c r="G30" s="28">
        <v>2</v>
      </c>
      <c r="H30" s="28"/>
      <c r="I30" s="28"/>
      <c r="J30" s="28"/>
      <c r="K30" s="28"/>
      <c r="L30" s="28"/>
      <c r="M30" s="28">
        <v>2</v>
      </c>
      <c r="N30" s="28">
        <v>0</v>
      </c>
      <c r="O30" s="28">
        <v>0</v>
      </c>
      <c r="P30" s="28">
        <v>1</v>
      </c>
      <c r="Q30" s="28">
        <v>1</v>
      </c>
      <c r="R30" s="28">
        <v>0</v>
      </c>
      <c r="S30" s="28">
        <v>0</v>
      </c>
      <c r="T30" s="28">
        <v>0</v>
      </c>
      <c r="U30" s="22">
        <f t="shared" si="21"/>
        <v>2</v>
      </c>
      <c r="V30" s="22">
        <f t="shared" ref="V30:V41" si="24">F30+M30+N30</f>
        <v>2</v>
      </c>
      <c r="W30" s="22">
        <f t="shared" ref="W30:W41" si="25">M30</f>
        <v>2</v>
      </c>
      <c r="X30" s="22">
        <f t="shared" ref="X30:X41" si="26">SUM(G30:L30)</f>
        <v>2</v>
      </c>
      <c r="Y30" s="22">
        <f t="shared" ref="Y30:Y41" si="27">Q30</f>
        <v>1</v>
      </c>
      <c r="Z30" s="22">
        <f t="shared" ref="Z30:Z41" si="28">SUM(O30:P30)</f>
        <v>1</v>
      </c>
      <c r="AA30" s="22">
        <f t="shared" ref="AA30:AA41" si="29">T30</f>
        <v>0</v>
      </c>
      <c r="AB30" s="22">
        <f t="shared" ref="AB30:AB41" si="30">SUM(R30:S30)</f>
        <v>0</v>
      </c>
    </row>
    <row r="31" spans="1:28" ht="30.75" customHeight="1">
      <c r="A31" s="27">
        <v>2</v>
      </c>
      <c r="B31" s="176" t="s">
        <v>37</v>
      </c>
      <c r="C31" s="177"/>
      <c r="D31" s="28"/>
      <c r="E31" s="28">
        <v>2</v>
      </c>
      <c r="F31" s="28"/>
      <c r="G31" s="28">
        <v>1</v>
      </c>
      <c r="H31" s="28">
        <v>1</v>
      </c>
      <c r="I31" s="28"/>
      <c r="J31" s="28"/>
      <c r="K31" s="28"/>
      <c r="L31" s="28"/>
      <c r="M31" s="28">
        <v>2</v>
      </c>
      <c r="N31" s="28"/>
      <c r="O31" s="28"/>
      <c r="P31" s="28"/>
      <c r="Q31" s="28"/>
      <c r="R31" s="28"/>
      <c r="S31" s="28"/>
      <c r="T31" s="28"/>
      <c r="U31" s="22">
        <f t="shared" si="21"/>
        <v>2</v>
      </c>
      <c r="V31" s="22">
        <f t="shared" si="24"/>
        <v>2</v>
      </c>
      <c r="W31" s="22">
        <f t="shared" si="25"/>
        <v>2</v>
      </c>
      <c r="X31" s="22">
        <f t="shared" si="26"/>
        <v>2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28" ht="30.75" customHeight="1">
      <c r="A32" s="27">
        <v>3</v>
      </c>
      <c r="B32" s="176" t="s">
        <v>38</v>
      </c>
      <c r="C32" s="17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2">
        <f t="shared" si="21"/>
        <v>0</v>
      </c>
      <c r="V32" s="22">
        <f t="shared" si="24"/>
        <v>0</v>
      </c>
      <c r="W32" s="22">
        <f t="shared" si="25"/>
        <v>0</v>
      </c>
      <c r="X32" s="22">
        <f t="shared" si="26"/>
        <v>0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ht="30.75" customHeight="1">
      <c r="A33" s="27">
        <v>4</v>
      </c>
      <c r="B33" s="176" t="s">
        <v>39</v>
      </c>
      <c r="C33" s="177"/>
      <c r="D33" s="28"/>
      <c r="E33" s="28">
        <v>5</v>
      </c>
      <c r="F33" s="28"/>
      <c r="G33" s="28">
        <v>5</v>
      </c>
      <c r="H33" s="28"/>
      <c r="I33" s="28"/>
      <c r="J33" s="28"/>
      <c r="K33" s="28"/>
      <c r="L33" s="28"/>
      <c r="M33" s="28">
        <v>5</v>
      </c>
      <c r="N33" s="28"/>
      <c r="O33" s="28"/>
      <c r="P33" s="28"/>
      <c r="Q33" s="28"/>
      <c r="R33" s="28"/>
      <c r="S33" s="28"/>
      <c r="T33" s="28"/>
      <c r="U33" s="22">
        <f t="shared" si="21"/>
        <v>5</v>
      </c>
      <c r="V33" s="22">
        <f t="shared" si="24"/>
        <v>5</v>
      </c>
      <c r="W33" s="22">
        <f t="shared" si="25"/>
        <v>5</v>
      </c>
      <c r="X33" s="22">
        <f t="shared" si="26"/>
        <v>5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ht="30.75" customHeight="1">
      <c r="A34" s="27">
        <v>5</v>
      </c>
      <c r="B34" s="176" t="s">
        <v>40</v>
      </c>
      <c r="C34" s="17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ht="30.75" customHeight="1">
      <c r="A35" s="27">
        <v>6</v>
      </c>
      <c r="B35" s="176" t="s">
        <v>41</v>
      </c>
      <c r="C35" s="17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ht="30.75" customHeight="1">
      <c r="A36" s="27">
        <v>7</v>
      </c>
      <c r="B36" s="185" t="s">
        <v>42</v>
      </c>
      <c r="C36" s="18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ht="30.75" customHeight="1">
      <c r="A37" s="27">
        <v>8</v>
      </c>
      <c r="B37" s="176" t="s">
        <v>43</v>
      </c>
      <c r="C37" s="17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ht="30.75" customHeight="1">
      <c r="A38" s="27">
        <v>9</v>
      </c>
      <c r="B38" s="176" t="s">
        <v>44</v>
      </c>
      <c r="C38" s="17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ht="30.75" customHeight="1">
      <c r="A39" s="27">
        <v>10</v>
      </c>
      <c r="B39" s="176" t="s">
        <v>45</v>
      </c>
      <c r="C39" s="177"/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ht="30.75" customHeight="1">
      <c r="A40" s="27">
        <v>11</v>
      </c>
      <c r="B40" s="176" t="s">
        <v>76</v>
      </c>
      <c r="C40" s="177"/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ht="30.75" customHeight="1">
      <c r="A41" s="27">
        <v>12</v>
      </c>
      <c r="B41" s="176" t="s">
        <v>46</v>
      </c>
      <c r="C41" s="177"/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ht="50.25" customHeight="1">
      <c r="A42" s="181" t="s">
        <v>47</v>
      </c>
      <c r="B42" s="183"/>
      <c r="C42" s="183"/>
      <c r="D42" s="33">
        <f>SUM(D43)</f>
        <v>1</v>
      </c>
      <c r="E42" s="33">
        <f t="shared" ref="E42:T42" si="31">SUM(E43)</f>
        <v>25</v>
      </c>
      <c r="F42" s="33">
        <f t="shared" si="31"/>
        <v>1</v>
      </c>
      <c r="G42" s="33">
        <f t="shared" si="31"/>
        <v>9</v>
      </c>
      <c r="H42" s="33">
        <f t="shared" si="31"/>
        <v>5</v>
      </c>
      <c r="I42" s="33">
        <f t="shared" si="31"/>
        <v>0</v>
      </c>
      <c r="J42" s="33">
        <f t="shared" si="31"/>
        <v>0</v>
      </c>
      <c r="K42" s="33">
        <f t="shared" si="31"/>
        <v>8</v>
      </c>
      <c r="L42" s="33">
        <f t="shared" si="31"/>
        <v>3</v>
      </c>
      <c r="M42" s="33">
        <f t="shared" si="31"/>
        <v>25</v>
      </c>
      <c r="N42" s="33">
        <f t="shared" si="31"/>
        <v>0</v>
      </c>
      <c r="O42" s="33">
        <f t="shared" si="31"/>
        <v>1</v>
      </c>
      <c r="P42" s="33">
        <f t="shared" si="31"/>
        <v>12</v>
      </c>
      <c r="Q42" s="33">
        <f t="shared" si="31"/>
        <v>13</v>
      </c>
      <c r="R42" s="33">
        <f t="shared" si="31"/>
        <v>0</v>
      </c>
      <c r="S42" s="33">
        <f t="shared" si="31"/>
        <v>4</v>
      </c>
      <c r="T42" s="33">
        <f t="shared" si="31"/>
        <v>4</v>
      </c>
      <c r="U42" s="18">
        <f t="shared" ref="U42:AB42" si="32">SUM(U43)</f>
        <v>26</v>
      </c>
      <c r="V42" s="18">
        <f t="shared" si="32"/>
        <v>26</v>
      </c>
      <c r="W42" s="18">
        <f t="shared" si="32"/>
        <v>25</v>
      </c>
      <c r="X42" s="18">
        <f t="shared" si="32"/>
        <v>25</v>
      </c>
      <c r="Y42" s="18">
        <f t="shared" si="32"/>
        <v>13</v>
      </c>
      <c r="Z42" s="18">
        <f t="shared" si="32"/>
        <v>13</v>
      </c>
      <c r="AA42" s="18">
        <f t="shared" si="32"/>
        <v>4</v>
      </c>
      <c r="AB42" s="18">
        <f t="shared" si="32"/>
        <v>4</v>
      </c>
    </row>
    <row r="43" spans="1:28" ht="57" customHeight="1">
      <c r="A43" s="27">
        <v>1</v>
      </c>
      <c r="B43" s="184" t="s">
        <v>48</v>
      </c>
      <c r="C43" s="184"/>
      <c r="D43" s="28">
        <v>1</v>
      </c>
      <c r="E43" s="28">
        <v>25</v>
      </c>
      <c r="F43" s="28">
        <v>1</v>
      </c>
      <c r="G43" s="28">
        <v>9</v>
      </c>
      <c r="H43" s="28">
        <v>5</v>
      </c>
      <c r="I43" s="28"/>
      <c r="J43" s="28"/>
      <c r="K43" s="28">
        <v>8</v>
      </c>
      <c r="L43" s="28">
        <v>3</v>
      </c>
      <c r="M43" s="28">
        <v>25</v>
      </c>
      <c r="N43" s="28"/>
      <c r="O43" s="28">
        <v>1</v>
      </c>
      <c r="P43" s="28">
        <v>12</v>
      </c>
      <c r="Q43" s="28">
        <v>13</v>
      </c>
      <c r="R43" s="28"/>
      <c r="S43" s="28">
        <v>4</v>
      </c>
      <c r="T43" s="28">
        <v>4</v>
      </c>
      <c r="U43" s="22">
        <f t="shared" si="21"/>
        <v>26</v>
      </c>
      <c r="V43" s="22">
        <f>F43+M43+N43</f>
        <v>26</v>
      </c>
      <c r="W43" s="22">
        <f>M43</f>
        <v>25</v>
      </c>
      <c r="X43" s="22">
        <f>SUM(G43:L43)</f>
        <v>25</v>
      </c>
      <c r="Y43" s="22">
        <f>Q43</f>
        <v>13</v>
      </c>
      <c r="Z43" s="22">
        <f>SUM(O43:P43)</f>
        <v>13</v>
      </c>
      <c r="AA43" s="22">
        <f>T43</f>
        <v>4</v>
      </c>
      <c r="AB43" s="22">
        <f>SUM(R43:S43)</f>
        <v>4</v>
      </c>
    </row>
    <row r="44" spans="1:28" ht="55.5" customHeight="1">
      <c r="A44" s="181" t="s">
        <v>49</v>
      </c>
      <c r="B44" s="182"/>
      <c r="C44" s="182"/>
      <c r="D44" s="28">
        <f>SUM(D45:D53)</f>
        <v>8</v>
      </c>
      <c r="E44" s="28">
        <f t="shared" ref="E44:T44" si="33">SUM(E45:E53)</f>
        <v>63</v>
      </c>
      <c r="F44" s="28">
        <f t="shared" si="33"/>
        <v>3</v>
      </c>
      <c r="G44" s="28">
        <f t="shared" si="33"/>
        <v>28</v>
      </c>
      <c r="H44" s="28">
        <f t="shared" si="33"/>
        <v>33</v>
      </c>
      <c r="I44" s="28">
        <f t="shared" si="33"/>
        <v>2</v>
      </c>
      <c r="J44" s="28">
        <f t="shared" si="33"/>
        <v>0</v>
      </c>
      <c r="K44" s="28">
        <f t="shared" si="33"/>
        <v>4</v>
      </c>
      <c r="L44" s="28">
        <f t="shared" si="33"/>
        <v>0</v>
      </c>
      <c r="M44" s="28">
        <f t="shared" si="33"/>
        <v>67</v>
      </c>
      <c r="N44" s="28">
        <f t="shared" si="33"/>
        <v>1</v>
      </c>
      <c r="O44" s="28">
        <f t="shared" si="33"/>
        <v>1</v>
      </c>
      <c r="P44" s="28">
        <f t="shared" si="33"/>
        <v>10</v>
      </c>
      <c r="Q44" s="28">
        <f t="shared" si="33"/>
        <v>11</v>
      </c>
      <c r="R44" s="28">
        <f t="shared" si="33"/>
        <v>1</v>
      </c>
      <c r="S44" s="28">
        <f t="shared" si="33"/>
        <v>2</v>
      </c>
      <c r="T44" s="28">
        <f t="shared" si="33"/>
        <v>4</v>
      </c>
      <c r="U44" s="18">
        <f t="shared" ref="U44:AB44" si="34">SUM(U45:U53)</f>
        <v>71</v>
      </c>
      <c r="V44" s="18">
        <f t="shared" si="34"/>
        <v>71</v>
      </c>
      <c r="W44" s="18">
        <f t="shared" si="34"/>
        <v>67</v>
      </c>
      <c r="X44" s="18">
        <f t="shared" si="34"/>
        <v>67</v>
      </c>
      <c r="Y44" s="18">
        <f t="shared" si="34"/>
        <v>11</v>
      </c>
      <c r="Z44" s="18">
        <f t="shared" si="34"/>
        <v>11</v>
      </c>
      <c r="AA44" s="18">
        <f t="shared" si="34"/>
        <v>4</v>
      </c>
      <c r="AB44" s="18">
        <f t="shared" si="34"/>
        <v>3</v>
      </c>
    </row>
    <row r="45" spans="1:28" ht="49.5" customHeight="1">
      <c r="A45" s="27">
        <v>1</v>
      </c>
      <c r="B45" s="176" t="s">
        <v>50</v>
      </c>
      <c r="C45" s="177"/>
      <c r="D45" s="28"/>
      <c r="E45" s="28">
        <v>3</v>
      </c>
      <c r="F45" s="28"/>
      <c r="G45" s="28">
        <v>1</v>
      </c>
      <c r="H45" s="28">
        <v>2</v>
      </c>
      <c r="I45" s="28"/>
      <c r="J45" s="28"/>
      <c r="K45" s="28"/>
      <c r="L45" s="28"/>
      <c r="M45" s="28">
        <v>3</v>
      </c>
      <c r="N45" s="28"/>
      <c r="O45" s="28"/>
      <c r="P45" s="28"/>
      <c r="Q45" s="28"/>
      <c r="R45" s="28"/>
      <c r="S45" s="28"/>
      <c r="T45" s="28"/>
      <c r="U45" s="22">
        <f t="shared" si="21"/>
        <v>3</v>
      </c>
      <c r="V45" s="22">
        <f t="shared" ref="V45:V53" si="35">F45+M45+N45</f>
        <v>3</v>
      </c>
      <c r="W45" s="22">
        <f t="shared" ref="W45:W53" si="36">M45</f>
        <v>3</v>
      </c>
      <c r="X45" s="22">
        <f t="shared" ref="X45:X53" si="37">SUM(G45:L45)</f>
        <v>3</v>
      </c>
      <c r="Y45" s="22">
        <f t="shared" ref="Y45:Y53" si="38">Q45</f>
        <v>0</v>
      </c>
      <c r="Z45" s="22">
        <f t="shared" ref="Z45:Z53" si="39">SUM(O45:P45)</f>
        <v>0</v>
      </c>
      <c r="AA45" s="22">
        <f t="shared" ref="AA45:AA53" si="40">T45</f>
        <v>0</v>
      </c>
      <c r="AB45" s="22">
        <f t="shared" ref="AB45:AB53" si="41">SUM(R45:S45)</f>
        <v>0</v>
      </c>
    </row>
    <row r="46" spans="1:28" ht="49.5" customHeight="1">
      <c r="A46" s="27">
        <v>2</v>
      </c>
      <c r="B46" s="176" t="s">
        <v>51</v>
      </c>
      <c r="C46" s="17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ht="49.5" customHeight="1">
      <c r="A47" s="27">
        <v>3</v>
      </c>
      <c r="B47" s="176" t="s">
        <v>52</v>
      </c>
      <c r="C47" s="17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ht="49.5" customHeight="1">
      <c r="A48" s="27">
        <v>4</v>
      </c>
      <c r="B48" s="176" t="s">
        <v>53</v>
      </c>
      <c r="C48" s="177"/>
      <c r="D48" s="28">
        <v>1</v>
      </c>
      <c r="E48" s="28">
        <v>20</v>
      </c>
      <c r="F48" s="28">
        <v>2</v>
      </c>
      <c r="G48" s="28">
        <v>9</v>
      </c>
      <c r="H48" s="28">
        <v>10</v>
      </c>
      <c r="I48" s="28"/>
      <c r="J48" s="28"/>
      <c r="K48" s="28"/>
      <c r="L48" s="28"/>
      <c r="M48" s="28">
        <v>19</v>
      </c>
      <c r="N48" s="28"/>
      <c r="O48" s="28">
        <v>1</v>
      </c>
      <c r="P48" s="28">
        <v>3</v>
      </c>
      <c r="Q48" s="28">
        <v>4</v>
      </c>
      <c r="R48" s="28">
        <v>1</v>
      </c>
      <c r="S48" s="28">
        <v>2</v>
      </c>
      <c r="T48" s="28">
        <v>1</v>
      </c>
      <c r="U48" s="22">
        <f t="shared" si="21"/>
        <v>21</v>
      </c>
      <c r="V48" s="22">
        <f t="shared" si="35"/>
        <v>21</v>
      </c>
      <c r="W48" s="22">
        <f t="shared" si="36"/>
        <v>19</v>
      </c>
      <c r="X48" s="22">
        <f t="shared" si="37"/>
        <v>19</v>
      </c>
      <c r="Y48" s="22">
        <f t="shared" si="38"/>
        <v>4</v>
      </c>
      <c r="Z48" s="22">
        <f t="shared" si="39"/>
        <v>4</v>
      </c>
      <c r="AA48" s="22">
        <f t="shared" si="40"/>
        <v>1</v>
      </c>
      <c r="AB48" s="22">
        <f t="shared" si="41"/>
        <v>3</v>
      </c>
    </row>
    <row r="49" spans="1:28" ht="49.5" customHeight="1">
      <c r="A49" s="27">
        <v>5</v>
      </c>
      <c r="B49" s="176" t="s">
        <v>54</v>
      </c>
      <c r="C49" s="17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ht="49.5" customHeight="1">
      <c r="A50" s="27">
        <v>6</v>
      </c>
      <c r="B50" s="176" t="s">
        <v>65</v>
      </c>
      <c r="C50" s="17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ht="49.5" customHeight="1">
      <c r="A51" s="27">
        <v>7</v>
      </c>
      <c r="B51" s="176" t="s">
        <v>55</v>
      </c>
      <c r="C51" s="177"/>
      <c r="D51" s="28"/>
      <c r="E51" s="28">
        <v>1</v>
      </c>
      <c r="F51" s="28"/>
      <c r="G51" s="28">
        <v>1</v>
      </c>
      <c r="H51" s="28"/>
      <c r="I51" s="28"/>
      <c r="J51" s="28"/>
      <c r="K51" s="28"/>
      <c r="L51" s="28"/>
      <c r="M51" s="28">
        <v>1</v>
      </c>
      <c r="N51" s="28"/>
      <c r="O51" s="28"/>
      <c r="P51" s="28"/>
      <c r="Q51" s="28"/>
      <c r="R51" s="28"/>
      <c r="S51" s="28"/>
      <c r="T51" s="28">
        <v>0</v>
      </c>
      <c r="U51" s="22">
        <f t="shared" si="21"/>
        <v>1</v>
      </c>
      <c r="V51" s="22">
        <f t="shared" si="35"/>
        <v>1</v>
      </c>
      <c r="W51" s="22">
        <f t="shared" si="36"/>
        <v>1</v>
      </c>
      <c r="X51" s="22">
        <f t="shared" si="37"/>
        <v>1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ht="49.5" customHeight="1">
      <c r="A52" s="27">
        <v>8</v>
      </c>
      <c r="B52" s="176" t="s">
        <v>56</v>
      </c>
      <c r="C52" s="177"/>
      <c r="D52" s="28">
        <v>6</v>
      </c>
      <c r="E52" s="28">
        <v>38</v>
      </c>
      <c r="F52" s="28">
        <v>1</v>
      </c>
      <c r="G52" s="28">
        <v>17</v>
      </c>
      <c r="H52" s="28">
        <v>20</v>
      </c>
      <c r="I52" s="28">
        <v>2</v>
      </c>
      <c r="J52" s="28"/>
      <c r="K52" s="28">
        <v>4</v>
      </c>
      <c r="L52" s="28"/>
      <c r="M52" s="28">
        <v>43</v>
      </c>
      <c r="N52" s="28"/>
      <c r="O52" s="28"/>
      <c r="P52" s="28">
        <v>7</v>
      </c>
      <c r="Q52" s="28">
        <v>7</v>
      </c>
      <c r="R52" s="28"/>
      <c r="S52" s="28"/>
      <c r="T52" s="28">
        <v>3</v>
      </c>
      <c r="U52" s="22">
        <f t="shared" si="21"/>
        <v>44</v>
      </c>
      <c r="V52" s="22">
        <f t="shared" si="35"/>
        <v>44</v>
      </c>
      <c r="W52" s="22">
        <f t="shared" si="36"/>
        <v>43</v>
      </c>
      <c r="X52" s="22">
        <f t="shared" si="37"/>
        <v>43</v>
      </c>
      <c r="Y52" s="22">
        <f t="shared" si="38"/>
        <v>7</v>
      </c>
      <c r="Z52" s="22">
        <f t="shared" si="39"/>
        <v>7</v>
      </c>
      <c r="AA52" s="22">
        <f t="shared" si="40"/>
        <v>3</v>
      </c>
      <c r="AB52" s="22">
        <f t="shared" si="41"/>
        <v>0</v>
      </c>
    </row>
    <row r="53" spans="1:28" ht="49.5" customHeight="1">
      <c r="A53" s="27">
        <v>9</v>
      </c>
      <c r="B53" s="176" t="s">
        <v>57</v>
      </c>
      <c r="C53" s="177"/>
      <c r="D53" s="28">
        <v>1</v>
      </c>
      <c r="E53" s="28">
        <v>1</v>
      </c>
      <c r="F53" s="28"/>
      <c r="G53" s="28"/>
      <c r="H53" s="28">
        <v>1</v>
      </c>
      <c r="I53" s="28"/>
      <c r="J53" s="28"/>
      <c r="K53" s="28"/>
      <c r="L53" s="28"/>
      <c r="M53" s="28">
        <v>1</v>
      </c>
      <c r="N53" s="28">
        <v>1</v>
      </c>
      <c r="O53" s="28"/>
      <c r="P53" s="28"/>
      <c r="Q53" s="28"/>
      <c r="R53" s="28"/>
      <c r="S53" s="28"/>
      <c r="T53" s="28">
        <v>0</v>
      </c>
      <c r="U53" s="22">
        <f t="shared" si="21"/>
        <v>2</v>
      </c>
      <c r="V53" s="22">
        <f t="shared" si="35"/>
        <v>2</v>
      </c>
      <c r="W53" s="22">
        <f t="shared" si="36"/>
        <v>1</v>
      </c>
      <c r="X53" s="22">
        <f t="shared" si="37"/>
        <v>1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ht="33.75" customHeight="1">
      <c r="A54" s="178" t="s">
        <v>64</v>
      </c>
      <c r="B54" s="179"/>
      <c r="C54" s="180"/>
      <c r="D54" s="31">
        <f t="shared" ref="D54:T54" si="42">SUM(D6+D12+D21+D29+D42+D44)</f>
        <v>10</v>
      </c>
      <c r="E54" s="31">
        <f t="shared" si="42"/>
        <v>542</v>
      </c>
      <c r="F54" s="31">
        <f t="shared" si="42"/>
        <v>10</v>
      </c>
      <c r="G54" s="31">
        <f t="shared" si="42"/>
        <v>144</v>
      </c>
      <c r="H54" s="31">
        <f t="shared" si="42"/>
        <v>323</v>
      </c>
      <c r="I54" s="31">
        <f t="shared" si="42"/>
        <v>23</v>
      </c>
      <c r="J54" s="31">
        <f t="shared" si="42"/>
        <v>0</v>
      </c>
      <c r="K54" s="31">
        <f t="shared" si="42"/>
        <v>48</v>
      </c>
      <c r="L54" s="31">
        <f t="shared" si="42"/>
        <v>3</v>
      </c>
      <c r="M54" s="31">
        <f t="shared" si="42"/>
        <v>541</v>
      </c>
      <c r="N54" s="31">
        <f t="shared" si="42"/>
        <v>1</v>
      </c>
      <c r="O54" s="31">
        <f t="shared" si="42"/>
        <v>8</v>
      </c>
      <c r="P54" s="31">
        <f t="shared" si="42"/>
        <v>49</v>
      </c>
      <c r="Q54" s="31">
        <f t="shared" si="42"/>
        <v>57</v>
      </c>
      <c r="R54" s="31">
        <f t="shared" si="42"/>
        <v>1</v>
      </c>
      <c r="S54" s="31">
        <f t="shared" si="42"/>
        <v>8</v>
      </c>
      <c r="T54" s="31">
        <f t="shared" si="42"/>
        <v>22</v>
      </c>
      <c r="U54" s="49">
        <f t="shared" ref="U54:AB54" si="43">U6+U12+U21+U29+U42+U44</f>
        <v>552</v>
      </c>
      <c r="V54" s="49">
        <f t="shared" si="43"/>
        <v>552</v>
      </c>
      <c r="W54" s="49">
        <f t="shared" si="43"/>
        <v>541</v>
      </c>
      <c r="X54" s="49">
        <f t="shared" si="43"/>
        <v>541</v>
      </c>
      <c r="Y54" s="49">
        <f t="shared" si="43"/>
        <v>57</v>
      </c>
      <c r="Z54" s="49">
        <f t="shared" si="43"/>
        <v>57</v>
      </c>
      <c r="AA54" s="49">
        <f t="shared" si="43"/>
        <v>22</v>
      </c>
      <c r="AB54" s="49">
        <f t="shared" si="43"/>
        <v>9</v>
      </c>
    </row>
    <row r="55" spans="1:28">
      <c r="R55" s="34">
        <v>1</v>
      </c>
    </row>
  </sheetData>
  <sheetProtection sheet="1"/>
  <mergeCells count="63"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9:C49"/>
    <mergeCell ref="B38:C38"/>
    <mergeCell ref="B39:C39"/>
    <mergeCell ref="B40:C40"/>
    <mergeCell ref="B41:C41"/>
    <mergeCell ref="A42:C42"/>
    <mergeCell ref="B43:C43"/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57"/>
  <sheetViews>
    <sheetView zoomScale="70" zoomScaleNormal="70" workbookViewId="0">
      <selection activeCell="C57" sqref="C57:F57"/>
    </sheetView>
  </sheetViews>
  <sheetFormatPr defaultRowHeight="15"/>
  <cols>
    <col min="1" max="2" width="9.140625" style="17" customWidth="1"/>
    <col min="3" max="3" width="41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7" width="14.1406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130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203" t="s">
        <v>77</v>
      </c>
      <c r="B3" s="204"/>
      <c r="C3" s="204"/>
      <c r="D3" s="149" t="s">
        <v>0</v>
      </c>
      <c r="E3" s="149" t="s">
        <v>1</v>
      </c>
      <c r="F3" s="149" t="s">
        <v>61</v>
      </c>
      <c r="G3" s="150" t="s">
        <v>2</v>
      </c>
      <c r="H3" s="150"/>
      <c r="I3" s="150"/>
      <c r="J3" s="150"/>
      <c r="K3" s="150"/>
      <c r="L3" s="150"/>
      <c r="M3" s="150"/>
      <c r="N3" s="151" t="s">
        <v>11</v>
      </c>
      <c r="O3" s="152" t="s">
        <v>12</v>
      </c>
      <c r="P3" s="139"/>
      <c r="Q3" s="140" t="s">
        <v>8</v>
      </c>
      <c r="R3" s="152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205"/>
      <c r="B4" s="206"/>
      <c r="C4" s="206"/>
      <c r="D4" s="149"/>
      <c r="E4" s="149"/>
      <c r="F4" s="145"/>
      <c r="G4" s="7" t="s">
        <v>3</v>
      </c>
      <c r="H4" s="8" t="s">
        <v>4</v>
      </c>
      <c r="I4" s="8" t="s">
        <v>5</v>
      </c>
      <c r="J4" s="8" t="s">
        <v>6</v>
      </c>
      <c r="K4" s="8" t="s">
        <v>60</v>
      </c>
      <c r="L4" s="8" t="s">
        <v>7</v>
      </c>
      <c r="M4" s="8" t="s">
        <v>8</v>
      </c>
      <c r="N4" s="148"/>
      <c r="O4" s="55" t="s">
        <v>9</v>
      </c>
      <c r="P4" s="55" t="s">
        <v>10</v>
      </c>
      <c r="Q4" s="141"/>
      <c r="R4" s="55" t="s">
        <v>9</v>
      </c>
      <c r="S4" s="55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"/>
      <c r="B5" s="2"/>
      <c r="C5" s="2"/>
      <c r="D5" s="59">
        <v>1</v>
      </c>
      <c r="E5" s="59">
        <v>2</v>
      </c>
      <c r="F5" s="59">
        <v>3</v>
      </c>
      <c r="G5" s="59">
        <v>4</v>
      </c>
      <c r="H5" s="59">
        <v>5</v>
      </c>
      <c r="I5" s="59">
        <v>6</v>
      </c>
      <c r="J5" s="59">
        <v>7</v>
      </c>
      <c r="K5" s="59">
        <v>8</v>
      </c>
      <c r="L5" s="59">
        <v>9</v>
      </c>
      <c r="M5" s="59">
        <v>10</v>
      </c>
      <c r="N5" s="59">
        <v>11</v>
      </c>
      <c r="O5" s="59">
        <v>12</v>
      </c>
      <c r="P5" s="59">
        <v>13</v>
      </c>
      <c r="Q5" s="59">
        <v>14</v>
      </c>
      <c r="R5" s="59">
        <v>15</v>
      </c>
      <c r="S5" s="59">
        <v>16</v>
      </c>
      <c r="T5" s="59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57" t="s">
        <v>15</v>
      </c>
      <c r="B6" s="158"/>
      <c r="C6" s="159"/>
      <c r="D6" s="22">
        <f>SUM(D7:D11)</f>
        <v>0</v>
      </c>
      <c r="E6" s="22">
        <f t="shared" ref="E6:T6" si="0">SUM(E7:E11)</f>
        <v>106</v>
      </c>
      <c r="F6" s="22">
        <f t="shared" si="0"/>
        <v>1</v>
      </c>
      <c r="G6" s="22">
        <f t="shared" si="0"/>
        <v>11</v>
      </c>
      <c r="H6" s="22">
        <f t="shared" si="0"/>
        <v>62</v>
      </c>
      <c r="I6" s="22">
        <f t="shared" si="0"/>
        <v>29</v>
      </c>
      <c r="J6" s="22">
        <f t="shared" si="0"/>
        <v>0</v>
      </c>
      <c r="K6" s="22">
        <f t="shared" si="0"/>
        <v>1</v>
      </c>
      <c r="L6" s="22">
        <f t="shared" si="0"/>
        <v>0</v>
      </c>
      <c r="M6" s="22">
        <f t="shared" si="0"/>
        <v>103</v>
      </c>
      <c r="N6" s="22">
        <f t="shared" si="0"/>
        <v>1</v>
      </c>
      <c r="O6" s="22">
        <f t="shared" si="0"/>
        <v>1</v>
      </c>
      <c r="P6" s="22">
        <f t="shared" si="0"/>
        <v>17</v>
      </c>
      <c r="Q6" s="22">
        <f t="shared" si="0"/>
        <v>18</v>
      </c>
      <c r="R6" s="22">
        <f t="shared" si="0"/>
        <v>0</v>
      </c>
      <c r="S6" s="22">
        <f t="shared" si="0"/>
        <v>0</v>
      </c>
      <c r="T6" s="22">
        <f t="shared" si="0"/>
        <v>5</v>
      </c>
      <c r="U6" s="18">
        <f>SUM(U7:U11)</f>
        <v>106</v>
      </c>
      <c r="V6" s="22">
        <f t="shared" ref="V6:AB6" si="1">SUM(V7:V11)</f>
        <v>105</v>
      </c>
      <c r="W6" s="22">
        <f t="shared" si="1"/>
        <v>103</v>
      </c>
      <c r="X6" s="22">
        <f t="shared" si="1"/>
        <v>103</v>
      </c>
      <c r="Y6" s="22">
        <f t="shared" si="1"/>
        <v>18</v>
      </c>
      <c r="Z6" s="22">
        <f t="shared" si="1"/>
        <v>18</v>
      </c>
      <c r="AA6" s="22">
        <f t="shared" si="1"/>
        <v>5</v>
      </c>
      <c r="AB6" s="22">
        <f t="shared" si="1"/>
        <v>0</v>
      </c>
    </row>
    <row r="7" spans="1:28" s="26" customFormat="1" ht="46.5" customHeight="1">
      <c r="A7" s="3">
        <v>1</v>
      </c>
      <c r="B7" s="160" t="s">
        <v>16</v>
      </c>
      <c r="C7" s="161"/>
      <c r="D7" s="18">
        <v>0</v>
      </c>
      <c r="E7" s="18">
        <v>53</v>
      </c>
      <c r="F7" s="18"/>
      <c r="G7" s="18">
        <v>8</v>
      </c>
      <c r="H7" s="18">
        <v>32</v>
      </c>
      <c r="I7" s="18">
        <v>11</v>
      </c>
      <c r="J7" s="18"/>
      <c r="K7" s="18">
        <v>1</v>
      </c>
      <c r="L7" s="18"/>
      <c r="M7" s="18">
        <v>52</v>
      </c>
      <c r="N7" s="18"/>
      <c r="O7" s="18">
        <v>1</v>
      </c>
      <c r="P7" s="18">
        <v>8</v>
      </c>
      <c r="Q7" s="18">
        <v>9</v>
      </c>
      <c r="R7" s="18"/>
      <c r="S7" s="18"/>
      <c r="T7" s="18">
        <v>4</v>
      </c>
      <c r="U7" s="22">
        <f>SUM(D7:E7)</f>
        <v>53</v>
      </c>
      <c r="V7" s="22">
        <f>F7+M7+N7</f>
        <v>52</v>
      </c>
      <c r="W7" s="22">
        <f>M7</f>
        <v>52</v>
      </c>
      <c r="X7" s="22">
        <f>SUM(G7:L7)</f>
        <v>52</v>
      </c>
      <c r="Y7" s="22">
        <f>Q7</f>
        <v>9</v>
      </c>
      <c r="Z7" s="22">
        <f>SUM(O7:P7)</f>
        <v>9</v>
      </c>
      <c r="AA7" s="22">
        <f>T7</f>
        <v>4</v>
      </c>
      <c r="AB7" s="22">
        <f>SUM(R7:S7)</f>
        <v>0</v>
      </c>
    </row>
    <row r="8" spans="1:28" s="26" customFormat="1" ht="42" customHeight="1">
      <c r="A8" s="3">
        <v>2</v>
      </c>
      <c r="B8" s="160" t="s">
        <v>63</v>
      </c>
      <c r="C8" s="161"/>
      <c r="D8" s="18">
        <v>0</v>
      </c>
      <c r="E8" s="18">
        <v>49</v>
      </c>
      <c r="F8" s="18">
        <v>1</v>
      </c>
      <c r="G8" s="18">
        <v>3</v>
      </c>
      <c r="H8" s="18">
        <v>27</v>
      </c>
      <c r="I8" s="18">
        <v>17</v>
      </c>
      <c r="J8" s="18"/>
      <c r="K8" s="18"/>
      <c r="L8" s="18"/>
      <c r="M8" s="18">
        <v>47</v>
      </c>
      <c r="N8" s="18">
        <v>1</v>
      </c>
      <c r="O8" s="18"/>
      <c r="P8" s="18">
        <v>9</v>
      </c>
      <c r="Q8" s="18">
        <v>9</v>
      </c>
      <c r="R8" s="18"/>
      <c r="S8" s="18"/>
      <c r="T8" s="18">
        <v>1</v>
      </c>
      <c r="U8" s="22">
        <f>SUM(D8:E8)</f>
        <v>49</v>
      </c>
      <c r="V8" s="22">
        <f>F8+M8+N8</f>
        <v>49</v>
      </c>
      <c r="W8" s="22">
        <f>M8</f>
        <v>47</v>
      </c>
      <c r="X8" s="22">
        <f>SUM(G8:L8)</f>
        <v>47</v>
      </c>
      <c r="Y8" s="22">
        <f>Q8</f>
        <v>9</v>
      </c>
      <c r="Z8" s="22">
        <f>SUM(O8:P8)</f>
        <v>9</v>
      </c>
      <c r="AA8" s="22">
        <f>T8</f>
        <v>1</v>
      </c>
      <c r="AB8" s="22">
        <f>SUM(R8:S8)</f>
        <v>0</v>
      </c>
    </row>
    <row r="9" spans="1:28" s="26" customFormat="1" ht="46.5" customHeight="1">
      <c r="A9" s="3">
        <v>3</v>
      </c>
      <c r="B9" s="160" t="s">
        <v>17</v>
      </c>
      <c r="C9" s="161"/>
      <c r="D9" s="18">
        <v>0</v>
      </c>
      <c r="E9" s="18">
        <v>2</v>
      </c>
      <c r="F9" s="18"/>
      <c r="G9" s="18"/>
      <c r="H9" s="18">
        <v>1</v>
      </c>
      <c r="I9" s="18">
        <v>1</v>
      </c>
      <c r="J9" s="18"/>
      <c r="K9" s="18"/>
      <c r="L9" s="18"/>
      <c r="M9" s="18">
        <v>2</v>
      </c>
      <c r="N9" s="18"/>
      <c r="O9" s="18"/>
      <c r="P9" s="18"/>
      <c r="Q9" s="18"/>
      <c r="R9" s="18"/>
      <c r="S9" s="18"/>
      <c r="T9" s="18"/>
      <c r="U9" s="22">
        <f>SUM(D9:E9)</f>
        <v>2</v>
      </c>
      <c r="V9" s="22">
        <f>F9+M9+N9</f>
        <v>2</v>
      </c>
      <c r="W9" s="22">
        <f>M9</f>
        <v>2</v>
      </c>
      <c r="X9" s="22">
        <f>SUM(G9:L9)</f>
        <v>2</v>
      </c>
      <c r="Y9" s="22">
        <f>Q9</f>
        <v>0</v>
      </c>
      <c r="Z9" s="22">
        <f>SUM(O9:P9)</f>
        <v>0</v>
      </c>
      <c r="AA9" s="22">
        <f>T9</f>
        <v>0</v>
      </c>
      <c r="AB9" s="22">
        <f>SUM(R9:S9)</f>
        <v>0</v>
      </c>
    </row>
    <row r="10" spans="1:28" s="26" customFormat="1" ht="46.5" customHeight="1">
      <c r="A10" s="4">
        <v>4</v>
      </c>
      <c r="B10" s="160" t="s">
        <v>59</v>
      </c>
      <c r="C10" s="118"/>
      <c r="D10" s="18">
        <v>0</v>
      </c>
      <c r="E10" s="18">
        <v>1</v>
      </c>
      <c r="F10" s="18"/>
      <c r="G10" s="18"/>
      <c r="H10" s="18">
        <v>1</v>
      </c>
      <c r="I10" s="18"/>
      <c r="J10" s="18"/>
      <c r="K10" s="18"/>
      <c r="L10" s="18"/>
      <c r="M10" s="18">
        <v>1</v>
      </c>
      <c r="N10" s="18"/>
      <c r="O10" s="18"/>
      <c r="P10" s="18"/>
      <c r="Q10" s="18"/>
      <c r="R10" s="18"/>
      <c r="S10" s="18"/>
      <c r="T10" s="18"/>
      <c r="U10" s="22">
        <f>SUM(D10:E10)</f>
        <v>1</v>
      </c>
      <c r="V10" s="22">
        <f>F10+M10+N10</f>
        <v>1</v>
      </c>
      <c r="W10" s="22">
        <f>M10</f>
        <v>1</v>
      </c>
      <c r="X10" s="22">
        <f>SUM(G10:L10)</f>
        <v>1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4">
        <v>5</v>
      </c>
      <c r="B11" s="119" t="s">
        <v>58</v>
      </c>
      <c r="C11" s="120"/>
      <c r="D11" s="18">
        <v>0</v>
      </c>
      <c r="E11" s="18">
        <v>1</v>
      </c>
      <c r="F11" s="18"/>
      <c r="G11" s="18"/>
      <c r="H11" s="18">
        <v>1</v>
      </c>
      <c r="I11" s="18"/>
      <c r="J11" s="18"/>
      <c r="K11" s="18"/>
      <c r="L11" s="18"/>
      <c r="M11" s="18">
        <v>1</v>
      </c>
      <c r="N11" s="18"/>
      <c r="O11" s="18"/>
      <c r="P11" s="18"/>
      <c r="Q11" s="18"/>
      <c r="R11" s="18"/>
      <c r="S11" s="18"/>
      <c r="T11" s="18"/>
      <c r="U11" s="22">
        <f>SUM(D11:E11)</f>
        <v>1</v>
      </c>
      <c r="V11" s="22">
        <f>F11+M11+N11</f>
        <v>1</v>
      </c>
      <c r="W11" s="22">
        <f>M11</f>
        <v>1</v>
      </c>
      <c r="X11" s="22">
        <f>SUM(G11:L11)</f>
        <v>1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57" t="s">
        <v>18</v>
      </c>
      <c r="B12" s="121"/>
      <c r="C12" s="121"/>
      <c r="D12" s="18">
        <f>SUM(D13:D20)</f>
        <v>0</v>
      </c>
      <c r="E12" s="18">
        <f t="shared" ref="E12:T12" si="2">SUM(E13:E20)</f>
        <v>2</v>
      </c>
      <c r="F12" s="18">
        <f t="shared" si="2"/>
        <v>0</v>
      </c>
      <c r="G12" s="18">
        <f t="shared" si="2"/>
        <v>0</v>
      </c>
      <c r="H12" s="18">
        <f t="shared" si="2"/>
        <v>1</v>
      </c>
      <c r="I12" s="18">
        <f t="shared" si="2"/>
        <v>1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2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2</v>
      </c>
      <c r="V12" s="23">
        <f t="shared" si="3"/>
        <v>2</v>
      </c>
      <c r="W12" s="23">
        <f t="shared" si="3"/>
        <v>2</v>
      </c>
      <c r="X12" s="23">
        <f t="shared" si="3"/>
        <v>2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3">
        <v>1</v>
      </c>
      <c r="B13" s="154" t="s">
        <v>19</v>
      </c>
      <c r="C13" s="155"/>
      <c r="D13" s="18"/>
      <c r="E13" s="18">
        <v>2</v>
      </c>
      <c r="F13" s="18"/>
      <c r="G13" s="18"/>
      <c r="H13" s="18">
        <v>1</v>
      </c>
      <c r="I13" s="18">
        <v>1</v>
      </c>
      <c r="J13" s="18"/>
      <c r="K13" s="18"/>
      <c r="L13" s="18"/>
      <c r="M13" s="18">
        <v>2</v>
      </c>
      <c r="N13" s="18"/>
      <c r="O13" s="18"/>
      <c r="P13" s="18"/>
      <c r="Q13" s="18"/>
      <c r="R13" s="18"/>
      <c r="S13" s="18">
        <v>0</v>
      </c>
      <c r="T13" s="18">
        <v>0</v>
      </c>
      <c r="U13" s="22">
        <f>SUM(D13:E13)</f>
        <v>2</v>
      </c>
      <c r="V13" s="22">
        <f t="shared" ref="V13:V20" si="4">F13+M13+N13</f>
        <v>2</v>
      </c>
      <c r="W13" s="22">
        <f t="shared" ref="W13:W20" si="5">M13</f>
        <v>2</v>
      </c>
      <c r="X13" s="22">
        <f t="shared" ref="X13:X20" si="6">SUM(G13:L13)</f>
        <v>2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3">
        <v>2</v>
      </c>
      <c r="B14" s="154" t="s">
        <v>20</v>
      </c>
      <c r="C14" s="155"/>
      <c r="D14" s="18">
        <v>0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>
        <v>0</v>
      </c>
      <c r="T14" s="18">
        <v>0</v>
      </c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5">
        <v>3</v>
      </c>
      <c r="B15" s="154" t="s">
        <v>21</v>
      </c>
      <c r="C15" s="155"/>
      <c r="D15" s="18"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>
        <v>0</v>
      </c>
      <c r="T15" s="18">
        <v>0</v>
      </c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3">
        <v>4</v>
      </c>
      <c r="B16" s="154" t="s">
        <v>22</v>
      </c>
      <c r="C16" s="155"/>
      <c r="D16" s="18">
        <v>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>
        <v>0</v>
      </c>
      <c r="T16" s="18">
        <v>0</v>
      </c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64" s="26" customFormat="1" ht="38.25" customHeight="1">
      <c r="A17" s="3">
        <v>5</v>
      </c>
      <c r="B17" s="154" t="s">
        <v>23</v>
      </c>
      <c r="C17" s="155"/>
      <c r="D17" s="18"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>
        <v>0</v>
      </c>
      <c r="T17" s="18">
        <v>0</v>
      </c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64" s="26" customFormat="1" ht="47.25" customHeight="1">
      <c r="A18" s="5">
        <v>6</v>
      </c>
      <c r="B18" s="154" t="s">
        <v>24</v>
      </c>
      <c r="C18" s="155"/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64" s="26" customFormat="1" ht="44.25" customHeight="1">
      <c r="A19" s="3">
        <v>7</v>
      </c>
      <c r="B19" s="154" t="s">
        <v>25</v>
      </c>
      <c r="C19" s="155"/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64" s="26" customFormat="1" ht="45.75" customHeight="1">
      <c r="A20" s="3">
        <v>8</v>
      </c>
      <c r="B20" s="154" t="s">
        <v>26</v>
      </c>
      <c r="C20" s="155"/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64" s="26" customFormat="1" ht="42" customHeight="1">
      <c r="A21" s="166" t="s">
        <v>27</v>
      </c>
      <c r="B21" s="166"/>
      <c r="C21" s="166"/>
      <c r="D21" s="18">
        <f>SUM(D22:D28)</f>
        <v>0</v>
      </c>
      <c r="E21" s="18">
        <f t="shared" ref="E21:T21" si="12">SUM(E22:E28)</f>
        <v>330</v>
      </c>
      <c r="F21" s="18">
        <f t="shared" si="12"/>
        <v>0</v>
      </c>
      <c r="G21" s="18">
        <f t="shared" si="12"/>
        <v>36</v>
      </c>
      <c r="H21" s="18">
        <f t="shared" si="12"/>
        <v>280</v>
      </c>
      <c r="I21" s="18">
        <f t="shared" si="12"/>
        <v>0</v>
      </c>
      <c r="J21" s="18">
        <f t="shared" si="12"/>
        <v>0</v>
      </c>
      <c r="K21" s="18">
        <f t="shared" si="12"/>
        <v>14</v>
      </c>
      <c r="L21" s="18">
        <f t="shared" si="12"/>
        <v>0</v>
      </c>
      <c r="M21" s="18">
        <f t="shared" si="12"/>
        <v>330</v>
      </c>
      <c r="N21" s="18">
        <f t="shared" si="12"/>
        <v>0</v>
      </c>
      <c r="O21" s="18">
        <f t="shared" si="12"/>
        <v>0</v>
      </c>
      <c r="P21" s="18">
        <f t="shared" si="12"/>
        <v>10</v>
      </c>
      <c r="Q21" s="18">
        <f t="shared" si="12"/>
        <v>10</v>
      </c>
      <c r="R21" s="18">
        <f t="shared" si="12"/>
        <v>0</v>
      </c>
      <c r="S21" s="18">
        <f t="shared" si="12"/>
        <v>1</v>
      </c>
      <c r="T21" s="18">
        <f t="shared" si="12"/>
        <v>4</v>
      </c>
      <c r="U21" s="18">
        <f t="shared" ref="U21:AB21" si="13">SUM(U22:U28)</f>
        <v>330</v>
      </c>
      <c r="V21" s="18">
        <f t="shared" si="13"/>
        <v>330</v>
      </c>
      <c r="W21" s="18">
        <f t="shared" si="13"/>
        <v>330</v>
      </c>
      <c r="X21" s="18">
        <f t="shared" si="13"/>
        <v>330</v>
      </c>
      <c r="Y21" s="18">
        <f t="shared" si="13"/>
        <v>10</v>
      </c>
      <c r="Z21" s="18">
        <f t="shared" si="13"/>
        <v>10</v>
      </c>
      <c r="AA21" s="18">
        <f t="shared" si="13"/>
        <v>4</v>
      </c>
      <c r="AB21" s="18">
        <f t="shared" si="13"/>
        <v>1</v>
      </c>
    </row>
    <row r="22" spans="1:64" s="26" customFormat="1" ht="42" customHeight="1">
      <c r="A22" s="56">
        <v>1</v>
      </c>
      <c r="B22" s="167" t="s">
        <v>28</v>
      </c>
      <c r="C22" s="126"/>
      <c r="D22" s="18"/>
      <c r="E22" s="18">
        <v>136</v>
      </c>
      <c r="F22" s="18"/>
      <c r="G22" s="18">
        <v>26</v>
      </c>
      <c r="H22" s="18">
        <v>104</v>
      </c>
      <c r="I22" s="18"/>
      <c r="J22" s="18"/>
      <c r="K22" s="18">
        <v>6</v>
      </c>
      <c r="L22" s="18"/>
      <c r="M22" s="18">
        <v>136</v>
      </c>
      <c r="N22" s="18"/>
      <c r="O22" s="18"/>
      <c r="P22" s="18">
        <v>10</v>
      </c>
      <c r="Q22" s="18">
        <v>10</v>
      </c>
      <c r="R22" s="18"/>
      <c r="S22" s="18">
        <v>1</v>
      </c>
      <c r="T22" s="18">
        <v>4</v>
      </c>
      <c r="U22" s="22">
        <f>SUM(D22:E22)</f>
        <v>136</v>
      </c>
      <c r="V22" s="22">
        <f t="shared" ref="V22:V28" si="14">F22+M22+N22</f>
        <v>136</v>
      </c>
      <c r="W22" s="22">
        <f t="shared" ref="W22:W28" si="15">M22</f>
        <v>136</v>
      </c>
      <c r="X22" s="22">
        <f t="shared" ref="X22:X28" si="16">SUM(G22:L22)</f>
        <v>136</v>
      </c>
      <c r="Y22" s="22">
        <f t="shared" ref="Y22:Y28" si="17">Q22</f>
        <v>10</v>
      </c>
      <c r="Z22" s="22">
        <f t="shared" ref="Z22:Z28" si="18">SUM(O22:P22)</f>
        <v>10</v>
      </c>
      <c r="AA22" s="22">
        <f t="shared" ref="AA22:AA28" si="19">T22</f>
        <v>4</v>
      </c>
      <c r="AB22" s="22">
        <f t="shared" ref="AB22:AB28" si="20">SUM(R22:S22)</f>
        <v>1</v>
      </c>
    </row>
    <row r="23" spans="1:64" s="6" customFormat="1" ht="45" customHeight="1">
      <c r="A23" s="56">
        <v>2</v>
      </c>
      <c r="B23" s="167" t="s">
        <v>29</v>
      </c>
      <c r="C23" s="126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>
        <v>0</v>
      </c>
      <c r="T23" s="18">
        <v>0</v>
      </c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</row>
    <row r="24" spans="1:64" s="26" customFormat="1" ht="48" customHeight="1">
      <c r="A24" s="3">
        <v>3</v>
      </c>
      <c r="B24" s="168" t="s">
        <v>30</v>
      </c>
      <c r="C24" s="1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>
        <v>0</v>
      </c>
      <c r="T24" s="18">
        <v>0</v>
      </c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64" s="26" customFormat="1" ht="42" customHeight="1">
      <c r="A25" s="3">
        <v>4</v>
      </c>
      <c r="B25" s="169" t="s">
        <v>31</v>
      </c>
      <c r="C25" s="127"/>
      <c r="D25" s="18"/>
      <c r="E25" s="18">
        <v>78</v>
      </c>
      <c r="F25" s="18"/>
      <c r="G25" s="18">
        <v>8</v>
      </c>
      <c r="H25" s="18">
        <v>67</v>
      </c>
      <c r="I25" s="18"/>
      <c r="J25" s="18"/>
      <c r="K25" s="18">
        <v>3</v>
      </c>
      <c r="L25" s="18"/>
      <c r="M25" s="18">
        <v>78</v>
      </c>
      <c r="N25" s="18"/>
      <c r="O25" s="18"/>
      <c r="P25" s="18"/>
      <c r="Q25" s="18"/>
      <c r="R25" s="18"/>
      <c r="S25" s="18">
        <v>0</v>
      </c>
      <c r="T25" s="18">
        <v>0</v>
      </c>
      <c r="U25" s="22">
        <f t="shared" si="21"/>
        <v>78</v>
      </c>
      <c r="V25" s="22">
        <f t="shared" si="14"/>
        <v>78</v>
      </c>
      <c r="W25" s="22">
        <f t="shared" si="15"/>
        <v>78</v>
      </c>
      <c r="X25" s="22">
        <f t="shared" si="16"/>
        <v>78</v>
      </c>
      <c r="Y25" s="22">
        <f t="shared" si="17"/>
        <v>0</v>
      </c>
      <c r="Z25" s="22">
        <f t="shared" si="18"/>
        <v>0</v>
      </c>
      <c r="AA25" s="22">
        <f t="shared" si="19"/>
        <v>0</v>
      </c>
      <c r="AB25" s="22">
        <f t="shared" si="20"/>
        <v>0</v>
      </c>
    </row>
    <row r="26" spans="1:64" s="26" customFormat="1" ht="55.5" customHeight="1">
      <c r="A26" s="56">
        <v>5</v>
      </c>
      <c r="B26" s="169" t="s">
        <v>32</v>
      </c>
      <c r="C26" s="127"/>
      <c r="D26" s="18"/>
      <c r="E26" s="18">
        <v>10</v>
      </c>
      <c r="F26" s="18"/>
      <c r="G26" s="18">
        <v>1</v>
      </c>
      <c r="H26" s="18">
        <v>5</v>
      </c>
      <c r="I26" s="18"/>
      <c r="J26" s="18"/>
      <c r="K26" s="18">
        <v>4</v>
      </c>
      <c r="L26" s="18"/>
      <c r="M26" s="18">
        <v>10</v>
      </c>
      <c r="N26" s="18"/>
      <c r="O26" s="18"/>
      <c r="P26" s="18"/>
      <c r="Q26" s="18"/>
      <c r="R26" s="18"/>
      <c r="S26" s="18">
        <v>0</v>
      </c>
      <c r="T26" s="18">
        <v>0</v>
      </c>
      <c r="U26" s="22">
        <f t="shared" si="21"/>
        <v>10</v>
      </c>
      <c r="V26" s="22">
        <f t="shared" si="14"/>
        <v>10</v>
      </c>
      <c r="W26" s="22">
        <f t="shared" si="15"/>
        <v>10</v>
      </c>
      <c r="X26" s="22">
        <f t="shared" si="16"/>
        <v>10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64" s="26" customFormat="1" ht="69.75" customHeight="1">
      <c r="A27" s="3">
        <v>6</v>
      </c>
      <c r="B27" s="169" t="s">
        <v>33</v>
      </c>
      <c r="C27" s="127"/>
      <c r="D27" s="18"/>
      <c r="E27" s="18">
        <v>106</v>
      </c>
      <c r="F27" s="18"/>
      <c r="G27" s="18">
        <v>1</v>
      </c>
      <c r="H27" s="18">
        <v>104</v>
      </c>
      <c r="I27" s="18"/>
      <c r="J27" s="18"/>
      <c r="K27" s="18">
        <v>1</v>
      </c>
      <c r="L27" s="18"/>
      <c r="M27" s="18">
        <v>106</v>
      </c>
      <c r="N27" s="18"/>
      <c r="O27" s="18"/>
      <c r="P27" s="18"/>
      <c r="Q27" s="18"/>
      <c r="R27" s="18"/>
      <c r="S27" s="18">
        <v>0</v>
      </c>
      <c r="T27" s="18">
        <v>0</v>
      </c>
      <c r="U27" s="22">
        <f t="shared" si="21"/>
        <v>106</v>
      </c>
      <c r="V27" s="22">
        <f t="shared" si="14"/>
        <v>106</v>
      </c>
      <c r="W27" s="22">
        <f t="shared" si="15"/>
        <v>106</v>
      </c>
      <c r="X27" s="22">
        <f t="shared" si="16"/>
        <v>106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64" s="26" customFormat="1" ht="71.25" customHeight="1">
      <c r="A28" s="3">
        <v>7</v>
      </c>
      <c r="B28" s="169" t="s">
        <v>34</v>
      </c>
      <c r="C28" s="12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>
        <v>0</v>
      </c>
      <c r="T28" s="18">
        <v>0</v>
      </c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64" s="26" customFormat="1" ht="56.25" customHeight="1">
      <c r="A29" s="166" t="s">
        <v>35</v>
      </c>
      <c r="B29" s="166"/>
      <c r="C29" s="166"/>
      <c r="D29" s="18">
        <f>SUM(D30:D41)</f>
        <v>0</v>
      </c>
      <c r="E29" s="18">
        <f t="shared" ref="E29:T29" si="22">SUM(E30:E41)</f>
        <v>12</v>
      </c>
      <c r="F29" s="18">
        <f t="shared" si="22"/>
        <v>0</v>
      </c>
      <c r="G29" s="18">
        <f t="shared" si="22"/>
        <v>6</v>
      </c>
      <c r="H29" s="18">
        <f t="shared" si="22"/>
        <v>3</v>
      </c>
      <c r="I29" s="18">
        <f t="shared" si="22"/>
        <v>0</v>
      </c>
      <c r="J29" s="18">
        <f t="shared" si="22"/>
        <v>0</v>
      </c>
      <c r="K29" s="18">
        <f t="shared" si="22"/>
        <v>3</v>
      </c>
      <c r="L29" s="18">
        <f t="shared" si="22"/>
        <v>0</v>
      </c>
      <c r="M29" s="18">
        <f t="shared" si="22"/>
        <v>12</v>
      </c>
      <c r="N29" s="18">
        <f t="shared" si="22"/>
        <v>0</v>
      </c>
      <c r="O29" s="18">
        <f t="shared" si="22"/>
        <v>0</v>
      </c>
      <c r="P29" s="18">
        <f t="shared" si="22"/>
        <v>4</v>
      </c>
      <c r="Q29" s="18">
        <f t="shared" si="22"/>
        <v>4</v>
      </c>
      <c r="R29" s="18">
        <f t="shared" si="22"/>
        <v>0</v>
      </c>
      <c r="S29" s="18">
        <f t="shared" si="22"/>
        <v>0</v>
      </c>
      <c r="T29" s="18">
        <f t="shared" si="22"/>
        <v>2</v>
      </c>
      <c r="U29" s="18">
        <f t="shared" ref="U29:AB29" si="23">SUM(U30:U41)</f>
        <v>12</v>
      </c>
      <c r="V29" s="18">
        <f t="shared" si="23"/>
        <v>12</v>
      </c>
      <c r="W29" s="18">
        <f t="shared" si="23"/>
        <v>12</v>
      </c>
      <c r="X29" s="18">
        <f t="shared" si="23"/>
        <v>12</v>
      </c>
      <c r="Y29" s="18">
        <f t="shared" si="23"/>
        <v>4</v>
      </c>
      <c r="Z29" s="18">
        <f t="shared" si="23"/>
        <v>4</v>
      </c>
      <c r="AA29" s="18">
        <f t="shared" si="23"/>
        <v>2</v>
      </c>
      <c r="AB29" s="18">
        <f t="shared" si="23"/>
        <v>0</v>
      </c>
    </row>
    <row r="30" spans="1:64" s="26" customFormat="1" ht="44.25" customHeight="1">
      <c r="A30" s="3">
        <v>1</v>
      </c>
      <c r="B30" s="154" t="s">
        <v>36</v>
      </c>
      <c r="C30" s="155"/>
      <c r="D30" s="18">
        <v>0</v>
      </c>
      <c r="E30" s="18">
        <v>4</v>
      </c>
      <c r="F30" s="18"/>
      <c r="G30" s="18"/>
      <c r="H30" s="18">
        <v>3</v>
      </c>
      <c r="I30" s="18"/>
      <c r="J30" s="18"/>
      <c r="K30" s="18">
        <v>1</v>
      </c>
      <c r="L30" s="18"/>
      <c r="M30" s="18">
        <v>4</v>
      </c>
      <c r="N30" s="18"/>
      <c r="O30" s="18"/>
      <c r="P30" s="18"/>
      <c r="Q30" s="18"/>
      <c r="R30" s="18"/>
      <c r="S30" s="18"/>
      <c r="T30" s="18"/>
      <c r="U30" s="22">
        <f t="shared" si="21"/>
        <v>4</v>
      </c>
      <c r="V30" s="22">
        <f t="shared" ref="V30:V41" si="24">F30+M30+N30</f>
        <v>4</v>
      </c>
      <c r="W30" s="22">
        <f t="shared" ref="W30:W41" si="25">M30</f>
        <v>4</v>
      </c>
      <c r="X30" s="22">
        <f t="shared" ref="X30:X41" si="26">SUM(G30:L30)</f>
        <v>4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64" s="26" customFormat="1" ht="37.5" customHeight="1">
      <c r="A31" s="3">
        <v>2</v>
      </c>
      <c r="B31" s="154" t="s">
        <v>37</v>
      </c>
      <c r="C31" s="155"/>
      <c r="D31" s="18">
        <v>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2">
        <f t="shared" si="21"/>
        <v>0</v>
      </c>
      <c r="V31" s="22">
        <f t="shared" si="24"/>
        <v>0</v>
      </c>
      <c r="W31" s="22">
        <f t="shared" si="25"/>
        <v>0</v>
      </c>
      <c r="X31" s="22">
        <f t="shared" si="26"/>
        <v>0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64" s="26" customFormat="1" ht="51.75" customHeight="1">
      <c r="A32" s="3">
        <v>3</v>
      </c>
      <c r="B32" s="154" t="s">
        <v>38</v>
      </c>
      <c r="C32" s="155"/>
      <c r="D32" s="18">
        <v>0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2">
        <f t="shared" si="21"/>
        <v>0</v>
      </c>
      <c r="V32" s="22">
        <f t="shared" si="24"/>
        <v>0</v>
      </c>
      <c r="W32" s="22">
        <f t="shared" si="25"/>
        <v>0</v>
      </c>
      <c r="X32" s="22">
        <f t="shared" si="26"/>
        <v>0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3">
        <v>4</v>
      </c>
      <c r="B33" s="154" t="s">
        <v>39</v>
      </c>
      <c r="C33" s="155"/>
      <c r="D33" s="18">
        <v>0</v>
      </c>
      <c r="E33" s="18">
        <v>8</v>
      </c>
      <c r="F33" s="18"/>
      <c r="G33" s="18">
        <v>6</v>
      </c>
      <c r="H33" s="18"/>
      <c r="I33" s="18"/>
      <c r="J33" s="18"/>
      <c r="K33" s="18">
        <v>2</v>
      </c>
      <c r="L33" s="18"/>
      <c r="M33" s="18">
        <v>8</v>
      </c>
      <c r="N33" s="18"/>
      <c r="O33" s="18"/>
      <c r="P33" s="18">
        <v>4</v>
      </c>
      <c r="Q33" s="18">
        <v>4</v>
      </c>
      <c r="R33" s="18"/>
      <c r="S33" s="18"/>
      <c r="T33" s="18">
        <v>2</v>
      </c>
      <c r="U33" s="22">
        <f t="shared" si="21"/>
        <v>8</v>
      </c>
      <c r="V33" s="22">
        <f t="shared" si="24"/>
        <v>8</v>
      </c>
      <c r="W33" s="22">
        <f t="shared" si="25"/>
        <v>8</v>
      </c>
      <c r="X33" s="22">
        <f t="shared" si="26"/>
        <v>8</v>
      </c>
      <c r="Y33" s="22">
        <f t="shared" si="27"/>
        <v>4</v>
      </c>
      <c r="Z33" s="22">
        <f t="shared" si="28"/>
        <v>4</v>
      </c>
      <c r="AA33" s="22">
        <f t="shared" si="29"/>
        <v>2</v>
      </c>
      <c r="AB33" s="22">
        <f t="shared" si="30"/>
        <v>0</v>
      </c>
    </row>
    <row r="34" spans="1:28" s="26" customFormat="1" ht="43.5" customHeight="1">
      <c r="A34" s="3">
        <v>5</v>
      </c>
      <c r="B34" s="154" t="s">
        <v>40</v>
      </c>
      <c r="C34" s="155"/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3">
        <v>6</v>
      </c>
      <c r="B35" s="154" t="s">
        <v>41</v>
      </c>
      <c r="C35" s="155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3">
        <v>7</v>
      </c>
      <c r="B36" s="156" t="s">
        <v>42</v>
      </c>
      <c r="C36" s="156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3">
        <v>8</v>
      </c>
      <c r="B37" s="154" t="s">
        <v>43</v>
      </c>
      <c r="C37" s="155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3">
        <v>9</v>
      </c>
      <c r="B38" s="154" t="s">
        <v>44</v>
      </c>
      <c r="C38" s="155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3">
        <v>10</v>
      </c>
      <c r="B39" s="154" t="s">
        <v>45</v>
      </c>
      <c r="C39" s="155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3">
        <v>11</v>
      </c>
      <c r="B40" s="154" t="s">
        <v>76</v>
      </c>
      <c r="C40" s="155"/>
      <c r="D40" s="18"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3">
        <v>12</v>
      </c>
      <c r="B41" s="154" t="s">
        <v>46</v>
      </c>
      <c r="C41" s="155"/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70" t="s">
        <v>47</v>
      </c>
      <c r="B42" s="131"/>
      <c r="C42" s="131"/>
      <c r="D42" s="18">
        <f>SUM(D43)</f>
        <v>1</v>
      </c>
      <c r="E42" s="18">
        <f t="shared" ref="E42:T42" si="31">SUM(E43)</f>
        <v>20</v>
      </c>
      <c r="F42" s="18">
        <f t="shared" si="31"/>
        <v>3</v>
      </c>
      <c r="G42" s="18">
        <f t="shared" si="31"/>
        <v>4</v>
      </c>
      <c r="H42" s="18">
        <f t="shared" si="31"/>
        <v>2</v>
      </c>
      <c r="I42" s="18">
        <f t="shared" si="31"/>
        <v>0</v>
      </c>
      <c r="J42" s="18">
        <f t="shared" si="31"/>
        <v>0</v>
      </c>
      <c r="K42" s="18">
        <f t="shared" si="31"/>
        <v>9</v>
      </c>
      <c r="L42" s="18">
        <f t="shared" si="31"/>
        <v>0</v>
      </c>
      <c r="M42" s="18">
        <f t="shared" si="31"/>
        <v>15</v>
      </c>
      <c r="N42" s="18">
        <f t="shared" si="31"/>
        <v>3</v>
      </c>
      <c r="O42" s="18">
        <f t="shared" si="31"/>
        <v>0</v>
      </c>
      <c r="P42" s="18">
        <f t="shared" si="31"/>
        <v>5</v>
      </c>
      <c r="Q42" s="18">
        <f t="shared" si="31"/>
        <v>5</v>
      </c>
      <c r="R42" s="18">
        <f t="shared" si="31"/>
        <v>0</v>
      </c>
      <c r="S42" s="18">
        <f t="shared" si="31"/>
        <v>1</v>
      </c>
      <c r="T42" s="18">
        <f t="shared" si="31"/>
        <v>2</v>
      </c>
      <c r="U42" s="18">
        <f t="shared" ref="U42:AB42" si="32">SUM(U43)</f>
        <v>21</v>
      </c>
      <c r="V42" s="18">
        <f t="shared" si="32"/>
        <v>21</v>
      </c>
      <c r="W42" s="18">
        <f t="shared" si="32"/>
        <v>15</v>
      </c>
      <c r="X42" s="18">
        <f t="shared" si="32"/>
        <v>15</v>
      </c>
      <c r="Y42" s="18">
        <f t="shared" si="32"/>
        <v>5</v>
      </c>
      <c r="Z42" s="18">
        <f t="shared" si="32"/>
        <v>5</v>
      </c>
      <c r="AA42" s="18">
        <f t="shared" si="32"/>
        <v>2</v>
      </c>
      <c r="AB42" s="18">
        <f t="shared" si="32"/>
        <v>1</v>
      </c>
    </row>
    <row r="43" spans="1:28" s="26" customFormat="1" ht="74.25" customHeight="1">
      <c r="A43" s="3">
        <v>1</v>
      </c>
      <c r="B43" s="153" t="s">
        <v>48</v>
      </c>
      <c r="C43" s="153"/>
      <c r="D43" s="18">
        <v>1</v>
      </c>
      <c r="E43" s="18">
        <v>20</v>
      </c>
      <c r="F43" s="18">
        <v>3</v>
      </c>
      <c r="G43" s="18">
        <v>4</v>
      </c>
      <c r="H43" s="18">
        <v>2</v>
      </c>
      <c r="I43" s="18"/>
      <c r="J43" s="18"/>
      <c r="K43" s="18">
        <v>9</v>
      </c>
      <c r="L43" s="18"/>
      <c r="M43" s="18">
        <v>15</v>
      </c>
      <c r="N43" s="18">
        <v>3</v>
      </c>
      <c r="O43" s="18"/>
      <c r="P43" s="18">
        <v>5</v>
      </c>
      <c r="Q43" s="18">
        <v>5</v>
      </c>
      <c r="R43" s="18"/>
      <c r="S43" s="18">
        <v>1</v>
      </c>
      <c r="T43" s="18">
        <v>2</v>
      </c>
      <c r="U43" s="22">
        <f t="shared" si="21"/>
        <v>21</v>
      </c>
      <c r="V43" s="22">
        <f>F43+M43+N43</f>
        <v>21</v>
      </c>
      <c r="W43" s="22">
        <f>M43</f>
        <v>15</v>
      </c>
      <c r="X43" s="22">
        <f>SUM(G43:L43)</f>
        <v>15</v>
      </c>
      <c r="Y43" s="22">
        <f>Q43</f>
        <v>5</v>
      </c>
      <c r="Z43" s="22">
        <f>SUM(O43:P43)</f>
        <v>5</v>
      </c>
      <c r="AA43" s="22">
        <f>T43</f>
        <v>2</v>
      </c>
      <c r="AB43" s="22">
        <f>SUM(R43:S43)</f>
        <v>1</v>
      </c>
    </row>
    <row r="44" spans="1:28" s="26" customFormat="1" ht="67.5" customHeight="1">
      <c r="A44" s="170" t="s">
        <v>49</v>
      </c>
      <c r="B44" s="166"/>
      <c r="C44" s="166"/>
      <c r="D44" s="18">
        <f>SUM(D45:D53)</f>
        <v>21</v>
      </c>
      <c r="E44" s="18">
        <f t="shared" ref="E44:T44" si="33">SUM(E45:E53)</f>
        <v>65</v>
      </c>
      <c r="F44" s="18">
        <f t="shared" si="33"/>
        <v>3</v>
      </c>
      <c r="G44" s="18">
        <f t="shared" si="33"/>
        <v>33</v>
      </c>
      <c r="H44" s="18">
        <f t="shared" si="33"/>
        <v>35</v>
      </c>
      <c r="I44" s="18">
        <f t="shared" si="33"/>
        <v>0</v>
      </c>
      <c r="J44" s="18">
        <f t="shared" si="33"/>
        <v>0</v>
      </c>
      <c r="K44" s="18">
        <f t="shared" si="33"/>
        <v>3</v>
      </c>
      <c r="L44" s="18">
        <f t="shared" si="33"/>
        <v>0</v>
      </c>
      <c r="M44" s="18">
        <f t="shared" si="33"/>
        <v>71</v>
      </c>
      <c r="N44" s="18">
        <f t="shared" si="33"/>
        <v>10</v>
      </c>
      <c r="O44" s="18">
        <f t="shared" si="33"/>
        <v>2</v>
      </c>
      <c r="P44" s="18">
        <f t="shared" si="33"/>
        <v>8</v>
      </c>
      <c r="Q44" s="18">
        <f t="shared" si="33"/>
        <v>10</v>
      </c>
      <c r="R44" s="18">
        <f t="shared" si="33"/>
        <v>0</v>
      </c>
      <c r="S44" s="18">
        <f t="shared" si="33"/>
        <v>0</v>
      </c>
      <c r="T44" s="18">
        <f t="shared" si="33"/>
        <v>4</v>
      </c>
      <c r="U44" s="18">
        <f t="shared" ref="U44:AB44" si="34">SUM(U45:U53)</f>
        <v>86</v>
      </c>
      <c r="V44" s="18">
        <f t="shared" si="34"/>
        <v>84</v>
      </c>
      <c r="W44" s="18">
        <f t="shared" si="34"/>
        <v>71</v>
      </c>
      <c r="X44" s="18">
        <f t="shared" si="34"/>
        <v>71</v>
      </c>
      <c r="Y44" s="18">
        <f t="shared" si="34"/>
        <v>10</v>
      </c>
      <c r="Z44" s="18">
        <f t="shared" si="34"/>
        <v>10</v>
      </c>
      <c r="AA44" s="18">
        <f t="shared" si="34"/>
        <v>4</v>
      </c>
      <c r="AB44" s="18">
        <f t="shared" si="34"/>
        <v>0</v>
      </c>
    </row>
    <row r="45" spans="1:28" s="26" customFormat="1" ht="40.5" customHeight="1">
      <c r="A45" s="3">
        <v>1</v>
      </c>
      <c r="B45" s="154" t="s">
        <v>50</v>
      </c>
      <c r="C45" s="155"/>
      <c r="D45" s="18"/>
      <c r="E45" s="18">
        <v>2</v>
      </c>
      <c r="F45" s="18">
        <v>1</v>
      </c>
      <c r="G45" s="18"/>
      <c r="H45" s="18">
        <v>1</v>
      </c>
      <c r="I45" s="18"/>
      <c r="J45" s="18"/>
      <c r="K45" s="18"/>
      <c r="L45" s="18"/>
      <c r="M45" s="18">
        <v>1</v>
      </c>
      <c r="N45" s="18"/>
      <c r="O45" s="18"/>
      <c r="P45" s="18">
        <v>1</v>
      </c>
      <c r="Q45" s="18">
        <v>1</v>
      </c>
      <c r="R45" s="18"/>
      <c r="S45" s="18"/>
      <c r="T45" s="18">
        <v>1</v>
      </c>
      <c r="U45" s="22">
        <f t="shared" si="21"/>
        <v>2</v>
      </c>
      <c r="V45" s="22">
        <f t="shared" ref="V45:V53" si="35">F45+M45+N45</f>
        <v>2</v>
      </c>
      <c r="W45" s="22">
        <f t="shared" ref="W45:W53" si="36">M45</f>
        <v>1</v>
      </c>
      <c r="X45" s="22">
        <f t="shared" ref="X45:X53" si="37">SUM(G45:L45)</f>
        <v>1</v>
      </c>
      <c r="Y45" s="22">
        <f t="shared" ref="Y45:Y53" si="38">Q45</f>
        <v>1</v>
      </c>
      <c r="Z45" s="22">
        <f t="shared" ref="Z45:Z53" si="39">SUM(O45:P45)</f>
        <v>1</v>
      </c>
      <c r="AA45" s="22">
        <f t="shared" ref="AA45:AA53" si="40">T45</f>
        <v>1</v>
      </c>
      <c r="AB45" s="22">
        <f t="shared" ref="AB45:AB53" si="41">SUM(R45:S45)</f>
        <v>0</v>
      </c>
    </row>
    <row r="46" spans="1:28" s="26" customFormat="1" ht="54" customHeight="1">
      <c r="A46" s="3">
        <v>2</v>
      </c>
      <c r="B46" s="154" t="s">
        <v>51</v>
      </c>
      <c r="C46" s="155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3">
        <v>3</v>
      </c>
      <c r="B47" s="154" t="s">
        <v>52</v>
      </c>
      <c r="C47" s="155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3">
        <v>4</v>
      </c>
      <c r="B48" s="154" t="s">
        <v>53</v>
      </c>
      <c r="C48" s="155"/>
      <c r="D48" s="18">
        <v>6</v>
      </c>
      <c r="E48" s="18">
        <v>17</v>
      </c>
      <c r="F48" s="18">
        <v>1</v>
      </c>
      <c r="G48" s="18">
        <v>4</v>
      </c>
      <c r="H48" s="18">
        <v>12</v>
      </c>
      <c r="I48" s="18"/>
      <c r="J48" s="18"/>
      <c r="K48" s="18">
        <v>1</v>
      </c>
      <c r="L48" s="18"/>
      <c r="M48" s="18">
        <v>17</v>
      </c>
      <c r="N48" s="18">
        <v>5</v>
      </c>
      <c r="O48" s="18"/>
      <c r="P48" s="18">
        <v>1</v>
      </c>
      <c r="Q48" s="18">
        <v>1</v>
      </c>
      <c r="R48" s="18"/>
      <c r="S48" s="18"/>
      <c r="T48" s="18">
        <v>1</v>
      </c>
      <c r="U48" s="22">
        <f t="shared" si="21"/>
        <v>23</v>
      </c>
      <c r="V48" s="22">
        <f t="shared" si="35"/>
        <v>23</v>
      </c>
      <c r="W48" s="22">
        <f t="shared" si="36"/>
        <v>17</v>
      </c>
      <c r="X48" s="22">
        <f t="shared" si="37"/>
        <v>17</v>
      </c>
      <c r="Y48" s="22">
        <f t="shared" si="38"/>
        <v>1</v>
      </c>
      <c r="Z48" s="22">
        <f t="shared" si="39"/>
        <v>1</v>
      </c>
      <c r="AA48" s="22">
        <f t="shared" si="40"/>
        <v>1</v>
      </c>
      <c r="AB48" s="22">
        <f t="shared" si="41"/>
        <v>0</v>
      </c>
    </row>
    <row r="49" spans="1:28" s="26" customFormat="1" ht="41.25" customHeight="1">
      <c r="A49" s="3">
        <v>5</v>
      </c>
      <c r="B49" s="154" t="s">
        <v>54</v>
      </c>
      <c r="C49" s="155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3">
        <v>6</v>
      </c>
      <c r="B50" s="154" t="s">
        <v>65</v>
      </c>
      <c r="C50" s="155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3">
        <v>7</v>
      </c>
      <c r="B51" s="154" t="s">
        <v>55</v>
      </c>
      <c r="C51" s="155"/>
      <c r="D51" s="18"/>
      <c r="E51" s="18">
        <v>1</v>
      </c>
      <c r="F51" s="18"/>
      <c r="G51" s="18"/>
      <c r="H51" s="18"/>
      <c r="I51" s="18"/>
      <c r="J51" s="18"/>
      <c r="K51" s="18"/>
      <c r="L51" s="18"/>
      <c r="M51" s="18"/>
      <c r="N51" s="18">
        <v>1</v>
      </c>
      <c r="O51" s="18"/>
      <c r="P51" s="18"/>
      <c r="Q51" s="18"/>
      <c r="R51" s="18"/>
      <c r="S51" s="18"/>
      <c r="T51" s="18"/>
      <c r="U51" s="22">
        <f t="shared" si="21"/>
        <v>1</v>
      </c>
      <c r="V51" s="22">
        <f t="shared" si="35"/>
        <v>1</v>
      </c>
      <c r="W51" s="22">
        <f t="shared" si="36"/>
        <v>0</v>
      </c>
      <c r="X51" s="22">
        <f t="shared" si="37"/>
        <v>0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3">
        <v>8</v>
      </c>
      <c r="B52" s="154" t="s">
        <v>56</v>
      </c>
      <c r="C52" s="155"/>
      <c r="D52" s="18">
        <v>15</v>
      </c>
      <c r="E52" s="18">
        <v>44</v>
      </c>
      <c r="F52" s="18">
        <v>1</v>
      </c>
      <c r="G52" s="18">
        <v>29</v>
      </c>
      <c r="H52" s="18">
        <v>22</v>
      </c>
      <c r="I52" s="18"/>
      <c r="J52" s="18"/>
      <c r="K52" s="18">
        <v>2</v>
      </c>
      <c r="L52" s="18"/>
      <c r="M52" s="18">
        <v>53</v>
      </c>
      <c r="N52" s="18">
        <v>4</v>
      </c>
      <c r="O52" s="18">
        <v>2</v>
      </c>
      <c r="P52" s="18">
        <v>6</v>
      </c>
      <c r="Q52" s="18">
        <v>8</v>
      </c>
      <c r="R52" s="18"/>
      <c r="S52" s="18"/>
      <c r="T52" s="18">
        <v>2</v>
      </c>
      <c r="U52" s="22">
        <f t="shared" si="21"/>
        <v>59</v>
      </c>
      <c r="V52" s="22">
        <f t="shared" si="35"/>
        <v>58</v>
      </c>
      <c r="W52" s="22">
        <f t="shared" si="36"/>
        <v>53</v>
      </c>
      <c r="X52" s="22">
        <f t="shared" si="37"/>
        <v>53</v>
      </c>
      <c r="Y52" s="22">
        <f t="shared" si="38"/>
        <v>8</v>
      </c>
      <c r="Z52" s="22">
        <f t="shared" si="39"/>
        <v>8</v>
      </c>
      <c r="AA52" s="22">
        <f t="shared" si="40"/>
        <v>2</v>
      </c>
      <c r="AB52" s="22">
        <f t="shared" si="41"/>
        <v>0</v>
      </c>
    </row>
    <row r="53" spans="1:28" s="26" customFormat="1" ht="27.75" customHeight="1">
      <c r="A53" s="3">
        <v>9</v>
      </c>
      <c r="B53" s="154" t="s">
        <v>57</v>
      </c>
      <c r="C53" s="155"/>
      <c r="D53" s="18"/>
      <c r="E53" s="18">
        <v>1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22">
        <f t="shared" si="21"/>
        <v>1</v>
      </c>
      <c r="V53" s="22">
        <f t="shared" si="35"/>
        <v>0</v>
      </c>
      <c r="W53" s="22">
        <f t="shared" si="36"/>
        <v>0</v>
      </c>
      <c r="X53" s="22">
        <f t="shared" si="37"/>
        <v>0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71" t="s">
        <v>64</v>
      </c>
      <c r="B54" s="172"/>
      <c r="C54" s="173"/>
      <c r="D54" s="25">
        <f t="shared" ref="D54:T54" si="42">SUM(D6+D12+D21+D29+D42+D44)</f>
        <v>22</v>
      </c>
      <c r="E54" s="25">
        <f t="shared" si="42"/>
        <v>535</v>
      </c>
      <c r="F54" s="25">
        <f t="shared" si="42"/>
        <v>7</v>
      </c>
      <c r="G54" s="25">
        <f t="shared" si="42"/>
        <v>90</v>
      </c>
      <c r="H54" s="25">
        <f t="shared" si="42"/>
        <v>383</v>
      </c>
      <c r="I54" s="25">
        <f t="shared" si="42"/>
        <v>30</v>
      </c>
      <c r="J54" s="25">
        <f t="shared" si="42"/>
        <v>0</v>
      </c>
      <c r="K54" s="25">
        <f t="shared" si="42"/>
        <v>30</v>
      </c>
      <c r="L54" s="25">
        <f t="shared" si="42"/>
        <v>0</v>
      </c>
      <c r="M54" s="25">
        <f t="shared" si="42"/>
        <v>533</v>
      </c>
      <c r="N54" s="25">
        <f t="shared" si="42"/>
        <v>14</v>
      </c>
      <c r="O54" s="25">
        <f t="shared" si="42"/>
        <v>3</v>
      </c>
      <c r="P54" s="25">
        <f t="shared" si="42"/>
        <v>44</v>
      </c>
      <c r="Q54" s="25">
        <f t="shared" si="42"/>
        <v>47</v>
      </c>
      <c r="R54" s="25">
        <f t="shared" si="42"/>
        <v>0</v>
      </c>
      <c r="S54" s="25">
        <f t="shared" si="42"/>
        <v>2</v>
      </c>
      <c r="T54" s="25">
        <f t="shared" si="42"/>
        <v>17</v>
      </c>
      <c r="U54" s="49">
        <f t="shared" ref="U54:AB54" si="43">U6+U12+U21+U29+U42+U44</f>
        <v>557</v>
      </c>
      <c r="V54" s="49">
        <f t="shared" si="43"/>
        <v>554</v>
      </c>
      <c r="W54" s="49">
        <f t="shared" si="43"/>
        <v>533</v>
      </c>
      <c r="X54" s="49">
        <f t="shared" si="43"/>
        <v>533</v>
      </c>
      <c r="Y54" s="49">
        <f t="shared" si="43"/>
        <v>47</v>
      </c>
      <c r="Z54" s="49">
        <f t="shared" si="43"/>
        <v>47</v>
      </c>
      <c r="AA54" s="49">
        <f t="shared" si="43"/>
        <v>17</v>
      </c>
      <c r="AB54" s="49">
        <f t="shared" si="43"/>
        <v>2</v>
      </c>
    </row>
    <row r="57" spans="1:28" ht="87" customHeight="1">
      <c r="C57" s="136" t="s">
        <v>171</v>
      </c>
      <c r="D57" s="174"/>
      <c r="E57" s="174"/>
      <c r="F57" s="174"/>
    </row>
  </sheetData>
  <sheetProtection sheet="1"/>
  <mergeCells count="64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37:C37"/>
    <mergeCell ref="B49:C49"/>
    <mergeCell ref="B38:C38"/>
    <mergeCell ref="B39:C39"/>
    <mergeCell ref="B40:C40"/>
    <mergeCell ref="B41:C41"/>
    <mergeCell ref="A42:C42"/>
    <mergeCell ref="B43:C43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A29:C29"/>
    <mergeCell ref="B30:C30"/>
    <mergeCell ref="B19:C19"/>
    <mergeCell ref="B20:C20"/>
    <mergeCell ref="A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A12:C12"/>
    <mergeCell ref="N3:N4"/>
    <mergeCell ref="O3:P3"/>
    <mergeCell ref="Q3:Q4"/>
    <mergeCell ref="R3:S3"/>
    <mergeCell ref="T3:T4"/>
    <mergeCell ref="A6:C6"/>
    <mergeCell ref="C57:F57"/>
    <mergeCell ref="A1:B1"/>
    <mergeCell ref="D1:P1"/>
    <mergeCell ref="Q1:T1"/>
    <mergeCell ref="A2:T2"/>
    <mergeCell ref="A3:C4"/>
    <mergeCell ref="D3:D4"/>
    <mergeCell ref="E3:E4"/>
    <mergeCell ref="F3:F4"/>
    <mergeCell ref="G3:M3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54"/>
  <sheetViews>
    <sheetView zoomScale="90" zoomScaleNormal="90" workbookViewId="0">
      <selection activeCell="U1" sqref="U1:AB65536"/>
    </sheetView>
  </sheetViews>
  <sheetFormatPr defaultRowHeight="15"/>
  <cols>
    <col min="1" max="2" width="9.140625" style="17" customWidth="1"/>
    <col min="3" max="3" width="20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7" width="14.1406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131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203" t="s">
        <v>77</v>
      </c>
      <c r="B3" s="204"/>
      <c r="C3" s="204"/>
      <c r="D3" s="144" t="s">
        <v>0</v>
      </c>
      <c r="E3" s="144" t="s">
        <v>1</v>
      </c>
      <c r="F3" s="144" t="s">
        <v>61</v>
      </c>
      <c r="G3" s="146" t="s">
        <v>2</v>
      </c>
      <c r="H3" s="146"/>
      <c r="I3" s="146"/>
      <c r="J3" s="146"/>
      <c r="K3" s="146"/>
      <c r="L3" s="146"/>
      <c r="M3" s="146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205"/>
      <c r="B4" s="206"/>
      <c r="C4" s="206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20</v>
      </c>
      <c r="F6" s="22">
        <f t="shared" si="0"/>
        <v>0</v>
      </c>
      <c r="G6" s="22">
        <f t="shared" si="0"/>
        <v>0</v>
      </c>
      <c r="H6" s="22">
        <f t="shared" si="0"/>
        <v>17</v>
      </c>
      <c r="I6" s="22">
        <f t="shared" si="0"/>
        <v>2</v>
      </c>
      <c r="J6" s="22">
        <f t="shared" si="0"/>
        <v>0</v>
      </c>
      <c r="K6" s="22">
        <f t="shared" si="0"/>
        <v>1</v>
      </c>
      <c r="L6" s="22">
        <f t="shared" si="0"/>
        <v>0</v>
      </c>
      <c r="M6" s="22">
        <f t="shared" si="0"/>
        <v>20</v>
      </c>
      <c r="N6" s="22">
        <f t="shared" si="0"/>
        <v>0</v>
      </c>
      <c r="O6" s="22">
        <f t="shared" si="0"/>
        <v>0</v>
      </c>
      <c r="P6" s="22">
        <f t="shared" si="0"/>
        <v>8</v>
      </c>
      <c r="Q6" s="22">
        <f t="shared" si="0"/>
        <v>8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18">
        <f>SUM(U7:U11)</f>
        <v>20</v>
      </c>
      <c r="V6" s="22">
        <f t="shared" ref="V6:AB6" si="1">SUM(V7:V11)</f>
        <v>20</v>
      </c>
      <c r="W6" s="22">
        <f t="shared" si="1"/>
        <v>20</v>
      </c>
      <c r="X6" s="22">
        <f t="shared" si="1"/>
        <v>20</v>
      </c>
      <c r="Y6" s="22">
        <f t="shared" si="1"/>
        <v>8</v>
      </c>
      <c r="Z6" s="22">
        <f t="shared" si="1"/>
        <v>8</v>
      </c>
      <c r="AA6" s="22">
        <f t="shared" si="1"/>
        <v>0</v>
      </c>
      <c r="AB6" s="22">
        <f t="shared" si="1"/>
        <v>0</v>
      </c>
    </row>
    <row r="7" spans="1:28" s="26" customFormat="1" ht="46.5" customHeight="1">
      <c r="A7" s="12">
        <v>1</v>
      </c>
      <c r="B7" s="116" t="s">
        <v>16</v>
      </c>
      <c r="C7" s="117"/>
      <c r="D7" s="18"/>
      <c r="E7" s="18">
        <v>7</v>
      </c>
      <c r="F7" s="18"/>
      <c r="G7" s="18"/>
      <c r="H7" s="18">
        <v>5</v>
      </c>
      <c r="I7" s="18">
        <v>2</v>
      </c>
      <c r="J7" s="18"/>
      <c r="K7" s="18"/>
      <c r="L7" s="18"/>
      <c r="M7" s="18">
        <v>7</v>
      </c>
      <c r="N7" s="18"/>
      <c r="O7" s="18"/>
      <c r="P7" s="18">
        <v>2</v>
      </c>
      <c r="Q7" s="18">
        <v>2</v>
      </c>
      <c r="R7" s="18"/>
      <c r="S7" s="18"/>
      <c r="T7" s="18"/>
      <c r="U7" s="22">
        <f>SUM(D7:E7)</f>
        <v>7</v>
      </c>
      <c r="V7" s="22">
        <f>F7+M7+N7</f>
        <v>7</v>
      </c>
      <c r="W7" s="22">
        <f>M7</f>
        <v>7</v>
      </c>
      <c r="X7" s="22">
        <f>SUM(G7:L7)</f>
        <v>7</v>
      </c>
      <c r="Y7" s="22">
        <f>Q7</f>
        <v>2</v>
      </c>
      <c r="Z7" s="22">
        <f>SUM(O7:P7)</f>
        <v>2</v>
      </c>
      <c r="AA7" s="22">
        <f>T7</f>
        <v>0</v>
      </c>
      <c r="AB7" s="22">
        <f>SUM(R7:S7)</f>
        <v>0</v>
      </c>
    </row>
    <row r="8" spans="1:28" s="26" customFormat="1" ht="42" customHeight="1">
      <c r="A8" s="12">
        <v>2</v>
      </c>
      <c r="B8" s="116" t="s">
        <v>63</v>
      </c>
      <c r="C8" s="117"/>
      <c r="D8" s="18"/>
      <c r="E8" s="18">
        <v>10</v>
      </c>
      <c r="F8" s="18"/>
      <c r="G8" s="18"/>
      <c r="H8" s="18">
        <v>10</v>
      </c>
      <c r="I8" s="18"/>
      <c r="J8" s="18"/>
      <c r="K8" s="18"/>
      <c r="L8" s="18"/>
      <c r="M8" s="18">
        <v>10</v>
      </c>
      <c r="N8" s="18"/>
      <c r="O8" s="18"/>
      <c r="P8" s="18">
        <v>4</v>
      </c>
      <c r="Q8" s="18">
        <v>4</v>
      </c>
      <c r="R8" s="18"/>
      <c r="S8" s="18"/>
      <c r="T8" s="18"/>
      <c r="U8" s="22">
        <f>SUM(D8:E8)</f>
        <v>10</v>
      </c>
      <c r="V8" s="22">
        <f>F8+M8+N8</f>
        <v>10</v>
      </c>
      <c r="W8" s="22">
        <f>M8</f>
        <v>10</v>
      </c>
      <c r="X8" s="22">
        <f>SUM(G8:L8)</f>
        <v>10</v>
      </c>
      <c r="Y8" s="22">
        <f>Q8</f>
        <v>4</v>
      </c>
      <c r="Z8" s="22">
        <f>SUM(O8:P8)</f>
        <v>4</v>
      </c>
      <c r="AA8" s="22">
        <f>T8</f>
        <v>0</v>
      </c>
      <c r="AB8" s="22">
        <f>SUM(R8:S8)</f>
        <v>0</v>
      </c>
    </row>
    <row r="9" spans="1:28" s="26" customFormat="1" ht="46.5" customHeight="1">
      <c r="A9" s="12">
        <v>3</v>
      </c>
      <c r="B9" s="116" t="s">
        <v>17</v>
      </c>
      <c r="C9" s="117"/>
      <c r="D9" s="18"/>
      <c r="E9" s="18">
        <v>2</v>
      </c>
      <c r="F9" s="18"/>
      <c r="G9" s="18"/>
      <c r="H9" s="18">
        <v>2</v>
      </c>
      <c r="I9" s="18"/>
      <c r="J9" s="18"/>
      <c r="K9" s="18"/>
      <c r="L9" s="18"/>
      <c r="M9" s="18">
        <v>2</v>
      </c>
      <c r="N9" s="18"/>
      <c r="O9" s="18"/>
      <c r="P9" s="18">
        <v>2</v>
      </c>
      <c r="Q9" s="18">
        <v>2</v>
      </c>
      <c r="R9" s="18"/>
      <c r="S9" s="18"/>
      <c r="T9" s="18"/>
      <c r="U9" s="22">
        <f>SUM(D9:E9)</f>
        <v>2</v>
      </c>
      <c r="V9" s="22">
        <f>F9+M9+N9</f>
        <v>2</v>
      </c>
      <c r="W9" s="22">
        <f>M9</f>
        <v>2</v>
      </c>
      <c r="X9" s="22">
        <f>SUM(G9:L9)</f>
        <v>2</v>
      </c>
      <c r="Y9" s="22">
        <f>Q9</f>
        <v>2</v>
      </c>
      <c r="Z9" s="22">
        <f>SUM(O9:P9)</f>
        <v>2</v>
      </c>
      <c r="AA9" s="22">
        <f>T9</f>
        <v>0</v>
      </c>
      <c r="AB9" s="22">
        <f>SUM(R9:S9)</f>
        <v>0</v>
      </c>
    </row>
    <row r="10" spans="1:28" s="26" customFormat="1" ht="46.5" customHeight="1">
      <c r="A10" s="13">
        <v>4</v>
      </c>
      <c r="B10" s="116" t="s">
        <v>59</v>
      </c>
      <c r="C10" s="118"/>
      <c r="D10" s="18"/>
      <c r="E10" s="18">
        <v>1</v>
      </c>
      <c r="F10" s="18"/>
      <c r="G10" s="18"/>
      <c r="H10" s="18"/>
      <c r="I10" s="18"/>
      <c r="J10" s="18"/>
      <c r="K10" s="18">
        <v>1</v>
      </c>
      <c r="L10" s="18"/>
      <c r="M10" s="18">
        <v>1</v>
      </c>
      <c r="N10" s="18"/>
      <c r="O10" s="18"/>
      <c r="P10" s="18"/>
      <c r="Q10" s="18"/>
      <c r="R10" s="18"/>
      <c r="S10" s="18"/>
      <c r="T10" s="18"/>
      <c r="U10" s="22">
        <f>SUM(D10:E10)</f>
        <v>1</v>
      </c>
      <c r="V10" s="22">
        <f>F10+M10+N10</f>
        <v>1</v>
      </c>
      <c r="W10" s="22">
        <f>M10</f>
        <v>1</v>
      </c>
      <c r="X10" s="22">
        <f>SUM(G10:L10)</f>
        <v>1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13">
        <v>5</v>
      </c>
      <c r="B11" s="119" t="s">
        <v>58</v>
      </c>
      <c r="C11" s="120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22">
        <f>SUM(D11:E11)</f>
        <v>0</v>
      </c>
      <c r="V11" s="22">
        <f>F11+M11+N11</f>
        <v>0</v>
      </c>
      <c r="W11" s="22">
        <f>M11</f>
        <v>0</v>
      </c>
      <c r="X11" s="22">
        <f>SUM(G11:L11)</f>
        <v>0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13" t="s">
        <v>18</v>
      </c>
      <c r="B12" s="121"/>
      <c r="C12" s="121"/>
      <c r="D12" s="22">
        <f>SUM(D13:D20)</f>
        <v>0</v>
      </c>
      <c r="E12" s="22">
        <f t="shared" ref="E12:T12" si="2">SUM(E13:E20)</f>
        <v>1</v>
      </c>
      <c r="F12" s="22">
        <f t="shared" si="2"/>
        <v>0</v>
      </c>
      <c r="G12" s="22">
        <f t="shared" si="2"/>
        <v>0</v>
      </c>
      <c r="H12" s="22">
        <f t="shared" si="2"/>
        <v>1</v>
      </c>
      <c r="I12" s="22">
        <f t="shared" si="2"/>
        <v>0</v>
      </c>
      <c r="J12" s="22">
        <f t="shared" si="2"/>
        <v>0</v>
      </c>
      <c r="K12" s="22">
        <f t="shared" si="2"/>
        <v>0</v>
      </c>
      <c r="L12" s="22">
        <f t="shared" si="2"/>
        <v>0</v>
      </c>
      <c r="M12" s="22">
        <f t="shared" si="2"/>
        <v>1</v>
      </c>
      <c r="N12" s="22">
        <f t="shared" si="2"/>
        <v>0</v>
      </c>
      <c r="O12" s="22">
        <f t="shared" si="2"/>
        <v>0</v>
      </c>
      <c r="P12" s="22">
        <f t="shared" si="2"/>
        <v>0</v>
      </c>
      <c r="Q12" s="22">
        <f t="shared" si="2"/>
        <v>0</v>
      </c>
      <c r="R12" s="22">
        <f t="shared" si="2"/>
        <v>0</v>
      </c>
      <c r="S12" s="22">
        <f t="shared" si="2"/>
        <v>0</v>
      </c>
      <c r="T12" s="22">
        <f t="shared" si="2"/>
        <v>0</v>
      </c>
      <c r="U12" s="23">
        <f t="shared" ref="U12:AB12" si="3">SUM(U13:U20)</f>
        <v>1</v>
      </c>
      <c r="V12" s="23">
        <f t="shared" si="3"/>
        <v>1</v>
      </c>
      <c r="W12" s="23">
        <f t="shared" si="3"/>
        <v>1</v>
      </c>
      <c r="X12" s="23">
        <f t="shared" si="3"/>
        <v>1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12">
        <v>1</v>
      </c>
      <c r="B13" s="122" t="s">
        <v>19</v>
      </c>
      <c r="C13" s="123"/>
      <c r="D13" s="18"/>
      <c r="E13" s="18">
        <v>1</v>
      </c>
      <c r="F13" s="18"/>
      <c r="G13" s="18"/>
      <c r="H13" s="18">
        <v>1</v>
      </c>
      <c r="I13" s="18"/>
      <c r="J13" s="18"/>
      <c r="K13" s="18"/>
      <c r="L13" s="18"/>
      <c r="M13" s="18">
        <v>1</v>
      </c>
      <c r="N13" s="18"/>
      <c r="O13" s="18"/>
      <c r="P13" s="18"/>
      <c r="Q13" s="18"/>
      <c r="R13" s="18"/>
      <c r="S13" s="18"/>
      <c r="T13" s="18"/>
      <c r="U13" s="22">
        <f>SUM(D13:E13)</f>
        <v>1</v>
      </c>
      <c r="V13" s="22">
        <f t="shared" ref="V13:V20" si="4">F13+M13+N13</f>
        <v>1</v>
      </c>
      <c r="W13" s="22">
        <f t="shared" ref="W13:W20" si="5">M13</f>
        <v>1</v>
      </c>
      <c r="X13" s="22">
        <f t="shared" ref="X13:X20" si="6">SUM(G13:L13)</f>
        <v>1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12">
        <v>2</v>
      </c>
      <c r="B14" s="122" t="s">
        <v>20</v>
      </c>
      <c r="C14" s="12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67" s="26" customFormat="1" ht="38.25" customHeight="1">
      <c r="A17" s="12">
        <v>5</v>
      </c>
      <c r="B17" s="122" t="s">
        <v>23</v>
      </c>
      <c r="C17" s="123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67" s="26" customFormat="1" ht="47.25" customHeight="1">
      <c r="A18" s="14">
        <v>6</v>
      </c>
      <c r="B18" s="122" t="s">
        <v>24</v>
      </c>
      <c r="C18" s="123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67" s="26" customFormat="1" ht="44.25" customHeight="1">
      <c r="A19" s="12">
        <v>7</v>
      </c>
      <c r="B19" s="122" t="s">
        <v>25</v>
      </c>
      <c r="C19" s="123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67" s="26" customFormat="1" ht="45.75" customHeight="1">
      <c r="A20" s="12">
        <v>8</v>
      </c>
      <c r="B20" s="122" t="s">
        <v>26</v>
      </c>
      <c r="C20" s="12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67" s="26" customFormat="1" ht="42" customHeight="1">
      <c r="A21" s="124" t="s">
        <v>27</v>
      </c>
      <c r="B21" s="124"/>
      <c r="C21" s="124"/>
      <c r="D21" s="22">
        <f>SUM(D22:D28)</f>
        <v>0</v>
      </c>
      <c r="E21" s="22">
        <f t="shared" ref="E21:T21" si="12">SUM(E22:E28)</f>
        <v>53</v>
      </c>
      <c r="F21" s="22">
        <f t="shared" si="12"/>
        <v>0</v>
      </c>
      <c r="G21" s="22">
        <f t="shared" si="12"/>
        <v>1</v>
      </c>
      <c r="H21" s="22">
        <f t="shared" si="12"/>
        <v>42</v>
      </c>
      <c r="I21" s="22">
        <f t="shared" si="12"/>
        <v>0</v>
      </c>
      <c r="J21" s="22">
        <f t="shared" si="12"/>
        <v>0</v>
      </c>
      <c r="K21" s="22">
        <f t="shared" si="12"/>
        <v>10</v>
      </c>
      <c r="L21" s="22">
        <f t="shared" si="12"/>
        <v>0</v>
      </c>
      <c r="M21" s="22">
        <f t="shared" si="12"/>
        <v>53</v>
      </c>
      <c r="N21" s="22">
        <f t="shared" si="12"/>
        <v>0</v>
      </c>
      <c r="O21" s="22">
        <f t="shared" si="12"/>
        <v>0</v>
      </c>
      <c r="P21" s="22">
        <f t="shared" si="12"/>
        <v>0</v>
      </c>
      <c r="Q21" s="22">
        <f t="shared" si="12"/>
        <v>0</v>
      </c>
      <c r="R21" s="22">
        <f t="shared" si="12"/>
        <v>0</v>
      </c>
      <c r="S21" s="22">
        <f t="shared" si="12"/>
        <v>0</v>
      </c>
      <c r="T21" s="22">
        <f t="shared" si="12"/>
        <v>0</v>
      </c>
      <c r="U21" s="18">
        <f t="shared" ref="U21:AB21" si="13">SUM(U22:U28)</f>
        <v>53</v>
      </c>
      <c r="V21" s="18">
        <f t="shared" si="13"/>
        <v>53</v>
      </c>
      <c r="W21" s="18">
        <f t="shared" si="13"/>
        <v>53</v>
      </c>
      <c r="X21" s="18">
        <f t="shared" si="13"/>
        <v>53</v>
      </c>
      <c r="Y21" s="18">
        <f t="shared" si="13"/>
        <v>0</v>
      </c>
      <c r="Z21" s="18">
        <f t="shared" si="13"/>
        <v>0</v>
      </c>
      <c r="AA21" s="18">
        <f t="shared" si="13"/>
        <v>0</v>
      </c>
      <c r="AB21" s="18">
        <f t="shared" si="13"/>
        <v>0</v>
      </c>
    </row>
    <row r="22" spans="1:67" s="26" customFormat="1" ht="42" customHeight="1">
      <c r="A22" s="60">
        <v>1</v>
      </c>
      <c r="B22" s="125" t="s">
        <v>28</v>
      </c>
      <c r="C22" s="126"/>
      <c r="D22" s="18"/>
      <c r="E22" s="18">
        <v>16</v>
      </c>
      <c r="F22" s="18"/>
      <c r="G22" s="18"/>
      <c r="H22" s="18">
        <v>14</v>
      </c>
      <c r="I22" s="18"/>
      <c r="J22" s="18"/>
      <c r="K22" s="18">
        <v>2</v>
      </c>
      <c r="L22" s="18"/>
      <c r="M22" s="18">
        <v>16</v>
      </c>
      <c r="N22" s="18"/>
      <c r="O22" s="18"/>
      <c r="P22" s="18"/>
      <c r="Q22" s="18"/>
      <c r="R22" s="18"/>
      <c r="S22" s="18"/>
      <c r="T22" s="18"/>
      <c r="U22" s="22">
        <f>SUM(D22:E22)</f>
        <v>16</v>
      </c>
      <c r="V22" s="22">
        <f t="shared" ref="V22:V28" si="14">F22+M22+N22</f>
        <v>16</v>
      </c>
      <c r="W22" s="22">
        <f t="shared" ref="W22:W28" si="15">M22</f>
        <v>16</v>
      </c>
      <c r="X22" s="22">
        <f t="shared" ref="X22:X28" si="16">SUM(G22:L22)</f>
        <v>16</v>
      </c>
      <c r="Y22" s="22">
        <f t="shared" ref="Y22:Y28" si="17">Q22</f>
        <v>0</v>
      </c>
      <c r="Z22" s="22">
        <f t="shared" ref="Z22:Z28" si="18">SUM(O22:P22)</f>
        <v>0</v>
      </c>
      <c r="AA22" s="22">
        <f t="shared" ref="AA22:AA28" si="19">T22</f>
        <v>0</v>
      </c>
      <c r="AB22" s="22">
        <f t="shared" ref="AB22:AB28" si="20">SUM(R22:S22)</f>
        <v>0</v>
      </c>
    </row>
    <row r="23" spans="1:67" s="16" customFormat="1" ht="45" customHeight="1">
      <c r="A23" s="60">
        <v>2</v>
      </c>
      <c r="B23" s="125" t="s">
        <v>29</v>
      </c>
      <c r="C23" s="126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</row>
    <row r="24" spans="1:67" s="26" customFormat="1" ht="48" customHeight="1">
      <c r="A24" s="12">
        <v>3</v>
      </c>
      <c r="B24" s="95" t="s">
        <v>30</v>
      </c>
      <c r="C24" s="1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67" s="26" customFormat="1" ht="42" customHeight="1">
      <c r="A25" s="12">
        <v>4</v>
      </c>
      <c r="B25" s="128" t="s">
        <v>31</v>
      </c>
      <c r="C25" s="127"/>
      <c r="D25" s="18"/>
      <c r="E25" s="18">
        <v>14</v>
      </c>
      <c r="F25" s="18"/>
      <c r="G25" s="18"/>
      <c r="H25" s="18">
        <v>14</v>
      </c>
      <c r="I25" s="18"/>
      <c r="J25" s="18"/>
      <c r="K25" s="18"/>
      <c r="L25" s="18"/>
      <c r="M25" s="18">
        <v>14</v>
      </c>
      <c r="N25" s="18"/>
      <c r="O25" s="18"/>
      <c r="P25" s="18"/>
      <c r="Q25" s="18"/>
      <c r="R25" s="18"/>
      <c r="S25" s="18"/>
      <c r="T25" s="18"/>
      <c r="U25" s="22">
        <f t="shared" si="21"/>
        <v>14</v>
      </c>
      <c r="V25" s="22">
        <f t="shared" si="14"/>
        <v>14</v>
      </c>
      <c r="W25" s="22">
        <f t="shared" si="15"/>
        <v>14</v>
      </c>
      <c r="X25" s="22">
        <f t="shared" si="16"/>
        <v>14</v>
      </c>
      <c r="Y25" s="22">
        <f t="shared" si="17"/>
        <v>0</v>
      </c>
      <c r="Z25" s="22">
        <f t="shared" si="18"/>
        <v>0</v>
      </c>
      <c r="AA25" s="22">
        <f t="shared" si="19"/>
        <v>0</v>
      </c>
      <c r="AB25" s="22">
        <f t="shared" si="20"/>
        <v>0</v>
      </c>
    </row>
    <row r="26" spans="1:67" s="26" customFormat="1" ht="55.5" customHeight="1">
      <c r="A26" s="60">
        <v>5</v>
      </c>
      <c r="B26" s="128" t="s">
        <v>32</v>
      </c>
      <c r="C26" s="12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2">
        <f t="shared" si="21"/>
        <v>0</v>
      </c>
      <c r="V26" s="22">
        <f t="shared" si="14"/>
        <v>0</v>
      </c>
      <c r="W26" s="22">
        <f t="shared" si="15"/>
        <v>0</v>
      </c>
      <c r="X26" s="22">
        <f t="shared" si="16"/>
        <v>0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67" s="26" customFormat="1" ht="69.75" customHeight="1">
      <c r="A27" s="12">
        <v>6</v>
      </c>
      <c r="B27" s="128" t="s">
        <v>33</v>
      </c>
      <c r="C27" s="127"/>
      <c r="D27" s="18"/>
      <c r="E27" s="18">
        <v>23</v>
      </c>
      <c r="F27" s="18"/>
      <c r="G27" s="18">
        <v>1</v>
      </c>
      <c r="H27" s="18">
        <v>14</v>
      </c>
      <c r="I27" s="18"/>
      <c r="J27" s="18"/>
      <c r="K27" s="18">
        <v>8</v>
      </c>
      <c r="L27" s="18"/>
      <c r="M27" s="18">
        <v>23</v>
      </c>
      <c r="N27" s="18"/>
      <c r="O27" s="18"/>
      <c r="P27" s="18"/>
      <c r="Q27" s="18"/>
      <c r="R27" s="18"/>
      <c r="S27" s="18"/>
      <c r="T27" s="18"/>
      <c r="U27" s="22">
        <f t="shared" si="21"/>
        <v>23</v>
      </c>
      <c r="V27" s="22">
        <f t="shared" si="14"/>
        <v>23</v>
      </c>
      <c r="W27" s="22">
        <f t="shared" si="15"/>
        <v>23</v>
      </c>
      <c r="X27" s="22">
        <f t="shared" si="16"/>
        <v>23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67" s="26" customFormat="1" ht="71.25" customHeight="1">
      <c r="A28" s="12">
        <v>7</v>
      </c>
      <c r="B28" s="128" t="s">
        <v>34</v>
      </c>
      <c r="C28" s="12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67" s="26" customFormat="1" ht="56.25" customHeight="1">
      <c r="A29" s="124" t="s">
        <v>35</v>
      </c>
      <c r="B29" s="124"/>
      <c r="C29" s="124"/>
      <c r="D29" s="22">
        <f>SUM(D30:D41)</f>
        <v>0</v>
      </c>
      <c r="E29" s="22">
        <f t="shared" ref="E29:T29" si="22">SUM(E30:E41)</f>
        <v>2</v>
      </c>
      <c r="F29" s="22">
        <f t="shared" si="22"/>
        <v>0</v>
      </c>
      <c r="G29" s="22">
        <f t="shared" si="22"/>
        <v>0</v>
      </c>
      <c r="H29" s="22">
        <f t="shared" si="22"/>
        <v>2</v>
      </c>
      <c r="I29" s="22">
        <f t="shared" si="22"/>
        <v>0</v>
      </c>
      <c r="J29" s="22">
        <f t="shared" si="22"/>
        <v>0</v>
      </c>
      <c r="K29" s="22">
        <f t="shared" si="22"/>
        <v>0</v>
      </c>
      <c r="L29" s="22">
        <f t="shared" si="22"/>
        <v>0</v>
      </c>
      <c r="M29" s="22">
        <f t="shared" si="22"/>
        <v>2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18">
        <f t="shared" ref="U29:AB29" si="23">SUM(U30:U41)</f>
        <v>2</v>
      </c>
      <c r="V29" s="18">
        <f t="shared" si="23"/>
        <v>2</v>
      </c>
      <c r="W29" s="18">
        <f t="shared" si="23"/>
        <v>2</v>
      </c>
      <c r="X29" s="18">
        <f t="shared" si="23"/>
        <v>2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67" s="26" customFormat="1" ht="44.25" customHeight="1">
      <c r="A30" s="12">
        <v>1</v>
      </c>
      <c r="B30" s="122" t="s">
        <v>36</v>
      </c>
      <c r="C30" s="123"/>
      <c r="D30" s="18"/>
      <c r="E30" s="18">
        <v>1</v>
      </c>
      <c r="F30" s="18"/>
      <c r="G30" s="18"/>
      <c r="H30" s="18">
        <v>1</v>
      </c>
      <c r="I30" s="18"/>
      <c r="J30" s="18"/>
      <c r="K30" s="18"/>
      <c r="L30" s="18"/>
      <c r="M30" s="18">
        <v>1</v>
      </c>
      <c r="N30" s="18"/>
      <c r="O30" s="18"/>
      <c r="P30" s="18"/>
      <c r="Q30" s="18"/>
      <c r="R30" s="18"/>
      <c r="S30" s="18"/>
      <c r="T30" s="18"/>
      <c r="U30" s="22">
        <f t="shared" si="21"/>
        <v>1</v>
      </c>
      <c r="V30" s="22">
        <f t="shared" ref="V30:V41" si="24">F30+M30+N30</f>
        <v>1</v>
      </c>
      <c r="W30" s="22">
        <f t="shared" ref="W30:W41" si="25">M30</f>
        <v>1</v>
      </c>
      <c r="X30" s="22">
        <f t="shared" ref="X30:X41" si="26">SUM(G30:L30)</f>
        <v>1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67" s="26" customFormat="1" ht="37.5" customHeight="1">
      <c r="A31" s="12">
        <v>2</v>
      </c>
      <c r="B31" s="122" t="s">
        <v>37</v>
      </c>
      <c r="C31" s="123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2">
        <f t="shared" si="21"/>
        <v>0</v>
      </c>
      <c r="V31" s="22">
        <f t="shared" si="24"/>
        <v>0</v>
      </c>
      <c r="W31" s="22">
        <f t="shared" si="25"/>
        <v>0</v>
      </c>
      <c r="X31" s="22">
        <f t="shared" si="26"/>
        <v>0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67" s="26" customFormat="1" ht="51.75" customHeight="1">
      <c r="A32" s="12">
        <v>3</v>
      </c>
      <c r="B32" s="122" t="s">
        <v>38</v>
      </c>
      <c r="C32" s="123"/>
      <c r="D32" s="18"/>
      <c r="E32" s="18">
        <v>1</v>
      </c>
      <c r="F32" s="18"/>
      <c r="G32" s="18"/>
      <c r="H32" s="18">
        <v>1</v>
      </c>
      <c r="I32" s="18"/>
      <c r="J32" s="18"/>
      <c r="K32" s="18"/>
      <c r="L32" s="18"/>
      <c r="M32" s="18">
        <v>1</v>
      </c>
      <c r="N32" s="18"/>
      <c r="O32" s="18"/>
      <c r="P32" s="18"/>
      <c r="Q32" s="18"/>
      <c r="R32" s="18"/>
      <c r="S32" s="18"/>
      <c r="T32" s="18"/>
      <c r="U32" s="22">
        <f t="shared" si="21"/>
        <v>1</v>
      </c>
      <c r="V32" s="22">
        <f t="shared" si="24"/>
        <v>1</v>
      </c>
      <c r="W32" s="22">
        <f t="shared" si="25"/>
        <v>1</v>
      </c>
      <c r="X32" s="22">
        <f t="shared" si="26"/>
        <v>1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22">
        <f t="shared" si="21"/>
        <v>0</v>
      </c>
      <c r="V33" s="22">
        <f t="shared" si="24"/>
        <v>0</v>
      </c>
      <c r="W33" s="22">
        <f t="shared" si="25"/>
        <v>0</v>
      </c>
      <c r="X33" s="22">
        <f t="shared" si="26"/>
        <v>0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30" t="s">
        <v>47</v>
      </c>
      <c r="B42" s="131"/>
      <c r="C42" s="131"/>
      <c r="D42" s="22">
        <f>SUM(D43)</f>
        <v>0</v>
      </c>
      <c r="E42" s="22">
        <f t="shared" ref="E42:T42" si="31">SUM(E43)</f>
        <v>3</v>
      </c>
      <c r="F42" s="22">
        <f t="shared" si="31"/>
        <v>0</v>
      </c>
      <c r="G42" s="22">
        <f t="shared" si="31"/>
        <v>1</v>
      </c>
      <c r="H42" s="22">
        <f t="shared" si="31"/>
        <v>0</v>
      </c>
      <c r="I42" s="22">
        <f t="shared" si="31"/>
        <v>0</v>
      </c>
      <c r="J42" s="22">
        <f t="shared" si="31"/>
        <v>0</v>
      </c>
      <c r="K42" s="22">
        <f t="shared" si="31"/>
        <v>0</v>
      </c>
      <c r="L42" s="22">
        <f t="shared" si="31"/>
        <v>0</v>
      </c>
      <c r="M42" s="22">
        <f t="shared" si="31"/>
        <v>1</v>
      </c>
      <c r="N42" s="22">
        <f t="shared" si="31"/>
        <v>2</v>
      </c>
      <c r="O42" s="22">
        <f t="shared" si="31"/>
        <v>0</v>
      </c>
      <c r="P42" s="22">
        <f t="shared" si="31"/>
        <v>0</v>
      </c>
      <c r="Q42" s="22">
        <f t="shared" si="31"/>
        <v>0</v>
      </c>
      <c r="R42" s="22">
        <f t="shared" si="31"/>
        <v>0</v>
      </c>
      <c r="S42" s="22">
        <f t="shared" si="31"/>
        <v>0</v>
      </c>
      <c r="T42" s="22">
        <f t="shared" si="31"/>
        <v>0</v>
      </c>
      <c r="U42" s="18">
        <f t="shared" ref="U42:AB42" si="32">SUM(U43)</f>
        <v>3</v>
      </c>
      <c r="V42" s="18">
        <f t="shared" si="32"/>
        <v>3</v>
      </c>
      <c r="W42" s="18">
        <f t="shared" si="32"/>
        <v>1</v>
      </c>
      <c r="X42" s="18">
        <f t="shared" si="32"/>
        <v>1</v>
      </c>
      <c r="Y42" s="18">
        <f t="shared" si="32"/>
        <v>0</v>
      </c>
      <c r="Z42" s="18">
        <f t="shared" si="32"/>
        <v>0</v>
      </c>
      <c r="AA42" s="18">
        <f t="shared" si="32"/>
        <v>0</v>
      </c>
      <c r="AB42" s="18">
        <f t="shared" si="32"/>
        <v>0</v>
      </c>
    </row>
    <row r="43" spans="1:28" s="26" customFormat="1" ht="74.25" customHeight="1">
      <c r="A43" s="12">
        <v>1</v>
      </c>
      <c r="B43" s="132" t="s">
        <v>48</v>
      </c>
      <c r="C43" s="132"/>
      <c r="D43" s="18"/>
      <c r="E43" s="18">
        <v>3</v>
      </c>
      <c r="F43" s="18"/>
      <c r="G43" s="18">
        <v>1</v>
      </c>
      <c r="H43" s="18"/>
      <c r="I43" s="18"/>
      <c r="J43" s="18"/>
      <c r="K43" s="18"/>
      <c r="L43" s="18"/>
      <c r="M43" s="18">
        <v>1</v>
      </c>
      <c r="N43" s="18">
        <v>2</v>
      </c>
      <c r="O43" s="18"/>
      <c r="P43" s="18"/>
      <c r="Q43" s="18"/>
      <c r="R43" s="18"/>
      <c r="S43" s="18"/>
      <c r="T43" s="18"/>
      <c r="U43" s="22">
        <f t="shared" si="21"/>
        <v>3</v>
      </c>
      <c r="V43" s="22">
        <f>F43+M43+N43</f>
        <v>3</v>
      </c>
      <c r="W43" s="22">
        <f>M43</f>
        <v>1</v>
      </c>
      <c r="X43" s="22">
        <f>SUM(G43:L43)</f>
        <v>1</v>
      </c>
      <c r="Y43" s="22">
        <f>Q43</f>
        <v>0</v>
      </c>
      <c r="Z43" s="22">
        <f>SUM(O43:P43)</f>
        <v>0</v>
      </c>
      <c r="AA43" s="22">
        <f>T43</f>
        <v>0</v>
      </c>
      <c r="AB43" s="22">
        <f>SUM(R43:S43)</f>
        <v>0</v>
      </c>
    </row>
    <row r="44" spans="1:28" s="26" customFormat="1" ht="67.5" customHeight="1">
      <c r="A44" s="130" t="s">
        <v>49</v>
      </c>
      <c r="B44" s="124"/>
      <c r="C44" s="124"/>
      <c r="D44" s="18">
        <f>SUM(D45:D53)</f>
        <v>0</v>
      </c>
      <c r="E44" s="18">
        <f t="shared" ref="E44:T44" si="33">SUM(E45:E53)</f>
        <v>21</v>
      </c>
      <c r="F44" s="18">
        <f t="shared" si="33"/>
        <v>0</v>
      </c>
      <c r="G44" s="18">
        <f t="shared" si="33"/>
        <v>3</v>
      </c>
      <c r="H44" s="18">
        <f t="shared" si="33"/>
        <v>10</v>
      </c>
      <c r="I44" s="18">
        <f t="shared" si="33"/>
        <v>0</v>
      </c>
      <c r="J44" s="18">
        <f t="shared" si="33"/>
        <v>0</v>
      </c>
      <c r="K44" s="18">
        <f t="shared" si="33"/>
        <v>2</v>
      </c>
      <c r="L44" s="18">
        <f t="shared" si="33"/>
        <v>0</v>
      </c>
      <c r="M44" s="18">
        <f t="shared" si="33"/>
        <v>15</v>
      </c>
      <c r="N44" s="18">
        <f t="shared" si="33"/>
        <v>6</v>
      </c>
      <c r="O44" s="18">
        <f t="shared" si="33"/>
        <v>0</v>
      </c>
      <c r="P44" s="18">
        <f t="shared" si="33"/>
        <v>3</v>
      </c>
      <c r="Q44" s="18">
        <f t="shared" si="33"/>
        <v>3</v>
      </c>
      <c r="R44" s="18">
        <f t="shared" si="33"/>
        <v>0</v>
      </c>
      <c r="S44" s="18">
        <f t="shared" si="33"/>
        <v>0</v>
      </c>
      <c r="T44" s="18">
        <f t="shared" si="33"/>
        <v>0</v>
      </c>
      <c r="U44" s="18">
        <f t="shared" ref="U44:AB44" si="34">SUM(U45:U53)</f>
        <v>21</v>
      </c>
      <c r="V44" s="18">
        <f t="shared" si="34"/>
        <v>21</v>
      </c>
      <c r="W44" s="18">
        <f t="shared" si="34"/>
        <v>15</v>
      </c>
      <c r="X44" s="18">
        <f t="shared" si="34"/>
        <v>15</v>
      </c>
      <c r="Y44" s="18">
        <f t="shared" si="34"/>
        <v>3</v>
      </c>
      <c r="Z44" s="18">
        <f t="shared" si="34"/>
        <v>3</v>
      </c>
      <c r="AA44" s="18">
        <f t="shared" si="34"/>
        <v>0</v>
      </c>
      <c r="AB44" s="18">
        <f t="shared" si="34"/>
        <v>0</v>
      </c>
    </row>
    <row r="45" spans="1:28" s="26" customFormat="1" ht="40.5" customHeight="1">
      <c r="A45" s="12">
        <v>1</v>
      </c>
      <c r="B45" s="122" t="s">
        <v>50</v>
      </c>
      <c r="C45" s="123"/>
      <c r="D45" s="18"/>
      <c r="E45" s="18">
        <v>1</v>
      </c>
      <c r="F45" s="18"/>
      <c r="G45" s="18"/>
      <c r="H45" s="18">
        <v>1</v>
      </c>
      <c r="I45" s="18"/>
      <c r="J45" s="18"/>
      <c r="K45" s="18"/>
      <c r="L45" s="18"/>
      <c r="M45" s="18">
        <v>1</v>
      </c>
      <c r="N45" s="18"/>
      <c r="O45" s="18"/>
      <c r="P45" s="18">
        <v>1</v>
      </c>
      <c r="Q45" s="18">
        <v>1</v>
      </c>
      <c r="R45" s="18"/>
      <c r="S45" s="18"/>
      <c r="T45" s="18"/>
      <c r="U45" s="22">
        <f t="shared" si="21"/>
        <v>1</v>
      </c>
      <c r="V45" s="22">
        <f t="shared" ref="V45:V53" si="35">F45+M45+N45</f>
        <v>1</v>
      </c>
      <c r="W45" s="22">
        <f t="shared" ref="W45:W53" si="36">M45</f>
        <v>1</v>
      </c>
      <c r="X45" s="22">
        <f t="shared" ref="X45:X53" si="37">SUM(G45:L45)</f>
        <v>1</v>
      </c>
      <c r="Y45" s="22">
        <f t="shared" ref="Y45:Y53" si="38">Q45</f>
        <v>1</v>
      </c>
      <c r="Z45" s="22">
        <f t="shared" ref="Z45:Z53" si="39">SUM(O45:P45)</f>
        <v>1</v>
      </c>
      <c r="AA45" s="22">
        <f t="shared" ref="AA45:AA53" si="40">T45</f>
        <v>0</v>
      </c>
      <c r="AB45" s="22">
        <f t="shared" ref="AB45:AB53" si="41">SUM(R45:S45)</f>
        <v>0</v>
      </c>
    </row>
    <row r="46" spans="1:28" s="26" customFormat="1" ht="54" customHeight="1">
      <c r="A46" s="12">
        <v>2</v>
      </c>
      <c r="B46" s="122" t="s">
        <v>51</v>
      </c>
      <c r="C46" s="123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12">
        <v>3</v>
      </c>
      <c r="B47" s="122" t="s">
        <v>52</v>
      </c>
      <c r="C47" s="123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12">
        <v>4</v>
      </c>
      <c r="B48" s="122" t="s">
        <v>53</v>
      </c>
      <c r="C48" s="123"/>
      <c r="D48" s="18"/>
      <c r="E48" s="18">
        <v>6</v>
      </c>
      <c r="F48" s="18"/>
      <c r="G48" s="18"/>
      <c r="H48" s="18">
        <v>3</v>
      </c>
      <c r="I48" s="18"/>
      <c r="J48" s="18"/>
      <c r="K48" s="18"/>
      <c r="L48" s="18"/>
      <c r="M48" s="18">
        <v>3</v>
      </c>
      <c r="N48" s="18">
        <v>3</v>
      </c>
      <c r="O48" s="18"/>
      <c r="P48" s="18"/>
      <c r="Q48" s="18"/>
      <c r="R48" s="18"/>
      <c r="S48" s="18"/>
      <c r="T48" s="18"/>
      <c r="U48" s="22">
        <f t="shared" si="21"/>
        <v>6</v>
      </c>
      <c r="V48" s="22">
        <f t="shared" si="35"/>
        <v>6</v>
      </c>
      <c r="W48" s="22">
        <f t="shared" si="36"/>
        <v>3</v>
      </c>
      <c r="X48" s="22">
        <f t="shared" si="37"/>
        <v>3</v>
      </c>
      <c r="Y48" s="22">
        <f t="shared" si="38"/>
        <v>0</v>
      </c>
      <c r="Z48" s="22">
        <f t="shared" si="39"/>
        <v>0</v>
      </c>
      <c r="AA48" s="22">
        <f t="shared" si="40"/>
        <v>0</v>
      </c>
      <c r="AB48" s="22">
        <f t="shared" si="41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12">
        <v>7</v>
      </c>
      <c r="B51" s="122" t="s">
        <v>55</v>
      </c>
      <c r="C51" s="123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22">
        <f t="shared" si="21"/>
        <v>0</v>
      </c>
      <c r="V51" s="22">
        <f t="shared" si="35"/>
        <v>0</v>
      </c>
      <c r="W51" s="22">
        <f t="shared" si="36"/>
        <v>0</v>
      </c>
      <c r="X51" s="22">
        <f t="shared" si="37"/>
        <v>0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18"/>
      <c r="E52" s="18">
        <v>13</v>
      </c>
      <c r="F52" s="18"/>
      <c r="G52" s="18">
        <v>3</v>
      </c>
      <c r="H52" s="18">
        <v>6</v>
      </c>
      <c r="I52" s="18"/>
      <c r="J52" s="18"/>
      <c r="K52" s="18">
        <v>2</v>
      </c>
      <c r="L52" s="18"/>
      <c r="M52" s="18">
        <v>11</v>
      </c>
      <c r="N52" s="18">
        <v>2</v>
      </c>
      <c r="O52" s="18"/>
      <c r="P52" s="18">
        <v>2</v>
      </c>
      <c r="Q52" s="18">
        <v>2</v>
      </c>
      <c r="R52" s="18"/>
      <c r="S52" s="18"/>
      <c r="T52" s="18"/>
      <c r="U52" s="22">
        <f t="shared" si="21"/>
        <v>13</v>
      </c>
      <c r="V52" s="22">
        <f t="shared" si="35"/>
        <v>13</v>
      </c>
      <c r="W52" s="22">
        <f t="shared" si="36"/>
        <v>11</v>
      </c>
      <c r="X52" s="22">
        <f t="shared" si="37"/>
        <v>11</v>
      </c>
      <c r="Y52" s="22">
        <f t="shared" si="38"/>
        <v>2</v>
      </c>
      <c r="Z52" s="22">
        <f t="shared" si="39"/>
        <v>2</v>
      </c>
      <c r="AA52" s="22">
        <f t="shared" si="40"/>
        <v>0</v>
      </c>
      <c r="AB52" s="22">
        <f t="shared" si="41"/>
        <v>0</v>
      </c>
    </row>
    <row r="53" spans="1:28" s="26" customFormat="1" ht="27.75" customHeight="1">
      <c r="A53" s="12">
        <v>9</v>
      </c>
      <c r="B53" s="122" t="s">
        <v>57</v>
      </c>
      <c r="C53" s="123"/>
      <c r="D53" s="18"/>
      <c r="E53" s="18">
        <v>1</v>
      </c>
      <c r="F53" s="18"/>
      <c r="G53" s="18"/>
      <c r="H53" s="18"/>
      <c r="I53" s="18"/>
      <c r="J53" s="18"/>
      <c r="K53" s="18"/>
      <c r="L53" s="18"/>
      <c r="M53" s="18"/>
      <c r="N53" s="18">
        <v>1</v>
      </c>
      <c r="O53" s="18"/>
      <c r="P53" s="18"/>
      <c r="Q53" s="18"/>
      <c r="R53" s="18"/>
      <c r="S53" s="18"/>
      <c r="T53" s="18"/>
      <c r="U53" s="22">
        <f t="shared" si="21"/>
        <v>1</v>
      </c>
      <c r="V53" s="22">
        <f t="shared" si="35"/>
        <v>1</v>
      </c>
      <c r="W53" s="22">
        <f t="shared" si="36"/>
        <v>0</v>
      </c>
      <c r="X53" s="22">
        <f t="shared" si="37"/>
        <v>0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33" t="s">
        <v>64</v>
      </c>
      <c r="B54" s="134"/>
      <c r="C54" s="135"/>
      <c r="D54" s="25">
        <f t="shared" ref="D54:T54" si="42">SUM(D6+D12+D21+D29+D42+D44)</f>
        <v>0</v>
      </c>
      <c r="E54" s="25">
        <f t="shared" si="42"/>
        <v>100</v>
      </c>
      <c r="F54" s="25">
        <f t="shared" si="42"/>
        <v>0</v>
      </c>
      <c r="G54" s="25">
        <f t="shared" si="42"/>
        <v>5</v>
      </c>
      <c r="H54" s="25">
        <f t="shared" si="42"/>
        <v>72</v>
      </c>
      <c r="I54" s="25">
        <f t="shared" si="42"/>
        <v>2</v>
      </c>
      <c r="J54" s="25">
        <f t="shared" si="42"/>
        <v>0</v>
      </c>
      <c r="K54" s="25">
        <f t="shared" si="42"/>
        <v>13</v>
      </c>
      <c r="L54" s="25">
        <f t="shared" si="42"/>
        <v>0</v>
      </c>
      <c r="M54" s="25">
        <f t="shared" si="42"/>
        <v>92</v>
      </c>
      <c r="N54" s="25">
        <f t="shared" si="42"/>
        <v>8</v>
      </c>
      <c r="O54" s="25">
        <f t="shared" si="42"/>
        <v>0</v>
      </c>
      <c r="P54" s="25">
        <f t="shared" si="42"/>
        <v>11</v>
      </c>
      <c r="Q54" s="25">
        <f t="shared" si="42"/>
        <v>11</v>
      </c>
      <c r="R54" s="25">
        <f t="shared" si="42"/>
        <v>0</v>
      </c>
      <c r="S54" s="25">
        <f t="shared" si="42"/>
        <v>0</v>
      </c>
      <c r="T54" s="25">
        <f t="shared" si="42"/>
        <v>0</v>
      </c>
      <c r="U54" s="49">
        <f t="shared" ref="U54:AB54" si="43">U6+U12+U21+U29+U42+U44</f>
        <v>100</v>
      </c>
      <c r="V54" s="49">
        <f t="shared" si="43"/>
        <v>100</v>
      </c>
      <c r="W54" s="49">
        <f t="shared" si="43"/>
        <v>92</v>
      </c>
      <c r="X54" s="49">
        <f t="shared" si="43"/>
        <v>92</v>
      </c>
      <c r="Y54" s="49">
        <f t="shared" si="43"/>
        <v>11</v>
      </c>
      <c r="Z54" s="49">
        <f t="shared" si="43"/>
        <v>11</v>
      </c>
      <c r="AA54" s="49">
        <f t="shared" si="43"/>
        <v>0</v>
      </c>
      <c r="AB54" s="49">
        <f t="shared" si="43"/>
        <v>0</v>
      </c>
    </row>
  </sheetData>
  <sheetProtection sheet="1"/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55"/>
  <sheetViews>
    <sheetView zoomScale="80" zoomScaleNormal="80" workbookViewId="0">
      <selection activeCell="AG59" sqref="AG59"/>
    </sheetView>
  </sheetViews>
  <sheetFormatPr defaultRowHeight="15"/>
  <cols>
    <col min="1" max="2" width="9.140625" style="17" customWidth="1"/>
    <col min="3" max="3" width="24.5703125" style="17" customWidth="1"/>
    <col min="4" max="4" width="12" style="17" customWidth="1"/>
    <col min="5" max="6" width="8.42578125" style="17" customWidth="1"/>
    <col min="7" max="7" width="7.140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6" width="14.140625" style="17" customWidth="1"/>
    <col min="17" max="17" width="4.42578125" style="17" customWidth="1"/>
    <col min="18" max="18" width="9.140625" style="17" customWidth="1"/>
    <col min="19" max="19" width="10.5703125" style="17" customWidth="1"/>
    <col min="20" max="20" width="13.28515625" style="17" customWidth="1"/>
    <col min="21" max="28" width="11.5703125" style="20" hidden="1" customWidth="1"/>
    <col min="29" max="30" width="0" style="17" hidden="1" customWidth="1"/>
    <col min="31" max="16384" width="9.140625" style="17"/>
  </cols>
  <sheetData>
    <row r="1" spans="1:28" ht="53.2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96.75" customHeight="1">
      <c r="A2" s="94" t="s">
        <v>132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4" t="s">
        <v>0</v>
      </c>
      <c r="E3" s="144" t="s">
        <v>1</v>
      </c>
      <c r="F3" s="144" t="s">
        <v>61</v>
      </c>
      <c r="G3" s="146" t="s">
        <v>2</v>
      </c>
      <c r="H3" s="146"/>
      <c r="I3" s="146"/>
      <c r="J3" s="146"/>
      <c r="K3" s="146"/>
      <c r="L3" s="146"/>
      <c r="M3" s="146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159</v>
      </c>
      <c r="F6" s="22">
        <f t="shared" si="0"/>
        <v>1</v>
      </c>
      <c r="G6" s="22">
        <f t="shared" si="0"/>
        <v>10</v>
      </c>
      <c r="H6" s="22">
        <f t="shared" si="0"/>
        <v>123</v>
      </c>
      <c r="I6" s="22">
        <f t="shared" si="0"/>
        <v>23</v>
      </c>
      <c r="J6" s="22">
        <f t="shared" si="0"/>
        <v>0</v>
      </c>
      <c r="K6" s="22">
        <f t="shared" si="0"/>
        <v>1</v>
      </c>
      <c r="L6" s="22">
        <f t="shared" si="0"/>
        <v>0</v>
      </c>
      <c r="M6" s="22">
        <f t="shared" si="0"/>
        <v>157</v>
      </c>
      <c r="N6" s="22">
        <f t="shared" si="0"/>
        <v>0</v>
      </c>
      <c r="O6" s="22">
        <f t="shared" si="0"/>
        <v>0</v>
      </c>
      <c r="P6" s="22">
        <f t="shared" si="0"/>
        <v>37</v>
      </c>
      <c r="Q6" s="22">
        <f t="shared" si="0"/>
        <v>37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18">
        <f>SUM(U7:U11)</f>
        <v>159</v>
      </c>
      <c r="V6" s="22">
        <f t="shared" ref="V6:AB6" si="1">SUM(V7:V11)</f>
        <v>158</v>
      </c>
      <c r="W6" s="22">
        <f t="shared" si="1"/>
        <v>157</v>
      </c>
      <c r="X6" s="22">
        <f t="shared" si="1"/>
        <v>157</v>
      </c>
      <c r="Y6" s="22">
        <f t="shared" si="1"/>
        <v>37</v>
      </c>
      <c r="Z6" s="22">
        <f t="shared" si="1"/>
        <v>37</v>
      </c>
      <c r="AA6" s="22">
        <f t="shared" si="1"/>
        <v>0</v>
      </c>
      <c r="AB6" s="22">
        <f t="shared" si="1"/>
        <v>0</v>
      </c>
    </row>
    <row r="7" spans="1:28" s="26" customFormat="1" ht="46.5" customHeight="1">
      <c r="A7" s="12">
        <v>1</v>
      </c>
      <c r="B7" s="116" t="s">
        <v>16</v>
      </c>
      <c r="C7" s="117"/>
      <c r="D7" s="18">
        <v>0</v>
      </c>
      <c r="E7" s="18">
        <v>111</v>
      </c>
      <c r="F7" s="18"/>
      <c r="G7" s="18">
        <v>9</v>
      </c>
      <c r="H7" s="18">
        <v>87</v>
      </c>
      <c r="I7" s="18">
        <v>13</v>
      </c>
      <c r="J7" s="18"/>
      <c r="K7" s="18">
        <v>1</v>
      </c>
      <c r="L7" s="18"/>
      <c r="M7" s="18">
        <v>110</v>
      </c>
      <c r="N7" s="18"/>
      <c r="O7" s="18"/>
      <c r="P7" s="18">
        <v>16</v>
      </c>
      <c r="Q7" s="18">
        <v>16</v>
      </c>
      <c r="R7" s="18"/>
      <c r="S7" s="18"/>
      <c r="T7" s="18"/>
      <c r="U7" s="22">
        <f>SUM(D7:E7)</f>
        <v>111</v>
      </c>
      <c r="V7" s="22">
        <f>F7+M7+N7</f>
        <v>110</v>
      </c>
      <c r="W7" s="22">
        <f>M7</f>
        <v>110</v>
      </c>
      <c r="X7" s="22">
        <f>SUM(G7:L7)</f>
        <v>110</v>
      </c>
      <c r="Y7" s="22">
        <f>Q7</f>
        <v>16</v>
      </c>
      <c r="Z7" s="22">
        <f>SUM(O7:P7)</f>
        <v>16</v>
      </c>
      <c r="AA7" s="22">
        <f>T7</f>
        <v>0</v>
      </c>
      <c r="AB7" s="22">
        <f>SUM(R7:S7)</f>
        <v>0</v>
      </c>
    </row>
    <row r="8" spans="1:28" s="26" customFormat="1" ht="42" customHeight="1">
      <c r="A8" s="12">
        <v>2</v>
      </c>
      <c r="B8" s="116" t="s">
        <v>63</v>
      </c>
      <c r="C8" s="117"/>
      <c r="D8" s="18">
        <v>0</v>
      </c>
      <c r="E8" s="18">
        <v>43</v>
      </c>
      <c r="F8" s="18">
        <v>1</v>
      </c>
      <c r="G8" s="18">
        <v>1</v>
      </c>
      <c r="H8" s="18">
        <v>33</v>
      </c>
      <c r="I8" s="18">
        <v>8</v>
      </c>
      <c r="J8" s="18"/>
      <c r="K8" s="18"/>
      <c r="L8" s="18"/>
      <c r="M8" s="18">
        <v>42</v>
      </c>
      <c r="N8" s="18"/>
      <c r="O8" s="18"/>
      <c r="P8" s="18">
        <v>19</v>
      </c>
      <c r="Q8" s="18">
        <v>19</v>
      </c>
      <c r="R8" s="18"/>
      <c r="S8" s="18"/>
      <c r="T8" s="18"/>
      <c r="U8" s="22">
        <f>SUM(D8:E8)</f>
        <v>43</v>
      </c>
      <c r="V8" s="22">
        <f>F8+M8+N8</f>
        <v>43</v>
      </c>
      <c r="W8" s="22">
        <f>M8</f>
        <v>42</v>
      </c>
      <c r="X8" s="22">
        <f>SUM(G8:L8)</f>
        <v>42</v>
      </c>
      <c r="Y8" s="22">
        <f>Q8</f>
        <v>19</v>
      </c>
      <c r="Z8" s="22">
        <f>SUM(O8:P8)</f>
        <v>19</v>
      </c>
      <c r="AA8" s="22">
        <f>T8</f>
        <v>0</v>
      </c>
      <c r="AB8" s="22">
        <f>SUM(R8:S8)</f>
        <v>0</v>
      </c>
    </row>
    <row r="9" spans="1:28" s="26" customFormat="1" ht="46.5" customHeight="1">
      <c r="A9" s="12">
        <v>3</v>
      </c>
      <c r="B9" s="116" t="s">
        <v>17</v>
      </c>
      <c r="C9" s="117"/>
      <c r="D9" s="18">
        <v>0</v>
      </c>
      <c r="E9" s="18">
        <v>3</v>
      </c>
      <c r="F9" s="18"/>
      <c r="G9" s="18"/>
      <c r="H9" s="18">
        <v>1</v>
      </c>
      <c r="I9" s="18">
        <v>2</v>
      </c>
      <c r="J9" s="18"/>
      <c r="K9" s="18"/>
      <c r="L9" s="18"/>
      <c r="M9" s="18">
        <v>3</v>
      </c>
      <c r="N9" s="18"/>
      <c r="O9" s="18"/>
      <c r="P9" s="18">
        <v>2</v>
      </c>
      <c r="Q9" s="18">
        <v>2</v>
      </c>
      <c r="R9" s="18"/>
      <c r="S9" s="18"/>
      <c r="T9" s="18"/>
      <c r="U9" s="22">
        <f>SUM(D9:E9)</f>
        <v>3</v>
      </c>
      <c r="V9" s="22">
        <f>F9+M9+N9</f>
        <v>3</v>
      </c>
      <c r="W9" s="22">
        <f>M9</f>
        <v>3</v>
      </c>
      <c r="X9" s="22">
        <f>SUM(G9:L9)</f>
        <v>3</v>
      </c>
      <c r="Y9" s="22">
        <f>Q9</f>
        <v>2</v>
      </c>
      <c r="Z9" s="22">
        <f>SUM(O9:P9)</f>
        <v>2</v>
      </c>
      <c r="AA9" s="22">
        <f>T9</f>
        <v>0</v>
      </c>
      <c r="AB9" s="22">
        <f>SUM(R9:S9)</f>
        <v>0</v>
      </c>
    </row>
    <row r="10" spans="1:28" s="26" customFormat="1" ht="46.5" customHeight="1">
      <c r="A10" s="13">
        <v>4</v>
      </c>
      <c r="B10" s="116" t="s">
        <v>59</v>
      </c>
      <c r="C10" s="118"/>
      <c r="D10" s="18">
        <v>0</v>
      </c>
      <c r="E10" s="18">
        <v>1</v>
      </c>
      <c r="F10" s="18"/>
      <c r="G10" s="18"/>
      <c r="H10" s="18">
        <v>1</v>
      </c>
      <c r="I10" s="18"/>
      <c r="J10" s="18"/>
      <c r="K10" s="18"/>
      <c r="L10" s="18"/>
      <c r="M10" s="18">
        <v>1</v>
      </c>
      <c r="N10" s="18"/>
      <c r="O10" s="18"/>
      <c r="P10" s="18"/>
      <c r="Q10" s="18"/>
      <c r="R10" s="18"/>
      <c r="S10" s="18"/>
      <c r="T10" s="18"/>
      <c r="U10" s="22">
        <f>SUM(D10:E10)</f>
        <v>1</v>
      </c>
      <c r="V10" s="22">
        <f>F10+M10+N10</f>
        <v>1</v>
      </c>
      <c r="W10" s="22">
        <f>M10</f>
        <v>1</v>
      </c>
      <c r="X10" s="22">
        <f>SUM(G10:L10)</f>
        <v>1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13">
        <v>5</v>
      </c>
      <c r="B11" s="119" t="s">
        <v>58</v>
      </c>
      <c r="C11" s="120"/>
      <c r="D11" s="18">
        <v>0</v>
      </c>
      <c r="E11" s="18">
        <v>1</v>
      </c>
      <c r="F11" s="18"/>
      <c r="G11" s="18"/>
      <c r="H11" s="18">
        <v>1</v>
      </c>
      <c r="I11" s="18"/>
      <c r="J11" s="18"/>
      <c r="K11" s="18"/>
      <c r="L11" s="18"/>
      <c r="M11" s="18">
        <v>1</v>
      </c>
      <c r="N11" s="18"/>
      <c r="O11" s="18"/>
      <c r="P11" s="18"/>
      <c r="Q11" s="18"/>
      <c r="R11" s="18"/>
      <c r="S11" s="18"/>
      <c r="T11" s="18"/>
      <c r="U11" s="22">
        <f>SUM(D11:E11)</f>
        <v>1</v>
      </c>
      <c r="V11" s="22">
        <f>F11+M11+N11</f>
        <v>1</v>
      </c>
      <c r="W11" s="22">
        <f>M11</f>
        <v>1</v>
      </c>
      <c r="X11" s="22">
        <f>SUM(G11:L11)</f>
        <v>1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13" t="s">
        <v>18</v>
      </c>
      <c r="B12" s="121"/>
      <c r="C12" s="121"/>
      <c r="D12" s="22">
        <f>SUM(D13:D20)</f>
        <v>0</v>
      </c>
      <c r="E12" s="22">
        <f t="shared" ref="E12:AB12" si="2">SUM(E13:E20)</f>
        <v>1</v>
      </c>
      <c r="F12" s="22">
        <f t="shared" si="2"/>
        <v>0</v>
      </c>
      <c r="G12" s="22">
        <f t="shared" si="2"/>
        <v>0</v>
      </c>
      <c r="H12" s="22">
        <f t="shared" si="2"/>
        <v>1</v>
      </c>
      <c r="I12" s="22">
        <f t="shared" si="2"/>
        <v>0</v>
      </c>
      <c r="J12" s="22">
        <f t="shared" si="2"/>
        <v>0</v>
      </c>
      <c r="K12" s="22">
        <f t="shared" si="2"/>
        <v>0</v>
      </c>
      <c r="L12" s="22">
        <f t="shared" si="2"/>
        <v>0</v>
      </c>
      <c r="M12" s="22">
        <f t="shared" si="2"/>
        <v>1</v>
      </c>
      <c r="N12" s="22">
        <f t="shared" si="2"/>
        <v>0</v>
      </c>
      <c r="O12" s="22">
        <f t="shared" si="2"/>
        <v>0</v>
      </c>
      <c r="P12" s="22">
        <f t="shared" si="2"/>
        <v>0</v>
      </c>
      <c r="Q12" s="22">
        <f t="shared" si="2"/>
        <v>0</v>
      </c>
      <c r="R12" s="22">
        <f t="shared" si="2"/>
        <v>0</v>
      </c>
      <c r="S12" s="22">
        <f t="shared" si="2"/>
        <v>0</v>
      </c>
      <c r="T12" s="22">
        <f t="shared" si="2"/>
        <v>0</v>
      </c>
      <c r="U12" s="23">
        <f t="shared" si="2"/>
        <v>1</v>
      </c>
      <c r="V12" s="23">
        <f t="shared" si="2"/>
        <v>1</v>
      </c>
      <c r="W12" s="23">
        <f t="shared" si="2"/>
        <v>1</v>
      </c>
      <c r="X12" s="23">
        <f t="shared" si="2"/>
        <v>1</v>
      </c>
      <c r="Y12" s="23">
        <f t="shared" si="2"/>
        <v>0</v>
      </c>
      <c r="Z12" s="23">
        <f t="shared" si="2"/>
        <v>0</v>
      </c>
      <c r="AA12" s="23">
        <f t="shared" si="2"/>
        <v>0</v>
      </c>
      <c r="AB12" s="23">
        <f t="shared" si="2"/>
        <v>0</v>
      </c>
    </row>
    <row r="13" spans="1:28" s="26" customFormat="1" ht="47.25" customHeight="1">
      <c r="A13" s="12">
        <v>1</v>
      </c>
      <c r="B13" s="122" t="s">
        <v>19</v>
      </c>
      <c r="C13" s="123"/>
      <c r="D13" s="18">
        <v>0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22">
        <f>SUM(D13:E13)</f>
        <v>0</v>
      </c>
      <c r="V13" s="22">
        <f t="shared" ref="V13:V20" si="3">F13+M13+N13</f>
        <v>0</v>
      </c>
      <c r="W13" s="22">
        <f t="shared" ref="W13:W20" si="4">M13</f>
        <v>0</v>
      </c>
      <c r="X13" s="22">
        <f t="shared" ref="X13:X20" si="5">SUM(G13:L13)</f>
        <v>0</v>
      </c>
      <c r="Y13" s="22">
        <f t="shared" ref="Y13:Y20" si="6">Q13</f>
        <v>0</v>
      </c>
      <c r="Z13" s="22">
        <f t="shared" ref="Z13:Z20" si="7">SUM(O13:P13)</f>
        <v>0</v>
      </c>
      <c r="AA13" s="22">
        <f t="shared" ref="AA13:AA20" si="8">T13</f>
        <v>0</v>
      </c>
      <c r="AB13" s="22">
        <f t="shared" ref="AB13:AB20" si="9">SUM(R13:S13)</f>
        <v>0</v>
      </c>
    </row>
    <row r="14" spans="1:28" s="26" customFormat="1" ht="54" customHeight="1">
      <c r="A14" s="12">
        <v>2</v>
      </c>
      <c r="B14" s="122" t="s">
        <v>20</v>
      </c>
      <c r="C14" s="123"/>
      <c r="D14" s="18">
        <v>0</v>
      </c>
      <c r="E14" s="18">
        <v>1</v>
      </c>
      <c r="F14" s="18"/>
      <c r="G14" s="18"/>
      <c r="H14" s="18">
        <v>1</v>
      </c>
      <c r="I14" s="18"/>
      <c r="J14" s="18"/>
      <c r="K14" s="18"/>
      <c r="L14" s="18"/>
      <c r="M14" s="18">
        <v>1</v>
      </c>
      <c r="N14" s="18"/>
      <c r="O14" s="18"/>
      <c r="P14" s="18"/>
      <c r="Q14" s="18"/>
      <c r="R14" s="18"/>
      <c r="S14" s="18"/>
      <c r="T14" s="18"/>
      <c r="U14" s="22">
        <f t="shared" ref="U14:U20" si="10">SUM(D14:E14)</f>
        <v>1</v>
      </c>
      <c r="V14" s="22">
        <f t="shared" si="3"/>
        <v>1</v>
      </c>
      <c r="W14" s="22">
        <f t="shared" si="4"/>
        <v>1</v>
      </c>
      <c r="X14" s="22">
        <f t="shared" si="5"/>
        <v>1</v>
      </c>
      <c r="Y14" s="22">
        <f t="shared" si="6"/>
        <v>0</v>
      </c>
      <c r="Z14" s="22">
        <f t="shared" si="7"/>
        <v>0</v>
      </c>
      <c r="AA14" s="22">
        <f t="shared" si="8"/>
        <v>0</v>
      </c>
      <c r="AB14" s="22">
        <f t="shared" si="9"/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2">
        <f t="shared" si="10"/>
        <v>0</v>
      </c>
      <c r="V15" s="22">
        <f t="shared" si="3"/>
        <v>0</v>
      </c>
      <c r="W15" s="22">
        <f t="shared" si="4"/>
        <v>0</v>
      </c>
      <c r="X15" s="22">
        <f t="shared" si="5"/>
        <v>0</v>
      </c>
      <c r="Y15" s="22">
        <f t="shared" si="6"/>
        <v>0</v>
      </c>
      <c r="Z15" s="22">
        <f t="shared" si="7"/>
        <v>0</v>
      </c>
      <c r="AA15" s="22">
        <f t="shared" si="8"/>
        <v>0</v>
      </c>
      <c r="AB15" s="22">
        <f t="shared" si="9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>
        <v>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2">
        <f t="shared" si="10"/>
        <v>0</v>
      </c>
      <c r="V16" s="22">
        <f t="shared" si="3"/>
        <v>0</v>
      </c>
      <c r="W16" s="22">
        <f t="shared" si="4"/>
        <v>0</v>
      </c>
      <c r="X16" s="22">
        <f t="shared" si="5"/>
        <v>0</v>
      </c>
      <c r="Y16" s="22">
        <f t="shared" si="6"/>
        <v>0</v>
      </c>
      <c r="Z16" s="22">
        <f t="shared" si="7"/>
        <v>0</v>
      </c>
      <c r="AA16" s="22">
        <f t="shared" si="8"/>
        <v>0</v>
      </c>
      <c r="AB16" s="22">
        <f t="shared" si="9"/>
        <v>0</v>
      </c>
    </row>
    <row r="17" spans="1:66" s="26" customFormat="1" ht="38.25" customHeight="1">
      <c r="A17" s="12">
        <v>5</v>
      </c>
      <c r="B17" s="122" t="s">
        <v>23</v>
      </c>
      <c r="C17" s="123"/>
      <c r="D17" s="18"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2">
        <f t="shared" si="10"/>
        <v>0</v>
      </c>
      <c r="V17" s="22">
        <f t="shared" si="3"/>
        <v>0</v>
      </c>
      <c r="W17" s="22">
        <f t="shared" si="4"/>
        <v>0</v>
      </c>
      <c r="X17" s="22">
        <f t="shared" si="5"/>
        <v>0</v>
      </c>
      <c r="Y17" s="22">
        <f t="shared" si="6"/>
        <v>0</v>
      </c>
      <c r="Z17" s="22">
        <f t="shared" si="7"/>
        <v>0</v>
      </c>
      <c r="AA17" s="22">
        <f t="shared" si="8"/>
        <v>0</v>
      </c>
      <c r="AB17" s="22">
        <f t="shared" si="9"/>
        <v>0</v>
      </c>
    </row>
    <row r="18" spans="1:66" s="26" customFormat="1" ht="47.25" customHeight="1">
      <c r="A18" s="14">
        <v>6</v>
      </c>
      <c r="B18" s="122" t="s">
        <v>24</v>
      </c>
      <c r="C18" s="123"/>
      <c r="D18" s="18"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2">
        <f t="shared" si="10"/>
        <v>0</v>
      </c>
      <c r="V18" s="22">
        <f t="shared" si="3"/>
        <v>0</v>
      </c>
      <c r="W18" s="22">
        <f t="shared" si="4"/>
        <v>0</v>
      </c>
      <c r="X18" s="22">
        <f t="shared" si="5"/>
        <v>0</v>
      </c>
      <c r="Y18" s="22">
        <f t="shared" si="6"/>
        <v>0</v>
      </c>
      <c r="Z18" s="22">
        <f t="shared" si="7"/>
        <v>0</v>
      </c>
      <c r="AA18" s="22">
        <f t="shared" si="8"/>
        <v>0</v>
      </c>
      <c r="AB18" s="22">
        <f t="shared" si="9"/>
        <v>0</v>
      </c>
    </row>
    <row r="19" spans="1:66" s="26" customFormat="1" ht="44.25" customHeight="1">
      <c r="A19" s="12">
        <v>7</v>
      </c>
      <c r="B19" s="122" t="s">
        <v>25</v>
      </c>
      <c r="C19" s="123"/>
      <c r="D19" s="18"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2">
        <f t="shared" si="10"/>
        <v>0</v>
      </c>
      <c r="V19" s="22">
        <f t="shared" si="3"/>
        <v>0</v>
      </c>
      <c r="W19" s="22">
        <f t="shared" si="4"/>
        <v>0</v>
      </c>
      <c r="X19" s="22">
        <f t="shared" si="5"/>
        <v>0</v>
      </c>
      <c r="Y19" s="22">
        <f t="shared" si="6"/>
        <v>0</v>
      </c>
      <c r="Z19" s="22">
        <f t="shared" si="7"/>
        <v>0</v>
      </c>
      <c r="AA19" s="22">
        <f t="shared" si="8"/>
        <v>0</v>
      </c>
      <c r="AB19" s="22">
        <f t="shared" si="9"/>
        <v>0</v>
      </c>
    </row>
    <row r="20" spans="1:66" s="26" customFormat="1" ht="45.75" customHeight="1">
      <c r="A20" s="12">
        <v>8</v>
      </c>
      <c r="B20" s="122" t="s">
        <v>26</v>
      </c>
      <c r="C20" s="123"/>
      <c r="D20" s="18">
        <v>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>
        <f t="shared" si="10"/>
        <v>0</v>
      </c>
      <c r="V20" s="22">
        <f t="shared" si="3"/>
        <v>0</v>
      </c>
      <c r="W20" s="22">
        <f t="shared" si="4"/>
        <v>0</v>
      </c>
      <c r="X20" s="22">
        <f t="shared" si="5"/>
        <v>0</v>
      </c>
      <c r="Y20" s="22">
        <f t="shared" si="6"/>
        <v>0</v>
      </c>
      <c r="Z20" s="22">
        <f t="shared" si="7"/>
        <v>0</v>
      </c>
      <c r="AA20" s="22">
        <f t="shared" si="8"/>
        <v>0</v>
      </c>
      <c r="AB20" s="22">
        <f t="shared" si="9"/>
        <v>0</v>
      </c>
    </row>
    <row r="21" spans="1:66" s="26" customFormat="1" ht="42" customHeight="1">
      <c r="A21" s="124" t="s">
        <v>27</v>
      </c>
      <c r="B21" s="124"/>
      <c r="C21" s="124"/>
      <c r="D21" s="22">
        <f>SUM(D22:D28)</f>
        <v>0</v>
      </c>
      <c r="E21" s="22">
        <f t="shared" ref="E21:T21" si="11">SUM(E22:E28)</f>
        <v>319</v>
      </c>
      <c r="F21" s="22">
        <f t="shared" si="11"/>
        <v>0</v>
      </c>
      <c r="G21" s="22">
        <f t="shared" si="11"/>
        <v>17</v>
      </c>
      <c r="H21" s="22">
        <f t="shared" si="11"/>
        <v>251</v>
      </c>
      <c r="I21" s="22">
        <f t="shared" si="11"/>
        <v>0</v>
      </c>
      <c r="J21" s="22">
        <f t="shared" si="11"/>
        <v>0</v>
      </c>
      <c r="K21" s="22">
        <f t="shared" si="11"/>
        <v>51</v>
      </c>
      <c r="L21" s="22">
        <f t="shared" si="11"/>
        <v>0</v>
      </c>
      <c r="M21" s="22">
        <f t="shared" si="11"/>
        <v>319</v>
      </c>
      <c r="N21" s="22">
        <f t="shared" si="11"/>
        <v>0</v>
      </c>
      <c r="O21" s="22">
        <f t="shared" si="11"/>
        <v>0</v>
      </c>
      <c r="P21" s="22">
        <f t="shared" si="11"/>
        <v>7</v>
      </c>
      <c r="Q21" s="22">
        <f t="shared" si="11"/>
        <v>7</v>
      </c>
      <c r="R21" s="22">
        <f t="shared" si="11"/>
        <v>0</v>
      </c>
      <c r="S21" s="22">
        <f t="shared" si="11"/>
        <v>1</v>
      </c>
      <c r="T21" s="22">
        <f t="shared" si="11"/>
        <v>0</v>
      </c>
      <c r="U21" s="18">
        <f t="shared" ref="U21:AB21" si="12">SUM(U22:U28)</f>
        <v>319</v>
      </c>
      <c r="V21" s="18">
        <f t="shared" si="12"/>
        <v>319</v>
      </c>
      <c r="W21" s="18">
        <f t="shared" si="12"/>
        <v>319</v>
      </c>
      <c r="X21" s="18">
        <f t="shared" si="12"/>
        <v>319</v>
      </c>
      <c r="Y21" s="18">
        <f t="shared" si="12"/>
        <v>7</v>
      </c>
      <c r="Z21" s="18">
        <f t="shared" si="12"/>
        <v>7</v>
      </c>
      <c r="AA21" s="18">
        <f t="shared" si="12"/>
        <v>0</v>
      </c>
      <c r="AB21" s="18">
        <f t="shared" si="12"/>
        <v>1</v>
      </c>
    </row>
    <row r="22" spans="1:66" s="26" customFormat="1" ht="42" customHeight="1">
      <c r="A22" s="60">
        <v>1</v>
      </c>
      <c r="B22" s="125" t="s">
        <v>28</v>
      </c>
      <c r="C22" s="126"/>
      <c r="D22" s="18">
        <v>0</v>
      </c>
      <c r="E22" s="18">
        <v>131</v>
      </c>
      <c r="F22" s="18"/>
      <c r="G22" s="18">
        <v>10</v>
      </c>
      <c r="H22" s="18">
        <v>101</v>
      </c>
      <c r="I22" s="18"/>
      <c r="J22" s="18"/>
      <c r="K22" s="18">
        <v>20</v>
      </c>
      <c r="L22" s="18"/>
      <c r="M22" s="18">
        <v>131</v>
      </c>
      <c r="N22" s="18"/>
      <c r="O22" s="18"/>
      <c r="P22" s="18">
        <v>4</v>
      </c>
      <c r="Q22" s="18">
        <v>4</v>
      </c>
      <c r="R22" s="18"/>
      <c r="S22" s="18">
        <v>1</v>
      </c>
      <c r="T22" s="18"/>
      <c r="U22" s="22">
        <f>SUM(D22:E22)</f>
        <v>131</v>
      </c>
      <c r="V22" s="22">
        <f t="shared" ref="V22:V28" si="13">F22+M22+N22</f>
        <v>131</v>
      </c>
      <c r="W22" s="22">
        <f t="shared" ref="W22:W28" si="14">M22</f>
        <v>131</v>
      </c>
      <c r="X22" s="22">
        <f t="shared" ref="X22:X28" si="15">SUM(G22:L22)</f>
        <v>131</v>
      </c>
      <c r="Y22" s="22">
        <f t="shared" ref="Y22:Y28" si="16">Q22</f>
        <v>4</v>
      </c>
      <c r="Z22" s="22">
        <f t="shared" ref="Z22:Z28" si="17">SUM(O22:P22)</f>
        <v>4</v>
      </c>
      <c r="AA22" s="22">
        <f t="shared" ref="AA22:AA28" si="18">T22</f>
        <v>0</v>
      </c>
      <c r="AB22" s="22">
        <f t="shared" ref="AB22:AB28" si="19">SUM(R22:S22)</f>
        <v>1</v>
      </c>
    </row>
    <row r="23" spans="1:66" s="16" customFormat="1" ht="45" customHeight="1">
      <c r="A23" s="60">
        <v>2</v>
      </c>
      <c r="B23" s="125" t="s">
        <v>29</v>
      </c>
      <c r="C23" s="126"/>
      <c r="D23" s="18">
        <v>0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2">
        <f t="shared" ref="U23:U53" si="20">SUM(D23:E23)</f>
        <v>0</v>
      </c>
      <c r="V23" s="22">
        <f t="shared" si="13"/>
        <v>0</v>
      </c>
      <c r="W23" s="22">
        <f t="shared" si="14"/>
        <v>0</v>
      </c>
      <c r="X23" s="22">
        <f t="shared" si="15"/>
        <v>0</v>
      </c>
      <c r="Y23" s="22">
        <f t="shared" si="16"/>
        <v>0</v>
      </c>
      <c r="Z23" s="22">
        <f t="shared" si="17"/>
        <v>0</v>
      </c>
      <c r="AA23" s="22">
        <f t="shared" si="18"/>
        <v>0</v>
      </c>
      <c r="AB23" s="22">
        <f t="shared" si="19"/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</row>
    <row r="24" spans="1:66" s="26" customFormat="1" ht="48" customHeight="1">
      <c r="A24" s="12">
        <v>3</v>
      </c>
      <c r="B24" s="95" t="s">
        <v>30</v>
      </c>
      <c r="C24" s="127"/>
      <c r="D24" s="18">
        <v>0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>
        <f t="shared" si="20"/>
        <v>0</v>
      </c>
      <c r="V24" s="22">
        <f t="shared" si="13"/>
        <v>0</v>
      </c>
      <c r="W24" s="22">
        <f t="shared" si="14"/>
        <v>0</v>
      </c>
      <c r="X24" s="22">
        <f t="shared" si="15"/>
        <v>0</v>
      </c>
      <c r="Y24" s="22">
        <f t="shared" si="16"/>
        <v>0</v>
      </c>
      <c r="Z24" s="22">
        <f t="shared" si="17"/>
        <v>0</v>
      </c>
      <c r="AA24" s="22">
        <f t="shared" si="18"/>
        <v>0</v>
      </c>
      <c r="AB24" s="22">
        <f t="shared" si="19"/>
        <v>0</v>
      </c>
    </row>
    <row r="25" spans="1:66" s="26" customFormat="1" ht="42" customHeight="1">
      <c r="A25" s="12">
        <v>4</v>
      </c>
      <c r="B25" s="128" t="s">
        <v>31</v>
      </c>
      <c r="C25" s="127"/>
      <c r="D25" s="18">
        <v>0</v>
      </c>
      <c r="E25" s="18">
        <v>85</v>
      </c>
      <c r="F25" s="18"/>
      <c r="G25" s="18">
        <v>7</v>
      </c>
      <c r="H25" s="18">
        <v>59</v>
      </c>
      <c r="I25" s="18"/>
      <c r="J25" s="18"/>
      <c r="K25" s="18">
        <v>19</v>
      </c>
      <c r="L25" s="18"/>
      <c r="M25" s="18">
        <v>85</v>
      </c>
      <c r="N25" s="18"/>
      <c r="O25" s="18"/>
      <c r="P25" s="18">
        <v>1</v>
      </c>
      <c r="Q25" s="18">
        <v>1</v>
      </c>
      <c r="R25" s="18"/>
      <c r="S25" s="18"/>
      <c r="T25" s="18"/>
      <c r="U25" s="22">
        <f t="shared" si="20"/>
        <v>85</v>
      </c>
      <c r="V25" s="22">
        <f t="shared" si="13"/>
        <v>85</v>
      </c>
      <c r="W25" s="22">
        <f t="shared" si="14"/>
        <v>85</v>
      </c>
      <c r="X25" s="22">
        <f t="shared" si="15"/>
        <v>85</v>
      </c>
      <c r="Y25" s="22">
        <f t="shared" si="16"/>
        <v>1</v>
      </c>
      <c r="Z25" s="22">
        <f t="shared" si="17"/>
        <v>1</v>
      </c>
      <c r="AA25" s="22">
        <f t="shared" si="18"/>
        <v>0</v>
      </c>
      <c r="AB25" s="22">
        <f t="shared" si="19"/>
        <v>0</v>
      </c>
    </row>
    <row r="26" spans="1:66" s="26" customFormat="1" ht="55.5" customHeight="1">
      <c r="A26" s="60">
        <v>5</v>
      </c>
      <c r="B26" s="128" t="s">
        <v>32</v>
      </c>
      <c r="C26" s="127"/>
      <c r="D26" s="18">
        <v>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2">
        <f t="shared" si="20"/>
        <v>0</v>
      </c>
      <c r="V26" s="22">
        <f t="shared" si="13"/>
        <v>0</v>
      </c>
      <c r="W26" s="22">
        <f t="shared" si="14"/>
        <v>0</v>
      </c>
      <c r="X26" s="22">
        <f t="shared" si="15"/>
        <v>0</v>
      </c>
      <c r="Y26" s="22">
        <f t="shared" si="16"/>
        <v>0</v>
      </c>
      <c r="Z26" s="22">
        <f t="shared" si="17"/>
        <v>0</v>
      </c>
      <c r="AA26" s="22">
        <f t="shared" si="18"/>
        <v>0</v>
      </c>
      <c r="AB26" s="22">
        <f t="shared" si="19"/>
        <v>0</v>
      </c>
    </row>
    <row r="27" spans="1:66" s="26" customFormat="1" ht="69.75" customHeight="1">
      <c r="A27" s="12">
        <v>6</v>
      </c>
      <c r="B27" s="128" t="s">
        <v>33</v>
      </c>
      <c r="C27" s="127"/>
      <c r="D27" s="18">
        <v>0</v>
      </c>
      <c r="E27" s="18">
        <v>103</v>
      </c>
      <c r="F27" s="18"/>
      <c r="G27" s="18"/>
      <c r="H27" s="18">
        <v>91</v>
      </c>
      <c r="I27" s="18"/>
      <c r="J27" s="18"/>
      <c r="K27" s="18">
        <v>12</v>
      </c>
      <c r="L27" s="18"/>
      <c r="M27" s="18">
        <v>103</v>
      </c>
      <c r="N27" s="18"/>
      <c r="O27" s="18"/>
      <c r="P27" s="18">
        <v>2</v>
      </c>
      <c r="Q27" s="18">
        <v>2</v>
      </c>
      <c r="R27" s="18"/>
      <c r="S27" s="18"/>
      <c r="T27" s="18"/>
      <c r="U27" s="22">
        <f t="shared" si="20"/>
        <v>103</v>
      </c>
      <c r="V27" s="22">
        <f t="shared" si="13"/>
        <v>103</v>
      </c>
      <c r="W27" s="22">
        <f t="shared" si="14"/>
        <v>103</v>
      </c>
      <c r="X27" s="22">
        <f t="shared" si="15"/>
        <v>103</v>
      </c>
      <c r="Y27" s="22">
        <f t="shared" si="16"/>
        <v>2</v>
      </c>
      <c r="Z27" s="22">
        <f t="shared" si="17"/>
        <v>2</v>
      </c>
      <c r="AA27" s="22">
        <f t="shared" si="18"/>
        <v>0</v>
      </c>
      <c r="AB27" s="22">
        <f t="shared" si="19"/>
        <v>0</v>
      </c>
    </row>
    <row r="28" spans="1:66" s="26" customFormat="1" ht="71.25" customHeight="1">
      <c r="A28" s="12">
        <v>7</v>
      </c>
      <c r="B28" s="128" t="s">
        <v>34</v>
      </c>
      <c r="C28" s="127"/>
      <c r="D28" s="18">
        <v>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>
        <f t="shared" si="20"/>
        <v>0</v>
      </c>
      <c r="V28" s="22">
        <f t="shared" si="13"/>
        <v>0</v>
      </c>
      <c r="W28" s="22">
        <f t="shared" si="14"/>
        <v>0</v>
      </c>
      <c r="X28" s="22">
        <f t="shared" si="15"/>
        <v>0</v>
      </c>
      <c r="Y28" s="22">
        <f t="shared" si="16"/>
        <v>0</v>
      </c>
      <c r="Z28" s="22">
        <f t="shared" si="17"/>
        <v>0</v>
      </c>
      <c r="AA28" s="22">
        <f t="shared" si="18"/>
        <v>0</v>
      </c>
      <c r="AB28" s="22">
        <f t="shared" si="19"/>
        <v>0</v>
      </c>
    </row>
    <row r="29" spans="1:66" s="26" customFormat="1" ht="56.25" customHeight="1">
      <c r="A29" s="124" t="s">
        <v>35</v>
      </c>
      <c r="B29" s="124"/>
      <c r="C29" s="124"/>
      <c r="D29" s="22">
        <f>SUM(D30:D41)</f>
        <v>0</v>
      </c>
      <c r="E29" s="22">
        <f t="shared" ref="E29:T29" si="21">SUM(E30:E41)</f>
        <v>8</v>
      </c>
      <c r="F29" s="22">
        <f t="shared" si="21"/>
        <v>0</v>
      </c>
      <c r="G29" s="22">
        <f t="shared" si="21"/>
        <v>0</v>
      </c>
      <c r="H29" s="22">
        <f t="shared" si="21"/>
        <v>8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si="21"/>
        <v>8</v>
      </c>
      <c r="N29" s="22">
        <f t="shared" si="21"/>
        <v>0</v>
      </c>
      <c r="O29" s="22">
        <f t="shared" si="21"/>
        <v>0</v>
      </c>
      <c r="P29" s="22">
        <f t="shared" si="21"/>
        <v>0</v>
      </c>
      <c r="Q29" s="22">
        <f t="shared" si="21"/>
        <v>0</v>
      </c>
      <c r="R29" s="22">
        <f t="shared" si="21"/>
        <v>0</v>
      </c>
      <c r="S29" s="22">
        <f t="shared" si="21"/>
        <v>0</v>
      </c>
      <c r="T29" s="22">
        <f t="shared" si="21"/>
        <v>0</v>
      </c>
      <c r="U29" s="18">
        <f t="shared" ref="U29:AB29" si="22">SUM(U30:U41)</f>
        <v>8</v>
      </c>
      <c r="V29" s="18">
        <f t="shared" si="22"/>
        <v>8</v>
      </c>
      <c r="W29" s="18">
        <f t="shared" si="22"/>
        <v>8</v>
      </c>
      <c r="X29" s="18">
        <f t="shared" si="22"/>
        <v>8</v>
      </c>
      <c r="Y29" s="18">
        <f t="shared" si="22"/>
        <v>0</v>
      </c>
      <c r="Z29" s="18">
        <f t="shared" si="22"/>
        <v>0</v>
      </c>
      <c r="AA29" s="18">
        <f t="shared" si="22"/>
        <v>0</v>
      </c>
      <c r="AB29" s="18">
        <f t="shared" si="22"/>
        <v>0</v>
      </c>
    </row>
    <row r="30" spans="1:66" s="26" customFormat="1" ht="44.25" customHeight="1">
      <c r="A30" s="12">
        <v>1</v>
      </c>
      <c r="B30" s="122" t="s">
        <v>36</v>
      </c>
      <c r="C30" s="123"/>
      <c r="D30" s="18">
        <v>0</v>
      </c>
      <c r="E30" s="18">
        <v>1</v>
      </c>
      <c r="F30" s="18"/>
      <c r="G30" s="18"/>
      <c r="H30" s="18">
        <v>1</v>
      </c>
      <c r="I30" s="18"/>
      <c r="J30" s="18"/>
      <c r="K30" s="18"/>
      <c r="L30" s="18"/>
      <c r="M30" s="18">
        <v>1</v>
      </c>
      <c r="N30" s="18"/>
      <c r="O30" s="18"/>
      <c r="P30" s="18"/>
      <c r="Q30" s="18"/>
      <c r="R30" s="18"/>
      <c r="S30" s="18"/>
      <c r="T30" s="18"/>
      <c r="U30" s="22">
        <f t="shared" si="20"/>
        <v>1</v>
      </c>
      <c r="V30" s="22">
        <f t="shared" ref="V30:V41" si="23">F30+M30+N30</f>
        <v>1</v>
      </c>
      <c r="W30" s="22">
        <f t="shared" ref="W30:W41" si="24">M30</f>
        <v>1</v>
      </c>
      <c r="X30" s="22">
        <f t="shared" ref="X30:X41" si="25">SUM(G30:L30)</f>
        <v>1</v>
      </c>
      <c r="Y30" s="22">
        <f t="shared" ref="Y30:Y41" si="26">Q30</f>
        <v>0</v>
      </c>
      <c r="Z30" s="22">
        <f t="shared" ref="Z30:Z41" si="27">SUM(O30:P30)</f>
        <v>0</v>
      </c>
      <c r="AA30" s="22">
        <f t="shared" ref="AA30:AA41" si="28">T30</f>
        <v>0</v>
      </c>
      <c r="AB30" s="22">
        <f t="shared" ref="AB30:AB41" si="29">SUM(R30:S30)</f>
        <v>0</v>
      </c>
    </row>
    <row r="31" spans="1:66" s="26" customFormat="1" ht="37.5" customHeight="1">
      <c r="A31" s="12">
        <v>2</v>
      </c>
      <c r="B31" s="122" t="s">
        <v>37</v>
      </c>
      <c r="C31" s="123"/>
      <c r="D31" s="18">
        <v>0</v>
      </c>
      <c r="E31" s="18">
        <v>1</v>
      </c>
      <c r="F31" s="18"/>
      <c r="G31" s="18"/>
      <c r="H31" s="18">
        <v>1</v>
      </c>
      <c r="I31" s="18"/>
      <c r="J31" s="18"/>
      <c r="K31" s="18"/>
      <c r="L31" s="18"/>
      <c r="M31" s="18">
        <v>1</v>
      </c>
      <c r="N31" s="18"/>
      <c r="O31" s="18"/>
      <c r="P31" s="18"/>
      <c r="Q31" s="18"/>
      <c r="R31" s="18"/>
      <c r="S31" s="18"/>
      <c r="T31" s="18"/>
      <c r="U31" s="22">
        <f t="shared" si="20"/>
        <v>1</v>
      </c>
      <c r="V31" s="22">
        <f t="shared" si="23"/>
        <v>1</v>
      </c>
      <c r="W31" s="22">
        <f t="shared" si="24"/>
        <v>1</v>
      </c>
      <c r="X31" s="22">
        <f t="shared" si="25"/>
        <v>1</v>
      </c>
      <c r="Y31" s="22">
        <f t="shared" si="26"/>
        <v>0</v>
      </c>
      <c r="Z31" s="22">
        <f t="shared" si="27"/>
        <v>0</v>
      </c>
      <c r="AA31" s="22">
        <f t="shared" si="28"/>
        <v>0</v>
      </c>
      <c r="AB31" s="22">
        <f t="shared" si="29"/>
        <v>0</v>
      </c>
    </row>
    <row r="32" spans="1:66" s="26" customFormat="1" ht="51.75" customHeight="1">
      <c r="A32" s="12">
        <v>3</v>
      </c>
      <c r="B32" s="122" t="s">
        <v>38</v>
      </c>
      <c r="C32" s="123"/>
      <c r="D32" s="18">
        <v>0</v>
      </c>
      <c r="E32" s="18">
        <v>5</v>
      </c>
      <c r="F32" s="18"/>
      <c r="G32" s="18"/>
      <c r="H32" s="18">
        <v>5</v>
      </c>
      <c r="I32" s="18"/>
      <c r="J32" s="18"/>
      <c r="K32" s="18"/>
      <c r="L32" s="18"/>
      <c r="M32" s="18">
        <v>5</v>
      </c>
      <c r="N32" s="18"/>
      <c r="O32" s="18"/>
      <c r="P32" s="18"/>
      <c r="Q32" s="18"/>
      <c r="R32" s="18"/>
      <c r="S32" s="18"/>
      <c r="T32" s="18"/>
      <c r="U32" s="22">
        <f t="shared" si="20"/>
        <v>5</v>
      </c>
      <c r="V32" s="22">
        <f t="shared" si="23"/>
        <v>5</v>
      </c>
      <c r="W32" s="22">
        <f t="shared" si="24"/>
        <v>5</v>
      </c>
      <c r="X32" s="22">
        <f t="shared" si="25"/>
        <v>5</v>
      </c>
      <c r="Y32" s="22">
        <f t="shared" si="26"/>
        <v>0</v>
      </c>
      <c r="Z32" s="22">
        <f t="shared" si="27"/>
        <v>0</v>
      </c>
      <c r="AA32" s="22">
        <f t="shared" si="28"/>
        <v>0</v>
      </c>
      <c r="AB32" s="22">
        <f t="shared" si="29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>
        <v>0</v>
      </c>
      <c r="E33" s="18">
        <v>1</v>
      </c>
      <c r="F33" s="18"/>
      <c r="G33" s="18"/>
      <c r="H33" s="18">
        <v>1</v>
      </c>
      <c r="I33" s="18"/>
      <c r="J33" s="18"/>
      <c r="K33" s="18"/>
      <c r="L33" s="18"/>
      <c r="M33" s="18">
        <v>1</v>
      </c>
      <c r="N33" s="18"/>
      <c r="O33" s="18"/>
      <c r="P33" s="18"/>
      <c r="Q33" s="18"/>
      <c r="R33" s="18"/>
      <c r="S33" s="18"/>
      <c r="T33" s="18"/>
      <c r="U33" s="22">
        <f t="shared" si="20"/>
        <v>1</v>
      </c>
      <c r="V33" s="22">
        <f t="shared" si="23"/>
        <v>1</v>
      </c>
      <c r="W33" s="22">
        <f t="shared" si="24"/>
        <v>1</v>
      </c>
      <c r="X33" s="22">
        <f t="shared" si="25"/>
        <v>1</v>
      </c>
      <c r="Y33" s="22">
        <f t="shared" si="26"/>
        <v>0</v>
      </c>
      <c r="Z33" s="22">
        <f t="shared" si="27"/>
        <v>0</v>
      </c>
      <c r="AA33" s="22">
        <f t="shared" si="28"/>
        <v>0</v>
      </c>
      <c r="AB33" s="22">
        <f t="shared" si="29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2">
        <f t="shared" si="20"/>
        <v>0</v>
      </c>
      <c r="V34" s="22">
        <f t="shared" si="23"/>
        <v>0</v>
      </c>
      <c r="W34" s="22">
        <f t="shared" si="24"/>
        <v>0</v>
      </c>
      <c r="X34" s="22">
        <f t="shared" si="25"/>
        <v>0</v>
      </c>
      <c r="Y34" s="22">
        <f t="shared" si="26"/>
        <v>0</v>
      </c>
      <c r="Z34" s="22">
        <f t="shared" si="27"/>
        <v>0</v>
      </c>
      <c r="AA34" s="22">
        <f t="shared" si="28"/>
        <v>0</v>
      </c>
      <c r="AB34" s="22">
        <f t="shared" si="29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2">
        <f t="shared" si="20"/>
        <v>0</v>
      </c>
      <c r="V35" s="22">
        <f t="shared" si="23"/>
        <v>0</v>
      </c>
      <c r="W35" s="22">
        <f t="shared" si="24"/>
        <v>0</v>
      </c>
      <c r="X35" s="22">
        <f t="shared" si="25"/>
        <v>0</v>
      </c>
      <c r="Y35" s="22">
        <f t="shared" si="26"/>
        <v>0</v>
      </c>
      <c r="Z35" s="22">
        <f t="shared" si="27"/>
        <v>0</v>
      </c>
      <c r="AA35" s="22">
        <f t="shared" si="28"/>
        <v>0</v>
      </c>
      <c r="AB35" s="22">
        <f t="shared" si="29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2">
        <f t="shared" si="20"/>
        <v>0</v>
      </c>
      <c r="V36" s="22">
        <f t="shared" si="23"/>
        <v>0</v>
      </c>
      <c r="W36" s="22">
        <f t="shared" si="24"/>
        <v>0</v>
      </c>
      <c r="X36" s="22">
        <f t="shared" si="25"/>
        <v>0</v>
      </c>
      <c r="Y36" s="22">
        <f t="shared" si="26"/>
        <v>0</v>
      </c>
      <c r="Z36" s="22">
        <f t="shared" si="27"/>
        <v>0</v>
      </c>
      <c r="AA36" s="22">
        <f t="shared" si="28"/>
        <v>0</v>
      </c>
      <c r="AB36" s="22">
        <f t="shared" si="29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2">
        <f t="shared" si="20"/>
        <v>0</v>
      </c>
      <c r="V37" s="22">
        <f t="shared" si="23"/>
        <v>0</v>
      </c>
      <c r="W37" s="22">
        <f t="shared" si="24"/>
        <v>0</v>
      </c>
      <c r="X37" s="22">
        <f t="shared" si="25"/>
        <v>0</v>
      </c>
      <c r="Y37" s="22">
        <f t="shared" si="26"/>
        <v>0</v>
      </c>
      <c r="Z37" s="22">
        <f t="shared" si="27"/>
        <v>0</v>
      </c>
      <c r="AA37" s="22">
        <f t="shared" si="28"/>
        <v>0</v>
      </c>
      <c r="AB37" s="22">
        <f t="shared" si="29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2">
        <f t="shared" si="20"/>
        <v>0</v>
      </c>
      <c r="V38" s="22">
        <f t="shared" si="23"/>
        <v>0</v>
      </c>
      <c r="W38" s="22">
        <f t="shared" si="24"/>
        <v>0</v>
      </c>
      <c r="X38" s="22">
        <f t="shared" si="25"/>
        <v>0</v>
      </c>
      <c r="Y38" s="22">
        <f t="shared" si="26"/>
        <v>0</v>
      </c>
      <c r="Z38" s="22">
        <f t="shared" si="27"/>
        <v>0</v>
      </c>
      <c r="AA38" s="22">
        <f t="shared" si="28"/>
        <v>0</v>
      </c>
      <c r="AB38" s="22">
        <f t="shared" si="29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2">
        <f t="shared" si="20"/>
        <v>0</v>
      </c>
      <c r="V39" s="22">
        <f t="shared" si="23"/>
        <v>0</v>
      </c>
      <c r="W39" s="22">
        <f t="shared" si="24"/>
        <v>0</v>
      </c>
      <c r="X39" s="22">
        <f t="shared" si="25"/>
        <v>0</v>
      </c>
      <c r="Y39" s="22">
        <f t="shared" si="26"/>
        <v>0</v>
      </c>
      <c r="Z39" s="22">
        <f t="shared" si="27"/>
        <v>0</v>
      </c>
      <c r="AA39" s="22">
        <f t="shared" si="28"/>
        <v>0</v>
      </c>
      <c r="AB39" s="22">
        <f t="shared" si="29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2">
        <f t="shared" si="20"/>
        <v>0</v>
      </c>
      <c r="V40" s="22">
        <f t="shared" si="23"/>
        <v>0</v>
      </c>
      <c r="W40" s="22">
        <f t="shared" si="24"/>
        <v>0</v>
      </c>
      <c r="X40" s="22">
        <f t="shared" si="25"/>
        <v>0</v>
      </c>
      <c r="Y40" s="22">
        <f t="shared" si="26"/>
        <v>0</v>
      </c>
      <c r="Z40" s="22">
        <f t="shared" si="27"/>
        <v>0</v>
      </c>
      <c r="AA40" s="22">
        <f t="shared" si="28"/>
        <v>0</v>
      </c>
      <c r="AB40" s="22">
        <f t="shared" si="29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2">
        <f t="shared" si="20"/>
        <v>0</v>
      </c>
      <c r="V41" s="22">
        <f t="shared" si="23"/>
        <v>0</v>
      </c>
      <c r="W41" s="22">
        <f t="shared" si="24"/>
        <v>0</v>
      </c>
      <c r="X41" s="22">
        <f t="shared" si="25"/>
        <v>0</v>
      </c>
      <c r="Y41" s="22">
        <f t="shared" si="26"/>
        <v>0</v>
      </c>
      <c r="Z41" s="22">
        <f t="shared" si="27"/>
        <v>0</v>
      </c>
      <c r="AA41" s="22">
        <f t="shared" si="28"/>
        <v>0</v>
      </c>
      <c r="AB41" s="22">
        <f t="shared" si="29"/>
        <v>0</v>
      </c>
    </row>
    <row r="42" spans="1:28" s="26" customFormat="1" ht="67.5" customHeight="1">
      <c r="A42" s="130" t="s">
        <v>47</v>
      </c>
      <c r="B42" s="131"/>
      <c r="C42" s="131"/>
      <c r="D42" s="22">
        <f>SUM(D43)</f>
        <v>0</v>
      </c>
      <c r="E42" s="22">
        <f t="shared" ref="E42:T42" si="30">SUM(E43)</f>
        <v>26</v>
      </c>
      <c r="F42" s="22">
        <f t="shared" si="30"/>
        <v>3</v>
      </c>
      <c r="G42" s="22">
        <f t="shared" si="30"/>
        <v>8</v>
      </c>
      <c r="H42" s="22">
        <f t="shared" si="30"/>
        <v>7</v>
      </c>
      <c r="I42" s="22">
        <f t="shared" si="30"/>
        <v>0</v>
      </c>
      <c r="J42" s="22">
        <f t="shared" si="30"/>
        <v>0</v>
      </c>
      <c r="K42" s="22">
        <f t="shared" si="30"/>
        <v>1</v>
      </c>
      <c r="L42" s="22">
        <f t="shared" si="30"/>
        <v>0</v>
      </c>
      <c r="M42" s="22">
        <f t="shared" si="30"/>
        <v>16</v>
      </c>
      <c r="N42" s="22">
        <f t="shared" si="30"/>
        <v>6</v>
      </c>
      <c r="O42" s="22">
        <f t="shared" si="30"/>
        <v>0</v>
      </c>
      <c r="P42" s="22">
        <f t="shared" si="30"/>
        <v>5</v>
      </c>
      <c r="Q42" s="22">
        <f t="shared" si="30"/>
        <v>5</v>
      </c>
      <c r="R42" s="22">
        <f t="shared" si="30"/>
        <v>0</v>
      </c>
      <c r="S42" s="22">
        <f t="shared" si="30"/>
        <v>0</v>
      </c>
      <c r="T42" s="22">
        <f t="shared" si="30"/>
        <v>0</v>
      </c>
      <c r="U42" s="18">
        <f t="shared" ref="U42:AB42" si="31">SUM(U43)</f>
        <v>26</v>
      </c>
      <c r="V42" s="18">
        <f t="shared" si="31"/>
        <v>25</v>
      </c>
      <c r="W42" s="18">
        <f t="shared" si="31"/>
        <v>16</v>
      </c>
      <c r="X42" s="18">
        <f t="shared" si="31"/>
        <v>16</v>
      </c>
      <c r="Y42" s="18">
        <f t="shared" si="31"/>
        <v>5</v>
      </c>
      <c r="Z42" s="18">
        <f t="shared" si="31"/>
        <v>5</v>
      </c>
      <c r="AA42" s="18">
        <f t="shared" si="31"/>
        <v>0</v>
      </c>
      <c r="AB42" s="18">
        <f t="shared" si="31"/>
        <v>0</v>
      </c>
    </row>
    <row r="43" spans="1:28" s="26" customFormat="1" ht="74.25" customHeight="1">
      <c r="A43" s="12">
        <v>1</v>
      </c>
      <c r="B43" s="132" t="s">
        <v>48</v>
      </c>
      <c r="C43" s="132"/>
      <c r="D43" s="18"/>
      <c r="E43" s="18">
        <v>26</v>
      </c>
      <c r="F43" s="18">
        <v>3</v>
      </c>
      <c r="G43" s="18">
        <v>8</v>
      </c>
      <c r="H43" s="18">
        <v>7</v>
      </c>
      <c r="I43" s="18"/>
      <c r="J43" s="18"/>
      <c r="K43" s="18">
        <v>1</v>
      </c>
      <c r="L43" s="18"/>
      <c r="M43" s="18">
        <v>16</v>
      </c>
      <c r="N43" s="18">
        <v>6</v>
      </c>
      <c r="O43" s="18"/>
      <c r="P43" s="18">
        <v>5</v>
      </c>
      <c r="Q43" s="18">
        <v>5</v>
      </c>
      <c r="R43" s="18"/>
      <c r="S43" s="18"/>
      <c r="T43" s="18"/>
      <c r="U43" s="22">
        <f t="shared" si="20"/>
        <v>26</v>
      </c>
      <c r="V43" s="22">
        <f>F43+M43+N43</f>
        <v>25</v>
      </c>
      <c r="W43" s="22">
        <f>M43</f>
        <v>16</v>
      </c>
      <c r="X43" s="22">
        <f>SUM(G43:L43)</f>
        <v>16</v>
      </c>
      <c r="Y43" s="22">
        <f>Q43</f>
        <v>5</v>
      </c>
      <c r="Z43" s="22">
        <f>SUM(O43:P43)</f>
        <v>5</v>
      </c>
      <c r="AA43" s="22">
        <f>T43</f>
        <v>0</v>
      </c>
      <c r="AB43" s="22">
        <f>SUM(R43:S43)</f>
        <v>0</v>
      </c>
    </row>
    <row r="44" spans="1:28" s="26" customFormat="1" ht="67.5" customHeight="1">
      <c r="A44" s="130" t="s">
        <v>49</v>
      </c>
      <c r="B44" s="124"/>
      <c r="C44" s="124"/>
      <c r="D44" s="18">
        <f>SUM(D45:D53)</f>
        <v>25</v>
      </c>
      <c r="E44" s="18">
        <f t="shared" ref="E44:T44" si="32">SUM(E45:E53)</f>
        <v>65</v>
      </c>
      <c r="F44" s="18">
        <f t="shared" si="32"/>
        <v>2</v>
      </c>
      <c r="G44" s="18">
        <f t="shared" si="32"/>
        <v>35</v>
      </c>
      <c r="H44" s="18">
        <f t="shared" si="32"/>
        <v>29</v>
      </c>
      <c r="I44" s="18">
        <f t="shared" si="32"/>
        <v>6</v>
      </c>
      <c r="J44" s="18">
        <f t="shared" si="32"/>
        <v>0</v>
      </c>
      <c r="K44" s="18">
        <f t="shared" si="32"/>
        <v>6</v>
      </c>
      <c r="L44" s="18">
        <f t="shared" si="32"/>
        <v>0</v>
      </c>
      <c r="M44" s="18">
        <f t="shared" si="32"/>
        <v>76</v>
      </c>
      <c r="N44" s="18">
        <f t="shared" si="32"/>
        <v>12</v>
      </c>
      <c r="O44" s="18">
        <f t="shared" si="32"/>
        <v>0</v>
      </c>
      <c r="P44" s="18">
        <f t="shared" si="32"/>
        <v>4</v>
      </c>
      <c r="Q44" s="18">
        <f t="shared" si="32"/>
        <v>4</v>
      </c>
      <c r="R44" s="18">
        <f t="shared" si="32"/>
        <v>0</v>
      </c>
      <c r="S44" s="18">
        <f t="shared" si="32"/>
        <v>0</v>
      </c>
      <c r="T44" s="18">
        <f t="shared" si="32"/>
        <v>0</v>
      </c>
      <c r="U44" s="18">
        <f t="shared" ref="U44:AB44" si="33">SUM(U45:U53)</f>
        <v>90</v>
      </c>
      <c r="V44" s="18">
        <f t="shared" si="33"/>
        <v>90</v>
      </c>
      <c r="W44" s="18">
        <f t="shared" si="33"/>
        <v>76</v>
      </c>
      <c r="X44" s="18">
        <f t="shared" si="33"/>
        <v>76</v>
      </c>
      <c r="Y44" s="18">
        <f t="shared" si="33"/>
        <v>4</v>
      </c>
      <c r="Z44" s="18">
        <f t="shared" si="33"/>
        <v>4</v>
      </c>
      <c r="AA44" s="18">
        <f t="shared" si="33"/>
        <v>0</v>
      </c>
      <c r="AB44" s="18">
        <f t="shared" si="33"/>
        <v>0</v>
      </c>
    </row>
    <row r="45" spans="1:28" s="26" customFormat="1" ht="40.5" customHeight="1">
      <c r="A45" s="12">
        <v>1</v>
      </c>
      <c r="B45" s="122" t="s">
        <v>50</v>
      </c>
      <c r="C45" s="123"/>
      <c r="D45" s="18">
        <v>1</v>
      </c>
      <c r="E45" s="18"/>
      <c r="F45" s="18"/>
      <c r="G45" s="18"/>
      <c r="H45" s="18">
        <v>1</v>
      </c>
      <c r="I45" s="18"/>
      <c r="J45" s="18"/>
      <c r="K45" s="18"/>
      <c r="L45" s="18"/>
      <c r="M45" s="18">
        <v>1</v>
      </c>
      <c r="N45" s="18"/>
      <c r="O45" s="18"/>
      <c r="P45" s="18">
        <v>1</v>
      </c>
      <c r="Q45" s="18">
        <v>1</v>
      </c>
      <c r="R45" s="18"/>
      <c r="S45" s="18"/>
      <c r="T45" s="18"/>
      <c r="U45" s="22">
        <f t="shared" si="20"/>
        <v>1</v>
      </c>
      <c r="V45" s="22">
        <f t="shared" ref="V45:V53" si="34">F45+M45+N45</f>
        <v>1</v>
      </c>
      <c r="W45" s="22">
        <f t="shared" ref="W45:W53" si="35">M45</f>
        <v>1</v>
      </c>
      <c r="X45" s="22">
        <f t="shared" ref="X45:X53" si="36">SUM(G45:L45)</f>
        <v>1</v>
      </c>
      <c r="Y45" s="22">
        <f t="shared" ref="Y45:Y53" si="37">Q45</f>
        <v>1</v>
      </c>
      <c r="Z45" s="22">
        <f t="shared" ref="Z45:Z53" si="38">SUM(O45:P45)</f>
        <v>1</v>
      </c>
      <c r="AA45" s="22">
        <f t="shared" ref="AA45:AA53" si="39">T45</f>
        <v>0</v>
      </c>
      <c r="AB45" s="22">
        <f t="shared" ref="AB45:AB53" si="40">SUM(R45:S45)</f>
        <v>0</v>
      </c>
    </row>
    <row r="46" spans="1:28" s="26" customFormat="1" ht="54" customHeight="1">
      <c r="A46" s="12">
        <v>2</v>
      </c>
      <c r="B46" s="122" t="s">
        <v>51</v>
      </c>
      <c r="C46" s="123"/>
      <c r="D46" s="18">
        <v>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>
        <v>0</v>
      </c>
      <c r="Q46" s="18">
        <v>0</v>
      </c>
      <c r="R46" s="18"/>
      <c r="S46" s="18"/>
      <c r="T46" s="18"/>
      <c r="U46" s="22">
        <f t="shared" si="20"/>
        <v>0</v>
      </c>
      <c r="V46" s="22">
        <f t="shared" si="34"/>
        <v>0</v>
      </c>
      <c r="W46" s="22">
        <f t="shared" si="35"/>
        <v>0</v>
      </c>
      <c r="X46" s="22">
        <f t="shared" si="36"/>
        <v>0</v>
      </c>
      <c r="Y46" s="22">
        <f t="shared" si="37"/>
        <v>0</v>
      </c>
      <c r="Z46" s="22">
        <f t="shared" si="38"/>
        <v>0</v>
      </c>
      <c r="AA46" s="22">
        <f t="shared" si="39"/>
        <v>0</v>
      </c>
      <c r="AB46" s="22">
        <f t="shared" si="40"/>
        <v>0</v>
      </c>
    </row>
    <row r="47" spans="1:28" s="26" customFormat="1" ht="42.75" customHeight="1">
      <c r="A47" s="12">
        <v>3</v>
      </c>
      <c r="B47" s="122" t="s">
        <v>52</v>
      </c>
      <c r="C47" s="123"/>
      <c r="D47" s="18">
        <v>0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v>0</v>
      </c>
      <c r="Q47" s="18">
        <v>0</v>
      </c>
      <c r="R47" s="18"/>
      <c r="S47" s="18"/>
      <c r="T47" s="18"/>
      <c r="U47" s="22">
        <f t="shared" si="20"/>
        <v>0</v>
      </c>
      <c r="V47" s="22">
        <f t="shared" si="34"/>
        <v>0</v>
      </c>
      <c r="W47" s="22">
        <f t="shared" si="35"/>
        <v>0</v>
      </c>
      <c r="X47" s="22">
        <f t="shared" si="36"/>
        <v>0</v>
      </c>
      <c r="Y47" s="22">
        <f t="shared" si="37"/>
        <v>0</v>
      </c>
      <c r="Z47" s="22">
        <f t="shared" si="38"/>
        <v>0</v>
      </c>
      <c r="AA47" s="22">
        <f t="shared" si="39"/>
        <v>0</v>
      </c>
      <c r="AB47" s="22">
        <f t="shared" si="40"/>
        <v>0</v>
      </c>
    </row>
    <row r="48" spans="1:28" s="26" customFormat="1" ht="41.25" customHeight="1">
      <c r="A48" s="12">
        <v>4</v>
      </c>
      <c r="B48" s="122" t="s">
        <v>53</v>
      </c>
      <c r="C48" s="123"/>
      <c r="D48" s="18">
        <v>10</v>
      </c>
      <c r="E48" s="18">
        <v>21</v>
      </c>
      <c r="F48" s="18"/>
      <c r="G48" s="18">
        <v>13</v>
      </c>
      <c r="H48" s="18">
        <v>7</v>
      </c>
      <c r="I48" s="18">
        <v>4</v>
      </c>
      <c r="J48" s="18"/>
      <c r="K48" s="18"/>
      <c r="L48" s="18"/>
      <c r="M48" s="18">
        <v>24</v>
      </c>
      <c r="N48" s="18">
        <v>7</v>
      </c>
      <c r="O48" s="18"/>
      <c r="P48" s="18">
        <v>0</v>
      </c>
      <c r="Q48" s="18">
        <v>0</v>
      </c>
      <c r="R48" s="18"/>
      <c r="S48" s="18"/>
      <c r="T48" s="18"/>
      <c r="U48" s="22">
        <f t="shared" si="20"/>
        <v>31</v>
      </c>
      <c r="V48" s="22">
        <f t="shared" si="34"/>
        <v>31</v>
      </c>
      <c r="W48" s="22">
        <f t="shared" si="35"/>
        <v>24</v>
      </c>
      <c r="X48" s="22">
        <f t="shared" si="36"/>
        <v>24</v>
      </c>
      <c r="Y48" s="22">
        <f t="shared" si="37"/>
        <v>0</v>
      </c>
      <c r="Z48" s="22">
        <f t="shared" si="38"/>
        <v>0</v>
      </c>
      <c r="AA48" s="22">
        <f t="shared" si="39"/>
        <v>0</v>
      </c>
      <c r="AB48" s="22">
        <f t="shared" si="40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v>0</v>
      </c>
      <c r="Q49" s="18">
        <v>0</v>
      </c>
      <c r="R49" s="18"/>
      <c r="S49" s="18"/>
      <c r="T49" s="18"/>
      <c r="U49" s="22">
        <f t="shared" si="20"/>
        <v>0</v>
      </c>
      <c r="V49" s="22">
        <f t="shared" si="34"/>
        <v>0</v>
      </c>
      <c r="W49" s="22">
        <f t="shared" si="35"/>
        <v>0</v>
      </c>
      <c r="X49" s="22">
        <f t="shared" si="36"/>
        <v>0</v>
      </c>
      <c r="Y49" s="22">
        <f t="shared" si="37"/>
        <v>0</v>
      </c>
      <c r="Z49" s="22">
        <f t="shared" si="38"/>
        <v>0</v>
      </c>
      <c r="AA49" s="22">
        <f t="shared" si="39"/>
        <v>0</v>
      </c>
      <c r="AB49" s="22">
        <f t="shared" si="40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18">
        <v>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v>0</v>
      </c>
      <c r="Q50" s="18">
        <v>0</v>
      </c>
      <c r="R50" s="18"/>
      <c r="S50" s="18"/>
      <c r="T50" s="18"/>
      <c r="U50" s="22">
        <f t="shared" si="20"/>
        <v>0</v>
      </c>
      <c r="V50" s="22">
        <f t="shared" si="34"/>
        <v>0</v>
      </c>
      <c r="W50" s="22">
        <f t="shared" si="35"/>
        <v>0</v>
      </c>
      <c r="X50" s="22">
        <f t="shared" si="36"/>
        <v>0</v>
      </c>
      <c r="Y50" s="22">
        <f t="shared" si="37"/>
        <v>0</v>
      </c>
      <c r="Z50" s="22">
        <f t="shared" si="38"/>
        <v>0</v>
      </c>
      <c r="AA50" s="22">
        <f t="shared" si="39"/>
        <v>0</v>
      </c>
      <c r="AB50" s="22">
        <f t="shared" si="40"/>
        <v>0</v>
      </c>
    </row>
    <row r="51" spans="1:28" s="26" customFormat="1" ht="39.75" customHeight="1">
      <c r="A51" s="12">
        <v>7</v>
      </c>
      <c r="B51" s="122" t="s">
        <v>55</v>
      </c>
      <c r="C51" s="123"/>
      <c r="D51" s="18">
        <v>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v>0</v>
      </c>
      <c r="Q51" s="18">
        <v>0</v>
      </c>
      <c r="R51" s="18"/>
      <c r="S51" s="18"/>
      <c r="T51" s="18"/>
      <c r="U51" s="22">
        <f t="shared" si="20"/>
        <v>0</v>
      </c>
      <c r="V51" s="22">
        <f t="shared" si="34"/>
        <v>0</v>
      </c>
      <c r="W51" s="22">
        <f t="shared" si="35"/>
        <v>0</v>
      </c>
      <c r="X51" s="22">
        <f t="shared" si="36"/>
        <v>0</v>
      </c>
      <c r="Y51" s="22">
        <f t="shared" si="37"/>
        <v>0</v>
      </c>
      <c r="Z51" s="22">
        <f t="shared" si="38"/>
        <v>0</v>
      </c>
      <c r="AA51" s="22">
        <f t="shared" si="39"/>
        <v>0</v>
      </c>
      <c r="AB51" s="22">
        <f t="shared" si="40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18">
        <v>14</v>
      </c>
      <c r="E52" s="18">
        <v>44</v>
      </c>
      <c r="F52" s="18">
        <v>2</v>
      </c>
      <c r="G52" s="18">
        <v>22</v>
      </c>
      <c r="H52" s="18">
        <v>21</v>
      </c>
      <c r="I52" s="18">
        <v>2</v>
      </c>
      <c r="J52" s="18"/>
      <c r="K52" s="18">
        <v>6</v>
      </c>
      <c r="L52" s="18"/>
      <c r="M52" s="18">
        <v>51</v>
      </c>
      <c r="N52" s="18">
        <v>5</v>
      </c>
      <c r="O52" s="18"/>
      <c r="P52" s="18">
        <v>3</v>
      </c>
      <c r="Q52" s="18">
        <v>3</v>
      </c>
      <c r="R52" s="18"/>
      <c r="S52" s="18"/>
      <c r="T52" s="18"/>
      <c r="U52" s="22">
        <f t="shared" si="20"/>
        <v>58</v>
      </c>
      <c r="V52" s="22">
        <f t="shared" si="34"/>
        <v>58</v>
      </c>
      <c r="W52" s="22">
        <f t="shared" si="35"/>
        <v>51</v>
      </c>
      <c r="X52" s="22">
        <f t="shared" si="36"/>
        <v>51</v>
      </c>
      <c r="Y52" s="22">
        <f t="shared" si="37"/>
        <v>3</v>
      </c>
      <c r="Z52" s="22">
        <f t="shared" si="38"/>
        <v>3</v>
      </c>
      <c r="AA52" s="22">
        <f t="shared" si="39"/>
        <v>0</v>
      </c>
      <c r="AB52" s="22">
        <f t="shared" si="40"/>
        <v>0</v>
      </c>
    </row>
    <row r="53" spans="1:28" s="26" customFormat="1" ht="27.75" customHeight="1">
      <c r="A53" s="12">
        <v>9</v>
      </c>
      <c r="B53" s="122" t="s">
        <v>57</v>
      </c>
      <c r="C53" s="123"/>
      <c r="D53" s="18">
        <v>0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22">
        <f t="shared" si="20"/>
        <v>0</v>
      </c>
      <c r="V53" s="22">
        <f t="shared" si="34"/>
        <v>0</v>
      </c>
      <c r="W53" s="22">
        <f t="shared" si="35"/>
        <v>0</v>
      </c>
      <c r="X53" s="22">
        <f t="shared" si="36"/>
        <v>0</v>
      </c>
      <c r="Y53" s="22">
        <f t="shared" si="37"/>
        <v>0</v>
      </c>
      <c r="Z53" s="22">
        <f t="shared" si="38"/>
        <v>0</v>
      </c>
      <c r="AA53" s="22">
        <f t="shared" si="39"/>
        <v>0</v>
      </c>
      <c r="AB53" s="22">
        <f t="shared" si="40"/>
        <v>0</v>
      </c>
    </row>
    <row r="54" spans="1:28" s="26" customFormat="1" ht="27.75" customHeight="1">
      <c r="A54" s="133" t="s">
        <v>64</v>
      </c>
      <c r="B54" s="134"/>
      <c r="C54" s="135"/>
      <c r="D54" s="25">
        <f t="shared" ref="D54:T54" si="41">SUM(D6+D12+D21+D29+D42+D44)</f>
        <v>25</v>
      </c>
      <c r="E54" s="25">
        <f t="shared" si="41"/>
        <v>578</v>
      </c>
      <c r="F54" s="25">
        <f t="shared" si="41"/>
        <v>6</v>
      </c>
      <c r="G54" s="25">
        <f t="shared" si="41"/>
        <v>70</v>
      </c>
      <c r="H54" s="25">
        <f t="shared" si="41"/>
        <v>419</v>
      </c>
      <c r="I54" s="25">
        <f t="shared" si="41"/>
        <v>29</v>
      </c>
      <c r="J54" s="25">
        <f t="shared" si="41"/>
        <v>0</v>
      </c>
      <c r="K54" s="25">
        <f t="shared" si="41"/>
        <v>59</v>
      </c>
      <c r="L54" s="25">
        <f t="shared" si="41"/>
        <v>0</v>
      </c>
      <c r="M54" s="25">
        <f t="shared" si="41"/>
        <v>577</v>
      </c>
      <c r="N54" s="25">
        <f t="shared" si="41"/>
        <v>18</v>
      </c>
      <c r="O54" s="25">
        <f t="shared" si="41"/>
        <v>0</v>
      </c>
      <c r="P54" s="25">
        <f t="shared" si="41"/>
        <v>53</v>
      </c>
      <c r="Q54" s="25">
        <f t="shared" si="41"/>
        <v>53</v>
      </c>
      <c r="R54" s="25">
        <f t="shared" si="41"/>
        <v>0</v>
      </c>
      <c r="S54" s="25">
        <f t="shared" si="41"/>
        <v>1</v>
      </c>
      <c r="T54" s="25">
        <f t="shared" si="41"/>
        <v>0</v>
      </c>
      <c r="U54" s="49">
        <f t="shared" ref="U54:AB54" si="42">U6+U12+U21+U29+U42+U44</f>
        <v>603</v>
      </c>
      <c r="V54" s="49">
        <f t="shared" si="42"/>
        <v>601</v>
      </c>
      <c r="W54" s="49">
        <f t="shared" si="42"/>
        <v>577</v>
      </c>
      <c r="X54" s="49">
        <f t="shared" si="42"/>
        <v>577</v>
      </c>
      <c r="Y54" s="49">
        <f t="shared" si="42"/>
        <v>53</v>
      </c>
      <c r="Z54" s="49">
        <f t="shared" si="42"/>
        <v>53</v>
      </c>
      <c r="AA54" s="49">
        <f t="shared" si="42"/>
        <v>0</v>
      </c>
      <c r="AB54" s="49">
        <f t="shared" si="42"/>
        <v>1</v>
      </c>
    </row>
    <row r="55" spans="1:28" ht="81.75" customHeight="1">
      <c r="C55" s="209" t="s">
        <v>177</v>
      </c>
      <c r="D55" s="210"/>
      <c r="E55" s="210"/>
      <c r="F55" s="210"/>
    </row>
  </sheetData>
  <sheetProtection sheet="1"/>
  <mergeCells count="64">
    <mergeCell ref="B47:C47"/>
    <mergeCell ref="B48:C48"/>
    <mergeCell ref="B35:C35"/>
    <mergeCell ref="B36:C36"/>
    <mergeCell ref="B37:C37"/>
    <mergeCell ref="B38:C38"/>
    <mergeCell ref="B39:C39"/>
    <mergeCell ref="B40:C40"/>
    <mergeCell ref="B41:C41"/>
    <mergeCell ref="A42:C42"/>
    <mergeCell ref="B50:C50"/>
    <mergeCell ref="B51:C51"/>
    <mergeCell ref="B52:C52"/>
    <mergeCell ref="B53:C53"/>
    <mergeCell ref="B49:C49"/>
    <mergeCell ref="A54:C54"/>
    <mergeCell ref="A44:C44"/>
    <mergeCell ref="B45:C45"/>
    <mergeCell ref="B46:C46"/>
    <mergeCell ref="A29:C29"/>
    <mergeCell ref="B30:C30"/>
    <mergeCell ref="B31:C31"/>
    <mergeCell ref="B32:C32"/>
    <mergeCell ref="B33:C33"/>
    <mergeCell ref="B34:C34"/>
    <mergeCell ref="B24:C24"/>
    <mergeCell ref="B25:C25"/>
    <mergeCell ref="B26:C26"/>
    <mergeCell ref="B27:C27"/>
    <mergeCell ref="B28:C28"/>
    <mergeCell ref="B43:C43"/>
    <mergeCell ref="B18:C18"/>
    <mergeCell ref="B19:C19"/>
    <mergeCell ref="B20:C20"/>
    <mergeCell ref="A21:C21"/>
    <mergeCell ref="B22:C22"/>
    <mergeCell ref="B23:C23"/>
    <mergeCell ref="Q1:T1"/>
    <mergeCell ref="A2:T2"/>
    <mergeCell ref="A3:C4"/>
    <mergeCell ref="T3:T4"/>
    <mergeCell ref="Q3:Q4"/>
    <mergeCell ref="R3:S3"/>
    <mergeCell ref="D3:D4"/>
    <mergeCell ref="E3:E4"/>
    <mergeCell ref="O3:P3"/>
    <mergeCell ref="A12:C12"/>
    <mergeCell ref="B13:C13"/>
    <mergeCell ref="B14:C14"/>
    <mergeCell ref="A1:B1"/>
    <mergeCell ref="D1:P1"/>
    <mergeCell ref="A6:C6"/>
    <mergeCell ref="B7:C7"/>
    <mergeCell ref="B8:C8"/>
    <mergeCell ref="C55:F55"/>
    <mergeCell ref="B10:C10"/>
    <mergeCell ref="F3:F4"/>
    <mergeCell ref="G3:M3"/>
    <mergeCell ref="N3:N4"/>
    <mergeCell ref="B9:C9"/>
    <mergeCell ref="B15:C15"/>
    <mergeCell ref="B16:C16"/>
    <mergeCell ref="B17:C17"/>
    <mergeCell ref="B11:C11"/>
  </mergeCells>
  <pageMargins left="0.7" right="0.7" top="0.75" bottom="0.75" header="0.3" footer="0.3"/>
  <pageSetup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91"/>
  <sheetViews>
    <sheetView view="pageBreakPreview" zoomScale="70" zoomScaleNormal="100" zoomScaleSheetLayoutView="70" workbookViewId="0">
      <selection activeCell="C60" sqref="C60:E60"/>
    </sheetView>
  </sheetViews>
  <sheetFormatPr defaultRowHeight="15"/>
  <cols>
    <col min="1" max="2" width="9.140625" style="17" customWidth="1"/>
    <col min="3" max="3" width="35.14062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7" width="14.1406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133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4" t="s">
        <v>0</v>
      </c>
      <c r="E3" s="144" t="s">
        <v>1</v>
      </c>
      <c r="F3" s="144" t="s">
        <v>61</v>
      </c>
      <c r="G3" s="146" t="s">
        <v>2</v>
      </c>
      <c r="H3" s="146"/>
      <c r="I3" s="146"/>
      <c r="J3" s="146"/>
      <c r="K3" s="146"/>
      <c r="L3" s="146"/>
      <c r="M3" s="146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148</v>
      </c>
      <c r="F6" s="22">
        <f t="shared" si="0"/>
        <v>1</v>
      </c>
      <c r="G6" s="22">
        <f t="shared" si="0"/>
        <v>5</v>
      </c>
      <c r="H6" s="22">
        <f t="shared" si="0"/>
        <v>121</v>
      </c>
      <c r="I6" s="22">
        <f t="shared" si="0"/>
        <v>14</v>
      </c>
      <c r="J6" s="22">
        <f t="shared" si="0"/>
        <v>0</v>
      </c>
      <c r="K6" s="22">
        <f t="shared" si="0"/>
        <v>5</v>
      </c>
      <c r="L6" s="22">
        <f t="shared" si="0"/>
        <v>1</v>
      </c>
      <c r="M6" s="22">
        <f t="shared" si="0"/>
        <v>146</v>
      </c>
      <c r="N6" s="22">
        <f t="shared" si="0"/>
        <v>0</v>
      </c>
      <c r="O6" s="22">
        <f t="shared" si="0"/>
        <v>0</v>
      </c>
      <c r="P6" s="22">
        <f t="shared" si="0"/>
        <v>30</v>
      </c>
      <c r="Q6" s="22">
        <f t="shared" si="0"/>
        <v>30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18">
        <f>SUM(U7:U11)</f>
        <v>148</v>
      </c>
      <c r="V6" s="22">
        <f t="shared" ref="V6:AB6" si="1">SUM(V7:V11)</f>
        <v>147</v>
      </c>
      <c r="W6" s="22">
        <f t="shared" si="1"/>
        <v>146</v>
      </c>
      <c r="X6" s="22">
        <f t="shared" si="1"/>
        <v>146</v>
      </c>
      <c r="Y6" s="22">
        <f t="shared" si="1"/>
        <v>30</v>
      </c>
      <c r="Z6" s="22">
        <f t="shared" si="1"/>
        <v>30</v>
      </c>
      <c r="AA6" s="22">
        <f t="shared" si="1"/>
        <v>0</v>
      </c>
      <c r="AB6" s="22">
        <f t="shared" si="1"/>
        <v>0</v>
      </c>
    </row>
    <row r="7" spans="1:28" s="26" customFormat="1" ht="46.5" customHeight="1">
      <c r="A7" s="12">
        <v>1</v>
      </c>
      <c r="B7" s="116" t="s">
        <v>16</v>
      </c>
      <c r="C7" s="117"/>
      <c r="D7" s="18"/>
      <c r="E7" s="18">
        <v>104</v>
      </c>
      <c r="F7" s="18"/>
      <c r="G7" s="18">
        <v>3</v>
      </c>
      <c r="H7" s="18">
        <v>94</v>
      </c>
      <c r="I7" s="18">
        <v>5</v>
      </c>
      <c r="J7" s="18"/>
      <c r="K7" s="18">
        <v>2</v>
      </c>
      <c r="L7" s="18"/>
      <c r="M7" s="18">
        <v>104</v>
      </c>
      <c r="N7" s="18"/>
      <c r="O7" s="18"/>
      <c r="P7" s="18">
        <v>14</v>
      </c>
      <c r="Q7" s="18">
        <v>14</v>
      </c>
      <c r="R7" s="18"/>
      <c r="S7" s="18"/>
      <c r="T7" s="18"/>
      <c r="U7" s="22">
        <f>SUM(D7:E7)</f>
        <v>104</v>
      </c>
      <c r="V7" s="22">
        <f>F7+M7+N7</f>
        <v>104</v>
      </c>
      <c r="W7" s="22">
        <f>M7</f>
        <v>104</v>
      </c>
      <c r="X7" s="22">
        <f>SUM(G7:L7)</f>
        <v>104</v>
      </c>
      <c r="Y7" s="22">
        <f>Q7</f>
        <v>14</v>
      </c>
      <c r="Z7" s="22">
        <f>SUM(O7:P7)</f>
        <v>14</v>
      </c>
      <c r="AA7" s="22">
        <f>T7</f>
        <v>0</v>
      </c>
      <c r="AB7" s="22">
        <f>SUM(R7:S7)</f>
        <v>0</v>
      </c>
    </row>
    <row r="8" spans="1:28" s="26" customFormat="1" ht="42" customHeight="1">
      <c r="A8" s="12">
        <v>2</v>
      </c>
      <c r="B8" s="116" t="s">
        <v>63</v>
      </c>
      <c r="C8" s="117"/>
      <c r="D8" s="18"/>
      <c r="E8" s="18">
        <v>37</v>
      </c>
      <c r="F8" s="18">
        <v>1</v>
      </c>
      <c r="G8" s="18">
        <v>1</v>
      </c>
      <c r="H8" s="18">
        <v>25</v>
      </c>
      <c r="I8" s="18">
        <v>7</v>
      </c>
      <c r="J8" s="18"/>
      <c r="K8" s="18">
        <v>3</v>
      </c>
      <c r="L8" s="18"/>
      <c r="M8" s="18">
        <v>36</v>
      </c>
      <c r="N8" s="18"/>
      <c r="O8" s="18"/>
      <c r="P8" s="18">
        <v>14</v>
      </c>
      <c r="Q8" s="18">
        <v>14</v>
      </c>
      <c r="R8" s="18"/>
      <c r="S8" s="18"/>
      <c r="T8" s="18"/>
      <c r="U8" s="22">
        <f>SUM(D8:E8)</f>
        <v>37</v>
      </c>
      <c r="V8" s="22">
        <f>F8+M8+N8</f>
        <v>37</v>
      </c>
      <c r="W8" s="22">
        <f>M8</f>
        <v>36</v>
      </c>
      <c r="X8" s="22">
        <f>SUM(G8:L8)</f>
        <v>36</v>
      </c>
      <c r="Y8" s="22">
        <f>Q8</f>
        <v>14</v>
      </c>
      <c r="Z8" s="22">
        <f>SUM(O8:P8)</f>
        <v>14</v>
      </c>
      <c r="AA8" s="22">
        <f>T8</f>
        <v>0</v>
      </c>
      <c r="AB8" s="22">
        <f>SUM(R8:S8)</f>
        <v>0</v>
      </c>
    </row>
    <row r="9" spans="1:28" s="26" customFormat="1" ht="46.5" customHeight="1">
      <c r="A9" s="12">
        <v>3</v>
      </c>
      <c r="B9" s="116" t="s">
        <v>17</v>
      </c>
      <c r="C9" s="117"/>
      <c r="D9" s="18"/>
      <c r="E9" s="18">
        <v>5</v>
      </c>
      <c r="F9" s="18"/>
      <c r="G9" s="18">
        <v>1</v>
      </c>
      <c r="H9" s="18">
        <v>2</v>
      </c>
      <c r="I9" s="18">
        <v>2</v>
      </c>
      <c r="J9" s="18"/>
      <c r="K9" s="18"/>
      <c r="L9" s="18"/>
      <c r="M9" s="18">
        <v>5</v>
      </c>
      <c r="N9" s="18"/>
      <c r="O9" s="18"/>
      <c r="P9" s="18">
        <v>2</v>
      </c>
      <c r="Q9" s="18">
        <v>2</v>
      </c>
      <c r="R9" s="18"/>
      <c r="S9" s="18"/>
      <c r="T9" s="18"/>
      <c r="U9" s="22">
        <f>SUM(D9:E9)</f>
        <v>5</v>
      </c>
      <c r="V9" s="22">
        <f>F9+M9+N9</f>
        <v>5</v>
      </c>
      <c r="W9" s="22">
        <f>M9</f>
        <v>5</v>
      </c>
      <c r="X9" s="22">
        <f>SUM(G9:L9)</f>
        <v>5</v>
      </c>
      <c r="Y9" s="22">
        <f>Q9</f>
        <v>2</v>
      </c>
      <c r="Z9" s="22">
        <f>SUM(O9:P9)</f>
        <v>2</v>
      </c>
      <c r="AA9" s="22">
        <f>T9</f>
        <v>0</v>
      </c>
      <c r="AB9" s="22">
        <f>SUM(R9:S9)</f>
        <v>0</v>
      </c>
    </row>
    <row r="10" spans="1:28" s="26" customFormat="1" ht="46.5" customHeight="1">
      <c r="A10" s="13">
        <v>4</v>
      </c>
      <c r="B10" s="116" t="s">
        <v>59</v>
      </c>
      <c r="C10" s="1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22">
        <f>SUM(D10:E10)</f>
        <v>0</v>
      </c>
      <c r="V10" s="22">
        <f>F10+M10+N10</f>
        <v>0</v>
      </c>
      <c r="W10" s="22">
        <f>M10</f>
        <v>0</v>
      </c>
      <c r="X10" s="22">
        <f>SUM(G10:L10)</f>
        <v>0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13">
        <v>5</v>
      </c>
      <c r="B11" s="119" t="s">
        <v>58</v>
      </c>
      <c r="C11" s="120"/>
      <c r="D11" s="18"/>
      <c r="E11" s="18">
        <v>2</v>
      </c>
      <c r="F11" s="18"/>
      <c r="G11" s="18"/>
      <c r="H11" s="18"/>
      <c r="I11" s="18"/>
      <c r="J11" s="18"/>
      <c r="K11" s="18"/>
      <c r="L11" s="18">
        <v>1</v>
      </c>
      <c r="M11" s="18">
        <v>1</v>
      </c>
      <c r="N11" s="18"/>
      <c r="O11" s="18"/>
      <c r="P11" s="18"/>
      <c r="Q11" s="18"/>
      <c r="R11" s="18"/>
      <c r="S11" s="18"/>
      <c r="T11" s="18"/>
      <c r="U11" s="22">
        <f>SUM(D11:E11)</f>
        <v>2</v>
      </c>
      <c r="V11" s="22">
        <f>F11+M11+N11</f>
        <v>1</v>
      </c>
      <c r="W11" s="22">
        <f>M11</f>
        <v>1</v>
      </c>
      <c r="X11" s="22">
        <f>SUM(G11:L11)</f>
        <v>1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13" t="s">
        <v>18</v>
      </c>
      <c r="B12" s="121"/>
      <c r="C12" s="121"/>
      <c r="D12" s="18">
        <f>SUM(D13:D20)</f>
        <v>0</v>
      </c>
      <c r="E12" s="18">
        <f t="shared" ref="E12:T12" si="2">SUM(E13:E20)</f>
        <v>1</v>
      </c>
      <c r="F12" s="18">
        <f t="shared" si="2"/>
        <v>0</v>
      </c>
      <c r="G12" s="18">
        <f t="shared" si="2"/>
        <v>0</v>
      </c>
      <c r="H12" s="18">
        <f t="shared" si="2"/>
        <v>1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1</v>
      </c>
      <c r="N12" s="18">
        <f t="shared" si="2"/>
        <v>0</v>
      </c>
      <c r="O12" s="18">
        <f t="shared" si="2"/>
        <v>0</v>
      </c>
      <c r="P12" s="18">
        <f t="shared" si="2"/>
        <v>1</v>
      </c>
      <c r="Q12" s="18">
        <f t="shared" si="2"/>
        <v>1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1</v>
      </c>
      <c r="V12" s="23">
        <f t="shared" si="3"/>
        <v>1</v>
      </c>
      <c r="W12" s="23">
        <f t="shared" si="3"/>
        <v>1</v>
      </c>
      <c r="X12" s="23">
        <f t="shared" si="3"/>
        <v>1</v>
      </c>
      <c r="Y12" s="23">
        <f t="shared" si="3"/>
        <v>1</v>
      </c>
      <c r="Z12" s="23">
        <f t="shared" si="3"/>
        <v>1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12">
        <v>1</v>
      </c>
      <c r="B13" s="122" t="s">
        <v>19</v>
      </c>
      <c r="C13" s="123"/>
      <c r="D13" s="18"/>
      <c r="E13" s="18">
        <v>1</v>
      </c>
      <c r="F13" s="18"/>
      <c r="G13" s="18"/>
      <c r="H13" s="18">
        <v>1</v>
      </c>
      <c r="I13" s="18"/>
      <c r="J13" s="18"/>
      <c r="K13" s="18"/>
      <c r="L13" s="18"/>
      <c r="M13" s="18">
        <v>1</v>
      </c>
      <c r="N13" s="18"/>
      <c r="O13" s="18"/>
      <c r="P13" s="18">
        <v>1</v>
      </c>
      <c r="Q13" s="18">
        <v>1</v>
      </c>
      <c r="R13" s="18"/>
      <c r="S13" s="18"/>
      <c r="T13" s="18"/>
      <c r="U13" s="22">
        <f>SUM(D13:E13)</f>
        <v>1</v>
      </c>
      <c r="V13" s="22">
        <f t="shared" ref="V13:V20" si="4">F13+M13+N13</f>
        <v>1</v>
      </c>
      <c r="W13" s="22">
        <f t="shared" ref="W13:W20" si="5">M13</f>
        <v>1</v>
      </c>
      <c r="X13" s="22">
        <f t="shared" ref="X13:X20" si="6">SUM(G13:L13)</f>
        <v>1</v>
      </c>
      <c r="Y13" s="22">
        <f t="shared" ref="Y13:Y20" si="7">Q13</f>
        <v>1</v>
      </c>
      <c r="Z13" s="22">
        <f t="shared" ref="Z13:Z20" si="8">SUM(O13:P13)</f>
        <v>1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12">
        <v>2</v>
      </c>
      <c r="B14" s="122" t="s">
        <v>20</v>
      </c>
      <c r="C14" s="12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40" s="26" customFormat="1" ht="38.25" customHeight="1">
      <c r="A17" s="12">
        <v>5</v>
      </c>
      <c r="B17" s="122" t="s">
        <v>23</v>
      </c>
      <c r="C17" s="123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40" s="26" customFormat="1" ht="47.25" customHeight="1">
      <c r="A18" s="14">
        <v>6</v>
      </c>
      <c r="B18" s="122" t="s">
        <v>24</v>
      </c>
      <c r="C18" s="123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40" s="26" customFormat="1" ht="44.25" customHeight="1">
      <c r="A19" s="12">
        <v>7</v>
      </c>
      <c r="B19" s="122" t="s">
        <v>25</v>
      </c>
      <c r="C19" s="123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40" s="26" customFormat="1" ht="45.75" customHeight="1">
      <c r="A20" s="12">
        <v>8</v>
      </c>
      <c r="B20" s="122" t="s">
        <v>26</v>
      </c>
      <c r="C20" s="12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40" s="26" customFormat="1" ht="42" customHeight="1">
      <c r="A21" s="124" t="s">
        <v>27</v>
      </c>
      <c r="B21" s="124"/>
      <c r="C21" s="124"/>
      <c r="D21" s="18">
        <f>SUM(D22:D28)</f>
        <v>0</v>
      </c>
      <c r="E21" s="18">
        <f t="shared" ref="E21:T21" si="12">SUM(E22:E28)</f>
        <v>241</v>
      </c>
      <c r="F21" s="18">
        <f t="shared" si="12"/>
        <v>0</v>
      </c>
      <c r="G21" s="18">
        <f t="shared" si="12"/>
        <v>15</v>
      </c>
      <c r="H21" s="18">
        <f t="shared" si="12"/>
        <v>160</v>
      </c>
      <c r="I21" s="18">
        <f t="shared" si="12"/>
        <v>0</v>
      </c>
      <c r="J21" s="18">
        <f t="shared" si="12"/>
        <v>0</v>
      </c>
      <c r="K21" s="18">
        <f t="shared" si="12"/>
        <v>66</v>
      </c>
      <c r="L21" s="18">
        <f t="shared" si="12"/>
        <v>0</v>
      </c>
      <c r="M21" s="18">
        <f t="shared" si="12"/>
        <v>241</v>
      </c>
      <c r="N21" s="18">
        <f t="shared" si="12"/>
        <v>0</v>
      </c>
      <c r="O21" s="18">
        <f t="shared" si="12"/>
        <v>0</v>
      </c>
      <c r="P21" s="18">
        <f t="shared" si="12"/>
        <v>0</v>
      </c>
      <c r="Q21" s="18">
        <f t="shared" si="12"/>
        <v>0</v>
      </c>
      <c r="R21" s="18">
        <f t="shared" si="12"/>
        <v>0</v>
      </c>
      <c r="S21" s="18">
        <f t="shared" si="12"/>
        <v>0</v>
      </c>
      <c r="T21" s="18">
        <f t="shared" si="12"/>
        <v>0</v>
      </c>
      <c r="U21" s="18">
        <f t="shared" ref="U21:AB21" si="13">SUM(U22:U28)</f>
        <v>241</v>
      </c>
      <c r="V21" s="18">
        <f t="shared" si="13"/>
        <v>241</v>
      </c>
      <c r="W21" s="18">
        <f t="shared" si="13"/>
        <v>241</v>
      </c>
      <c r="X21" s="18">
        <f t="shared" si="13"/>
        <v>241</v>
      </c>
      <c r="Y21" s="18">
        <f t="shared" si="13"/>
        <v>0</v>
      </c>
      <c r="Z21" s="18">
        <f t="shared" si="13"/>
        <v>0</v>
      </c>
      <c r="AA21" s="18">
        <f t="shared" si="13"/>
        <v>0</v>
      </c>
      <c r="AB21" s="18">
        <f t="shared" si="13"/>
        <v>0</v>
      </c>
    </row>
    <row r="22" spans="1:40" s="26" customFormat="1" ht="42" customHeight="1">
      <c r="A22" s="60">
        <v>1</v>
      </c>
      <c r="B22" s="125" t="s">
        <v>28</v>
      </c>
      <c r="C22" s="126"/>
      <c r="D22" s="18"/>
      <c r="E22" s="18">
        <v>93</v>
      </c>
      <c r="F22" s="18"/>
      <c r="G22" s="18">
        <v>7</v>
      </c>
      <c r="H22" s="18">
        <v>53</v>
      </c>
      <c r="I22" s="18"/>
      <c r="J22" s="18"/>
      <c r="K22" s="18">
        <v>33</v>
      </c>
      <c r="L22" s="18"/>
      <c r="M22" s="18">
        <v>93</v>
      </c>
      <c r="N22" s="18"/>
      <c r="O22" s="18"/>
      <c r="P22" s="18"/>
      <c r="Q22" s="18"/>
      <c r="R22" s="18"/>
      <c r="S22" s="18"/>
      <c r="T22" s="18"/>
      <c r="U22" s="22">
        <f>SUM(D22:E22)</f>
        <v>93</v>
      </c>
      <c r="V22" s="22">
        <f t="shared" ref="V22:V28" si="14">F22+M22+N22</f>
        <v>93</v>
      </c>
      <c r="W22" s="22">
        <f t="shared" ref="W22:W28" si="15">M22</f>
        <v>93</v>
      </c>
      <c r="X22" s="22">
        <f t="shared" ref="X22:X28" si="16">SUM(G22:L22)</f>
        <v>93</v>
      </c>
      <c r="Y22" s="22">
        <f t="shared" ref="Y22:Y28" si="17">Q22</f>
        <v>0</v>
      </c>
      <c r="Z22" s="22">
        <f t="shared" ref="Z22:Z28" si="18">SUM(O22:P22)</f>
        <v>0</v>
      </c>
      <c r="AA22" s="22">
        <f t="shared" ref="AA22:AA28" si="19">T22</f>
        <v>0</v>
      </c>
      <c r="AB22" s="22">
        <f t="shared" ref="AB22:AB28" si="20">SUM(R22:S22)</f>
        <v>0</v>
      </c>
    </row>
    <row r="23" spans="1:40" s="16" customFormat="1" ht="45" customHeight="1">
      <c r="A23" s="60">
        <v>2</v>
      </c>
      <c r="B23" s="125" t="s">
        <v>29</v>
      </c>
      <c r="C23" s="126"/>
      <c r="D23" s="18"/>
      <c r="E23" s="18">
        <v>1</v>
      </c>
      <c r="F23" s="18"/>
      <c r="G23" s="18"/>
      <c r="H23" s="18"/>
      <c r="I23" s="18"/>
      <c r="J23" s="18"/>
      <c r="K23" s="18">
        <v>1</v>
      </c>
      <c r="L23" s="18"/>
      <c r="M23" s="18">
        <v>1</v>
      </c>
      <c r="N23" s="18"/>
      <c r="O23" s="18"/>
      <c r="P23" s="18"/>
      <c r="Q23" s="18"/>
      <c r="R23" s="18"/>
      <c r="S23" s="18"/>
      <c r="T23" s="18"/>
      <c r="U23" s="22">
        <f t="shared" ref="U23:U53" si="21">SUM(D23:E23)</f>
        <v>1</v>
      </c>
      <c r="V23" s="22">
        <f t="shared" si="14"/>
        <v>1</v>
      </c>
      <c r="W23" s="22">
        <f t="shared" si="15"/>
        <v>1</v>
      </c>
      <c r="X23" s="22">
        <f t="shared" si="16"/>
        <v>1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</row>
    <row r="24" spans="1:40" s="26" customFormat="1" ht="48" customHeight="1">
      <c r="A24" s="12">
        <v>3</v>
      </c>
      <c r="B24" s="95" t="s">
        <v>30</v>
      </c>
      <c r="C24" s="1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40" s="26" customFormat="1" ht="42" customHeight="1">
      <c r="A25" s="12">
        <v>4</v>
      </c>
      <c r="B25" s="128" t="s">
        <v>31</v>
      </c>
      <c r="C25" s="127"/>
      <c r="D25" s="18"/>
      <c r="E25" s="18">
        <v>68</v>
      </c>
      <c r="F25" s="18"/>
      <c r="G25" s="18">
        <v>2</v>
      </c>
      <c r="H25" s="18">
        <v>50</v>
      </c>
      <c r="I25" s="18"/>
      <c r="J25" s="18"/>
      <c r="K25" s="18">
        <v>16</v>
      </c>
      <c r="L25" s="18"/>
      <c r="M25" s="18">
        <v>68</v>
      </c>
      <c r="N25" s="18"/>
      <c r="O25" s="18"/>
      <c r="P25" s="18"/>
      <c r="Q25" s="18"/>
      <c r="R25" s="18"/>
      <c r="S25" s="18"/>
      <c r="T25" s="18"/>
      <c r="U25" s="22">
        <f t="shared" si="21"/>
        <v>68</v>
      </c>
      <c r="V25" s="22">
        <f t="shared" si="14"/>
        <v>68</v>
      </c>
      <c r="W25" s="22">
        <f t="shared" si="15"/>
        <v>68</v>
      </c>
      <c r="X25" s="22">
        <f t="shared" si="16"/>
        <v>68</v>
      </c>
      <c r="Y25" s="22">
        <f t="shared" si="17"/>
        <v>0</v>
      </c>
      <c r="Z25" s="22">
        <f t="shared" si="18"/>
        <v>0</v>
      </c>
      <c r="AA25" s="22">
        <f t="shared" si="19"/>
        <v>0</v>
      </c>
      <c r="AB25" s="22">
        <f t="shared" si="20"/>
        <v>0</v>
      </c>
    </row>
    <row r="26" spans="1:40" s="26" customFormat="1" ht="55.5" customHeight="1">
      <c r="A26" s="60">
        <v>5</v>
      </c>
      <c r="B26" s="128" t="s">
        <v>32</v>
      </c>
      <c r="C26" s="12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2">
        <f t="shared" si="21"/>
        <v>0</v>
      </c>
      <c r="V26" s="22">
        <f t="shared" si="14"/>
        <v>0</v>
      </c>
      <c r="W26" s="22">
        <f t="shared" si="15"/>
        <v>0</v>
      </c>
      <c r="X26" s="22">
        <f t="shared" si="16"/>
        <v>0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40" s="26" customFormat="1" ht="69.75" customHeight="1">
      <c r="A27" s="12">
        <v>6</v>
      </c>
      <c r="B27" s="128" t="s">
        <v>33</v>
      </c>
      <c r="C27" s="127"/>
      <c r="D27" s="18"/>
      <c r="E27" s="18">
        <v>79</v>
      </c>
      <c r="F27" s="18"/>
      <c r="G27" s="18">
        <v>6</v>
      </c>
      <c r="H27" s="18">
        <v>57</v>
      </c>
      <c r="I27" s="18"/>
      <c r="J27" s="18"/>
      <c r="K27" s="18">
        <v>16</v>
      </c>
      <c r="L27" s="18"/>
      <c r="M27" s="18">
        <v>79</v>
      </c>
      <c r="N27" s="18"/>
      <c r="O27" s="18"/>
      <c r="P27" s="18"/>
      <c r="Q27" s="18"/>
      <c r="R27" s="18"/>
      <c r="S27" s="18"/>
      <c r="T27" s="18"/>
      <c r="U27" s="22">
        <f t="shared" si="21"/>
        <v>79</v>
      </c>
      <c r="V27" s="22">
        <f t="shared" si="14"/>
        <v>79</v>
      </c>
      <c r="W27" s="22">
        <f t="shared" si="15"/>
        <v>79</v>
      </c>
      <c r="X27" s="22">
        <f t="shared" si="16"/>
        <v>79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40" s="26" customFormat="1" ht="71.25" customHeight="1">
      <c r="A28" s="12">
        <v>7</v>
      </c>
      <c r="B28" s="128" t="s">
        <v>34</v>
      </c>
      <c r="C28" s="12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40" s="26" customFormat="1" ht="56.25" customHeight="1">
      <c r="A29" s="124" t="s">
        <v>35</v>
      </c>
      <c r="B29" s="124"/>
      <c r="C29" s="124"/>
      <c r="D29" s="18">
        <f>SUM(D30:D41)</f>
        <v>0</v>
      </c>
      <c r="E29" s="18">
        <f t="shared" ref="E29:T29" si="22">SUM(E30:E41)</f>
        <v>14</v>
      </c>
      <c r="F29" s="18">
        <f t="shared" si="22"/>
        <v>0</v>
      </c>
      <c r="G29" s="18">
        <f t="shared" si="22"/>
        <v>2</v>
      </c>
      <c r="H29" s="18">
        <f t="shared" si="22"/>
        <v>12</v>
      </c>
      <c r="I29" s="18">
        <f t="shared" si="22"/>
        <v>0</v>
      </c>
      <c r="J29" s="18">
        <f t="shared" si="22"/>
        <v>0</v>
      </c>
      <c r="K29" s="18">
        <f t="shared" si="22"/>
        <v>0</v>
      </c>
      <c r="L29" s="18">
        <f t="shared" si="22"/>
        <v>0</v>
      </c>
      <c r="M29" s="18">
        <f t="shared" si="22"/>
        <v>14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14</v>
      </c>
      <c r="V29" s="18">
        <f t="shared" si="23"/>
        <v>14</v>
      </c>
      <c r="W29" s="18">
        <f t="shared" si="23"/>
        <v>14</v>
      </c>
      <c r="X29" s="18">
        <f t="shared" si="23"/>
        <v>14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40" s="26" customFormat="1" ht="44.25" customHeight="1">
      <c r="A30" s="12">
        <v>1</v>
      </c>
      <c r="B30" s="122" t="s">
        <v>36</v>
      </c>
      <c r="C30" s="123"/>
      <c r="D30" s="18">
        <v>0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>
        <v>0</v>
      </c>
      <c r="Q30" s="18">
        <v>0</v>
      </c>
      <c r="R30" s="18"/>
      <c r="S30" s="18"/>
      <c r="T30" s="18"/>
      <c r="U30" s="22">
        <f t="shared" si="21"/>
        <v>0</v>
      </c>
      <c r="V30" s="22">
        <f t="shared" ref="V30:V41" si="24">F30+M30+N30</f>
        <v>0</v>
      </c>
      <c r="W30" s="22">
        <f t="shared" ref="W30:W41" si="25">M30</f>
        <v>0</v>
      </c>
      <c r="X30" s="22">
        <f t="shared" ref="X30:X41" si="26">SUM(G30:L30)</f>
        <v>0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40" s="26" customFormat="1" ht="37.5" customHeight="1">
      <c r="A31" s="12">
        <v>2</v>
      </c>
      <c r="B31" s="122" t="s">
        <v>37</v>
      </c>
      <c r="C31" s="123"/>
      <c r="D31" s="18">
        <v>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>
        <v>0</v>
      </c>
      <c r="Q31" s="18">
        <v>0</v>
      </c>
      <c r="R31" s="18"/>
      <c r="S31" s="18"/>
      <c r="T31" s="18"/>
      <c r="U31" s="22">
        <f t="shared" si="21"/>
        <v>0</v>
      </c>
      <c r="V31" s="22">
        <f t="shared" si="24"/>
        <v>0</v>
      </c>
      <c r="W31" s="22">
        <f t="shared" si="25"/>
        <v>0</v>
      </c>
      <c r="X31" s="22">
        <f t="shared" si="26"/>
        <v>0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40" s="26" customFormat="1" ht="51.75" customHeight="1">
      <c r="A32" s="12">
        <v>3</v>
      </c>
      <c r="B32" s="122" t="s">
        <v>38</v>
      </c>
      <c r="C32" s="123"/>
      <c r="D32" s="18">
        <v>0</v>
      </c>
      <c r="E32" s="18">
        <v>5</v>
      </c>
      <c r="F32" s="18"/>
      <c r="G32" s="18"/>
      <c r="H32" s="18">
        <v>5</v>
      </c>
      <c r="I32" s="18"/>
      <c r="J32" s="18"/>
      <c r="K32" s="18"/>
      <c r="L32" s="18"/>
      <c r="M32" s="18">
        <v>5</v>
      </c>
      <c r="N32" s="18"/>
      <c r="O32" s="18"/>
      <c r="P32" s="18">
        <v>0</v>
      </c>
      <c r="Q32" s="18">
        <v>0</v>
      </c>
      <c r="R32" s="18"/>
      <c r="S32" s="18"/>
      <c r="T32" s="18"/>
      <c r="U32" s="22">
        <f t="shared" si="21"/>
        <v>5</v>
      </c>
      <c r="V32" s="22">
        <f t="shared" si="24"/>
        <v>5</v>
      </c>
      <c r="W32" s="22">
        <f t="shared" si="25"/>
        <v>5</v>
      </c>
      <c r="X32" s="22">
        <f t="shared" si="26"/>
        <v>5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/>
      <c r="E33" s="18">
        <v>9</v>
      </c>
      <c r="F33" s="18"/>
      <c r="G33" s="18">
        <v>2</v>
      </c>
      <c r="H33" s="18">
        <v>7</v>
      </c>
      <c r="I33" s="18"/>
      <c r="J33" s="18"/>
      <c r="K33" s="18"/>
      <c r="L33" s="18"/>
      <c r="M33" s="18">
        <v>9</v>
      </c>
      <c r="N33" s="18"/>
      <c r="O33" s="18"/>
      <c r="P33" s="18"/>
      <c r="Q33" s="18"/>
      <c r="R33" s="18"/>
      <c r="S33" s="18"/>
      <c r="T33" s="18"/>
      <c r="U33" s="22">
        <f t="shared" si="21"/>
        <v>9</v>
      </c>
      <c r="V33" s="22">
        <f t="shared" si="24"/>
        <v>9</v>
      </c>
      <c r="W33" s="22">
        <f t="shared" si="25"/>
        <v>9</v>
      </c>
      <c r="X33" s="22">
        <f t="shared" si="26"/>
        <v>9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>
        <v>0</v>
      </c>
      <c r="Q34" s="18">
        <v>0</v>
      </c>
      <c r="R34" s="18"/>
      <c r="S34" s="18"/>
      <c r="T34" s="18"/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>
        <v>0</v>
      </c>
      <c r="Q35" s="18">
        <v>0</v>
      </c>
      <c r="R35" s="18"/>
      <c r="S35" s="18"/>
      <c r="T35" s="18"/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>
        <v>0</v>
      </c>
      <c r="Q36" s="18">
        <v>0</v>
      </c>
      <c r="R36" s="18"/>
      <c r="S36" s="18"/>
      <c r="T36" s="18"/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>
        <v>0</v>
      </c>
      <c r="Q37" s="18">
        <v>0</v>
      </c>
      <c r="R37" s="18"/>
      <c r="S37" s="18"/>
      <c r="T37" s="18"/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>
        <v>0</v>
      </c>
      <c r="Q38" s="18">
        <v>0</v>
      </c>
      <c r="R38" s="18"/>
      <c r="S38" s="18"/>
      <c r="T38" s="18"/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v>0</v>
      </c>
      <c r="Q39" s="18">
        <v>0</v>
      </c>
      <c r="R39" s="18"/>
      <c r="S39" s="18"/>
      <c r="T39" s="18"/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v>0</v>
      </c>
      <c r="Q40" s="18">
        <v>0</v>
      </c>
      <c r="R40" s="18"/>
      <c r="S40" s="18"/>
      <c r="T40" s="18"/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v>0</v>
      </c>
      <c r="Q41" s="18">
        <v>0</v>
      </c>
      <c r="R41" s="18"/>
      <c r="S41" s="18"/>
      <c r="T41" s="18"/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30" t="s">
        <v>47</v>
      </c>
      <c r="B42" s="131"/>
      <c r="C42" s="131"/>
      <c r="D42" s="18">
        <f>SUM(D43)</f>
        <v>0</v>
      </c>
      <c r="E42" s="18">
        <f t="shared" ref="E42:T42" si="31">SUM(E43)</f>
        <v>6</v>
      </c>
      <c r="F42" s="18">
        <f t="shared" si="31"/>
        <v>0</v>
      </c>
      <c r="G42" s="18">
        <f t="shared" si="31"/>
        <v>1</v>
      </c>
      <c r="H42" s="18">
        <f t="shared" si="31"/>
        <v>3</v>
      </c>
      <c r="I42" s="18">
        <f t="shared" si="31"/>
        <v>0</v>
      </c>
      <c r="J42" s="18">
        <f t="shared" si="31"/>
        <v>0</v>
      </c>
      <c r="K42" s="18">
        <f t="shared" si="31"/>
        <v>0</v>
      </c>
      <c r="L42" s="18">
        <f t="shared" si="31"/>
        <v>1</v>
      </c>
      <c r="M42" s="18">
        <f t="shared" si="31"/>
        <v>5</v>
      </c>
      <c r="N42" s="18">
        <f t="shared" si="31"/>
        <v>1</v>
      </c>
      <c r="O42" s="18">
        <f t="shared" si="31"/>
        <v>2</v>
      </c>
      <c r="P42" s="18">
        <f t="shared" si="31"/>
        <v>0</v>
      </c>
      <c r="Q42" s="18">
        <f t="shared" si="31"/>
        <v>2</v>
      </c>
      <c r="R42" s="18">
        <f t="shared" si="31"/>
        <v>0</v>
      </c>
      <c r="S42" s="18">
        <f t="shared" si="31"/>
        <v>0</v>
      </c>
      <c r="T42" s="18">
        <f t="shared" si="31"/>
        <v>0</v>
      </c>
      <c r="U42" s="18">
        <f t="shared" ref="U42:AB42" si="32">SUM(U43)</f>
        <v>6</v>
      </c>
      <c r="V42" s="18">
        <f t="shared" si="32"/>
        <v>6</v>
      </c>
      <c r="W42" s="18">
        <f t="shared" si="32"/>
        <v>5</v>
      </c>
      <c r="X42" s="18">
        <f t="shared" si="32"/>
        <v>5</v>
      </c>
      <c r="Y42" s="18">
        <f t="shared" si="32"/>
        <v>2</v>
      </c>
      <c r="Z42" s="18">
        <f t="shared" si="32"/>
        <v>2</v>
      </c>
      <c r="AA42" s="18">
        <f t="shared" si="32"/>
        <v>0</v>
      </c>
      <c r="AB42" s="18">
        <f t="shared" si="32"/>
        <v>0</v>
      </c>
    </row>
    <row r="43" spans="1:28" s="26" customFormat="1" ht="74.25" customHeight="1">
      <c r="A43" s="12">
        <v>1</v>
      </c>
      <c r="B43" s="132" t="s">
        <v>48</v>
      </c>
      <c r="C43" s="132"/>
      <c r="D43" s="18"/>
      <c r="E43" s="18">
        <v>6</v>
      </c>
      <c r="F43" s="18"/>
      <c r="G43" s="18">
        <v>1</v>
      </c>
      <c r="H43" s="18">
        <v>3</v>
      </c>
      <c r="I43" s="18"/>
      <c r="J43" s="18"/>
      <c r="K43" s="18"/>
      <c r="L43" s="18">
        <v>1</v>
      </c>
      <c r="M43" s="18">
        <v>5</v>
      </c>
      <c r="N43" s="18">
        <v>1</v>
      </c>
      <c r="O43" s="18">
        <v>2</v>
      </c>
      <c r="P43" s="18"/>
      <c r="Q43" s="18">
        <v>2</v>
      </c>
      <c r="R43" s="18"/>
      <c r="S43" s="18"/>
      <c r="T43" s="18"/>
      <c r="U43" s="22">
        <f t="shared" si="21"/>
        <v>6</v>
      </c>
      <c r="V43" s="22">
        <f>F43+M43+N43</f>
        <v>6</v>
      </c>
      <c r="W43" s="22">
        <f>M43</f>
        <v>5</v>
      </c>
      <c r="X43" s="22">
        <f>SUM(G43:L43)</f>
        <v>5</v>
      </c>
      <c r="Y43" s="22">
        <f>Q43</f>
        <v>2</v>
      </c>
      <c r="Z43" s="22">
        <f>SUM(O43:P43)</f>
        <v>2</v>
      </c>
      <c r="AA43" s="22">
        <f>T43</f>
        <v>0</v>
      </c>
      <c r="AB43" s="22">
        <f>SUM(R43:S43)</f>
        <v>0</v>
      </c>
    </row>
    <row r="44" spans="1:28" s="26" customFormat="1" ht="67.5" customHeight="1">
      <c r="A44" s="130" t="s">
        <v>49</v>
      </c>
      <c r="B44" s="124"/>
      <c r="C44" s="124"/>
      <c r="D44" s="18">
        <f>SUM(D45:D53)</f>
        <v>6</v>
      </c>
      <c r="E44" s="18">
        <f t="shared" ref="E44:T44" si="33">SUM(E45:E53)</f>
        <v>39</v>
      </c>
      <c r="F44" s="18">
        <f t="shared" si="33"/>
        <v>0</v>
      </c>
      <c r="G44" s="18">
        <f t="shared" si="33"/>
        <v>11</v>
      </c>
      <c r="H44" s="18">
        <f t="shared" si="33"/>
        <v>24</v>
      </c>
      <c r="I44" s="18">
        <f t="shared" si="33"/>
        <v>0</v>
      </c>
      <c r="J44" s="18">
        <f t="shared" si="33"/>
        <v>0</v>
      </c>
      <c r="K44" s="18">
        <f t="shared" si="33"/>
        <v>1</v>
      </c>
      <c r="L44" s="18">
        <f t="shared" si="33"/>
        <v>0</v>
      </c>
      <c r="M44" s="18">
        <f t="shared" si="33"/>
        <v>36</v>
      </c>
      <c r="N44" s="18">
        <f t="shared" si="33"/>
        <v>8</v>
      </c>
      <c r="O44" s="18">
        <f t="shared" si="33"/>
        <v>1</v>
      </c>
      <c r="P44" s="18">
        <f t="shared" si="33"/>
        <v>0</v>
      </c>
      <c r="Q44" s="18">
        <f t="shared" si="33"/>
        <v>1</v>
      </c>
      <c r="R44" s="18">
        <f t="shared" si="33"/>
        <v>0</v>
      </c>
      <c r="S44" s="18">
        <f t="shared" si="33"/>
        <v>0</v>
      </c>
      <c r="T44" s="18">
        <f t="shared" si="33"/>
        <v>0</v>
      </c>
      <c r="U44" s="18">
        <f t="shared" ref="U44:AB44" si="34">SUM(U45:U53)</f>
        <v>45</v>
      </c>
      <c r="V44" s="18">
        <f t="shared" si="34"/>
        <v>44</v>
      </c>
      <c r="W44" s="18">
        <f t="shared" si="34"/>
        <v>36</v>
      </c>
      <c r="X44" s="18">
        <f t="shared" si="34"/>
        <v>36</v>
      </c>
      <c r="Y44" s="18">
        <f t="shared" si="34"/>
        <v>1</v>
      </c>
      <c r="Z44" s="18">
        <f t="shared" si="34"/>
        <v>1</v>
      </c>
      <c r="AA44" s="18">
        <f t="shared" si="34"/>
        <v>0</v>
      </c>
      <c r="AB44" s="18">
        <f t="shared" si="34"/>
        <v>0</v>
      </c>
    </row>
    <row r="45" spans="1:28" s="26" customFormat="1" ht="40.5" customHeight="1">
      <c r="A45" s="12">
        <v>1</v>
      </c>
      <c r="B45" s="122" t="s">
        <v>50</v>
      </c>
      <c r="C45" s="123"/>
      <c r="D45" s="18"/>
      <c r="E45" s="18">
        <v>1</v>
      </c>
      <c r="F45" s="18"/>
      <c r="G45" s="18">
        <v>1</v>
      </c>
      <c r="H45" s="18"/>
      <c r="I45" s="18"/>
      <c r="J45" s="18"/>
      <c r="K45" s="18"/>
      <c r="L45" s="18"/>
      <c r="M45" s="18">
        <v>1</v>
      </c>
      <c r="N45" s="18"/>
      <c r="O45" s="18"/>
      <c r="P45" s="18"/>
      <c r="Q45" s="18"/>
      <c r="R45" s="18"/>
      <c r="S45" s="18"/>
      <c r="T45" s="18"/>
      <c r="U45" s="22">
        <f t="shared" si="21"/>
        <v>1</v>
      </c>
      <c r="V45" s="22">
        <f t="shared" ref="V45:V53" si="35">F45+M45+N45</f>
        <v>1</v>
      </c>
      <c r="W45" s="22">
        <f t="shared" ref="W45:W53" si="36">M45</f>
        <v>1</v>
      </c>
      <c r="X45" s="22">
        <f t="shared" ref="X45:X53" si="37">SUM(G45:L45)</f>
        <v>1</v>
      </c>
      <c r="Y45" s="22">
        <f t="shared" ref="Y45:Y53" si="38">Q45</f>
        <v>0</v>
      </c>
      <c r="Z45" s="22">
        <f t="shared" ref="Z45:Z53" si="39">SUM(O45:P45)</f>
        <v>0</v>
      </c>
      <c r="AA45" s="22">
        <f t="shared" ref="AA45:AA53" si="40">T45</f>
        <v>0</v>
      </c>
      <c r="AB45" s="22">
        <f t="shared" ref="AB45:AB53" si="41">SUM(R45:S45)</f>
        <v>0</v>
      </c>
    </row>
    <row r="46" spans="1:28" s="26" customFormat="1" ht="54" customHeight="1">
      <c r="A46" s="12">
        <v>2</v>
      </c>
      <c r="B46" s="122" t="s">
        <v>51</v>
      </c>
      <c r="C46" s="123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12">
        <v>3</v>
      </c>
      <c r="B47" s="122" t="s">
        <v>52</v>
      </c>
      <c r="C47" s="123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12">
        <v>4</v>
      </c>
      <c r="B48" s="122" t="s">
        <v>53</v>
      </c>
      <c r="C48" s="123"/>
      <c r="D48" s="18"/>
      <c r="E48" s="18">
        <v>7</v>
      </c>
      <c r="F48" s="18"/>
      <c r="G48" s="18">
        <v>1</v>
      </c>
      <c r="H48" s="18">
        <v>3</v>
      </c>
      <c r="I48" s="18"/>
      <c r="J48" s="18"/>
      <c r="K48" s="18"/>
      <c r="L48" s="18"/>
      <c r="M48" s="18">
        <v>4</v>
      </c>
      <c r="N48" s="18">
        <v>3</v>
      </c>
      <c r="O48" s="18">
        <v>1</v>
      </c>
      <c r="P48" s="18"/>
      <c r="Q48" s="18">
        <v>1</v>
      </c>
      <c r="R48" s="18"/>
      <c r="S48" s="18"/>
      <c r="T48" s="18"/>
      <c r="U48" s="22">
        <f t="shared" si="21"/>
        <v>7</v>
      </c>
      <c r="V48" s="22">
        <f t="shared" si="35"/>
        <v>7</v>
      </c>
      <c r="W48" s="22">
        <f t="shared" si="36"/>
        <v>4</v>
      </c>
      <c r="X48" s="22">
        <f t="shared" si="37"/>
        <v>4</v>
      </c>
      <c r="Y48" s="22">
        <f t="shared" si="38"/>
        <v>1</v>
      </c>
      <c r="Z48" s="22">
        <f t="shared" si="39"/>
        <v>1</v>
      </c>
      <c r="AA48" s="22">
        <f t="shared" si="40"/>
        <v>0</v>
      </c>
      <c r="AB48" s="22">
        <f t="shared" si="41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12">
        <v>7</v>
      </c>
      <c r="B51" s="122" t="s">
        <v>55</v>
      </c>
      <c r="C51" s="123"/>
      <c r="D51" s="18">
        <v>0</v>
      </c>
      <c r="E51" s="18">
        <v>1</v>
      </c>
      <c r="F51" s="18"/>
      <c r="G51" s="18"/>
      <c r="H51" s="18">
        <v>1</v>
      </c>
      <c r="I51" s="18"/>
      <c r="J51" s="18"/>
      <c r="K51" s="18"/>
      <c r="L51" s="18"/>
      <c r="M51" s="18">
        <v>1</v>
      </c>
      <c r="N51" s="18"/>
      <c r="O51" s="18"/>
      <c r="P51" s="18"/>
      <c r="Q51" s="18"/>
      <c r="R51" s="18"/>
      <c r="S51" s="18"/>
      <c r="T51" s="18"/>
      <c r="U51" s="22">
        <f t="shared" si="21"/>
        <v>1</v>
      </c>
      <c r="V51" s="22">
        <f t="shared" si="35"/>
        <v>1</v>
      </c>
      <c r="W51" s="22">
        <f t="shared" si="36"/>
        <v>1</v>
      </c>
      <c r="X51" s="22">
        <f t="shared" si="37"/>
        <v>1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18">
        <v>4</v>
      </c>
      <c r="E52" s="18">
        <v>29</v>
      </c>
      <c r="F52" s="18"/>
      <c r="G52" s="18">
        <v>9</v>
      </c>
      <c r="H52" s="18">
        <v>19</v>
      </c>
      <c r="I52" s="18"/>
      <c r="J52" s="18"/>
      <c r="K52" s="18">
        <v>1</v>
      </c>
      <c r="L52" s="18"/>
      <c r="M52" s="18">
        <v>29</v>
      </c>
      <c r="N52" s="18">
        <v>4</v>
      </c>
      <c r="O52" s="18"/>
      <c r="P52" s="18"/>
      <c r="Q52" s="18"/>
      <c r="R52" s="18"/>
      <c r="S52" s="18"/>
      <c r="T52" s="18"/>
      <c r="U52" s="22">
        <f t="shared" si="21"/>
        <v>33</v>
      </c>
      <c r="V52" s="22">
        <f t="shared" si="35"/>
        <v>33</v>
      </c>
      <c r="W52" s="22">
        <f t="shared" si="36"/>
        <v>29</v>
      </c>
      <c r="X52" s="22">
        <f t="shared" si="37"/>
        <v>29</v>
      </c>
      <c r="Y52" s="22">
        <f t="shared" si="38"/>
        <v>0</v>
      </c>
      <c r="Z52" s="22">
        <f t="shared" si="39"/>
        <v>0</v>
      </c>
      <c r="AA52" s="22">
        <f t="shared" si="40"/>
        <v>0</v>
      </c>
      <c r="AB52" s="22">
        <f t="shared" si="41"/>
        <v>0</v>
      </c>
    </row>
    <row r="53" spans="1:28" s="26" customFormat="1" ht="27.75" customHeight="1">
      <c r="A53" s="12">
        <v>9</v>
      </c>
      <c r="B53" s="122" t="s">
        <v>57</v>
      </c>
      <c r="C53" s="123"/>
      <c r="D53" s="18">
        <v>2</v>
      </c>
      <c r="E53" s="18">
        <v>1</v>
      </c>
      <c r="F53" s="18"/>
      <c r="G53" s="18"/>
      <c r="H53" s="18">
        <v>1</v>
      </c>
      <c r="I53" s="18"/>
      <c r="J53" s="18"/>
      <c r="K53" s="18"/>
      <c r="L53" s="18"/>
      <c r="M53" s="18">
        <v>1</v>
      </c>
      <c r="N53" s="18">
        <v>1</v>
      </c>
      <c r="O53" s="18"/>
      <c r="P53" s="18"/>
      <c r="Q53" s="18"/>
      <c r="R53" s="18"/>
      <c r="S53" s="18"/>
      <c r="T53" s="18"/>
      <c r="U53" s="22">
        <f t="shared" si="21"/>
        <v>3</v>
      </c>
      <c r="V53" s="22">
        <f t="shared" si="35"/>
        <v>2</v>
      </c>
      <c r="W53" s="22">
        <f t="shared" si="36"/>
        <v>1</v>
      </c>
      <c r="X53" s="22">
        <f t="shared" si="37"/>
        <v>1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213" t="s">
        <v>64</v>
      </c>
      <c r="B54" s="213"/>
      <c r="C54" s="213"/>
      <c r="D54" s="25">
        <f t="shared" ref="D54:T54" si="42">SUM(D6+D12+D21+D29+D42+D44)</f>
        <v>6</v>
      </c>
      <c r="E54" s="25">
        <f t="shared" si="42"/>
        <v>449</v>
      </c>
      <c r="F54" s="25">
        <f t="shared" si="42"/>
        <v>1</v>
      </c>
      <c r="G54" s="25">
        <f t="shared" si="42"/>
        <v>34</v>
      </c>
      <c r="H54" s="25">
        <f t="shared" si="42"/>
        <v>321</v>
      </c>
      <c r="I54" s="25">
        <f t="shared" si="42"/>
        <v>14</v>
      </c>
      <c r="J54" s="25">
        <f t="shared" si="42"/>
        <v>0</v>
      </c>
      <c r="K54" s="25">
        <f t="shared" si="42"/>
        <v>72</v>
      </c>
      <c r="L54" s="25">
        <f t="shared" si="42"/>
        <v>2</v>
      </c>
      <c r="M54" s="25">
        <f t="shared" si="42"/>
        <v>443</v>
      </c>
      <c r="N54" s="25">
        <f t="shared" si="42"/>
        <v>9</v>
      </c>
      <c r="O54" s="25">
        <f t="shared" si="42"/>
        <v>3</v>
      </c>
      <c r="P54" s="25">
        <f t="shared" si="42"/>
        <v>31</v>
      </c>
      <c r="Q54" s="25">
        <f t="shared" si="42"/>
        <v>34</v>
      </c>
      <c r="R54" s="25">
        <f t="shared" si="42"/>
        <v>0</v>
      </c>
      <c r="S54" s="25">
        <f t="shared" si="42"/>
        <v>0</v>
      </c>
      <c r="T54" s="25">
        <f t="shared" si="42"/>
        <v>0</v>
      </c>
      <c r="U54" s="49">
        <f t="shared" ref="U54:AB54" si="43">U6+U12+U21+U29+U42+U44</f>
        <v>455</v>
      </c>
      <c r="V54" s="49">
        <f t="shared" si="43"/>
        <v>453</v>
      </c>
      <c r="W54" s="49">
        <f t="shared" si="43"/>
        <v>443</v>
      </c>
      <c r="X54" s="49">
        <f t="shared" si="43"/>
        <v>443</v>
      </c>
      <c r="Y54" s="49">
        <f t="shared" si="43"/>
        <v>34</v>
      </c>
      <c r="Z54" s="49">
        <f t="shared" si="43"/>
        <v>34</v>
      </c>
      <c r="AA54" s="49">
        <f t="shared" si="43"/>
        <v>0</v>
      </c>
      <c r="AB54" s="49">
        <f t="shared" si="43"/>
        <v>0</v>
      </c>
    </row>
    <row r="55" spans="1:28" s="35" customFormat="1" ht="54.75" customHeight="1">
      <c r="C55" s="73" t="s">
        <v>169</v>
      </c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U55" s="20"/>
      <c r="V55" s="20"/>
      <c r="W55" s="20"/>
      <c r="X55" s="20"/>
      <c r="Y55" s="20"/>
      <c r="Z55" s="20"/>
      <c r="AA55" s="20"/>
      <c r="AB55" s="20"/>
    </row>
    <row r="56" spans="1:28" s="35" customFormat="1"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U56" s="20"/>
      <c r="V56" s="20"/>
      <c r="W56" s="20"/>
      <c r="X56" s="20"/>
      <c r="Y56" s="20"/>
      <c r="Z56" s="20"/>
      <c r="AA56" s="20"/>
      <c r="AB56" s="20"/>
    </row>
    <row r="57" spans="1:28" s="35" customFormat="1"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U57" s="20"/>
      <c r="V57" s="20"/>
      <c r="W57" s="20"/>
      <c r="X57" s="20"/>
      <c r="Y57" s="20"/>
      <c r="Z57" s="20"/>
      <c r="AA57" s="20"/>
      <c r="AB57" s="20"/>
    </row>
    <row r="58" spans="1:28" s="35" customFormat="1">
      <c r="C58" s="212"/>
      <c r="D58" s="212"/>
      <c r="E58" s="212"/>
      <c r="F58" s="212"/>
      <c r="G58" s="212"/>
      <c r="H58" s="212"/>
      <c r="I58" s="212"/>
      <c r="U58" s="20"/>
      <c r="V58" s="20"/>
      <c r="W58" s="20"/>
      <c r="X58" s="20"/>
      <c r="Y58" s="20"/>
      <c r="Z58" s="20"/>
      <c r="AA58" s="20"/>
      <c r="AB58" s="20"/>
    </row>
    <row r="59" spans="1:28" s="35" customFormat="1">
      <c r="C59" s="212"/>
      <c r="D59" s="212"/>
      <c r="E59" s="212"/>
      <c r="F59" s="212"/>
      <c r="G59" s="212"/>
      <c r="H59" s="212"/>
      <c r="I59" s="212"/>
      <c r="U59" s="20"/>
      <c r="V59" s="20"/>
      <c r="W59" s="20"/>
      <c r="X59" s="20"/>
      <c r="Y59" s="20"/>
      <c r="Z59" s="20"/>
      <c r="AA59" s="20"/>
      <c r="AB59" s="20"/>
    </row>
    <row r="60" spans="1:28" s="35" customFormat="1">
      <c r="C60" s="212"/>
      <c r="D60" s="212"/>
      <c r="E60" s="212"/>
      <c r="U60" s="20"/>
      <c r="V60" s="20"/>
      <c r="W60" s="20"/>
      <c r="X60" s="20"/>
      <c r="Y60" s="20"/>
      <c r="Z60" s="20"/>
      <c r="AA60" s="20"/>
      <c r="AB60" s="20"/>
    </row>
    <row r="61" spans="1:28" s="35" customFormat="1">
      <c r="C61" s="212"/>
      <c r="D61" s="212"/>
      <c r="E61" s="212"/>
      <c r="U61" s="20"/>
      <c r="V61" s="20"/>
      <c r="W61" s="20"/>
      <c r="X61" s="20"/>
      <c r="Y61" s="20"/>
      <c r="Z61" s="20"/>
      <c r="AA61" s="20"/>
      <c r="AB61" s="20"/>
    </row>
    <row r="62" spans="1:28" s="35" customFormat="1">
      <c r="U62" s="20"/>
      <c r="V62" s="20"/>
      <c r="W62" s="20"/>
      <c r="X62" s="20"/>
      <c r="Y62" s="20"/>
      <c r="Z62" s="20"/>
      <c r="AA62" s="20"/>
      <c r="AB62" s="20"/>
    </row>
    <row r="63" spans="1:28" s="35" customFormat="1"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U63" s="20"/>
      <c r="V63" s="20"/>
      <c r="W63" s="20"/>
      <c r="X63" s="20"/>
      <c r="Y63" s="20"/>
      <c r="Z63" s="20"/>
      <c r="AA63" s="20"/>
      <c r="AB63" s="20"/>
    </row>
    <row r="64" spans="1:28" s="35" customFormat="1">
      <c r="U64" s="20"/>
      <c r="V64" s="20"/>
      <c r="W64" s="20"/>
      <c r="X64" s="20"/>
      <c r="Y64" s="20"/>
      <c r="Z64" s="20"/>
      <c r="AA64" s="20"/>
      <c r="AB64" s="20"/>
    </row>
    <row r="65" spans="21:28" s="35" customFormat="1">
      <c r="U65" s="20"/>
      <c r="V65" s="20"/>
      <c r="W65" s="20"/>
      <c r="X65" s="20"/>
      <c r="Y65" s="20"/>
      <c r="Z65" s="20"/>
      <c r="AA65" s="20"/>
      <c r="AB65" s="20"/>
    </row>
    <row r="66" spans="21:28" s="35" customFormat="1">
      <c r="U66" s="20"/>
      <c r="V66" s="20"/>
      <c r="W66" s="20"/>
      <c r="X66" s="20"/>
      <c r="Y66" s="20"/>
      <c r="Z66" s="20"/>
      <c r="AA66" s="20"/>
      <c r="AB66" s="20"/>
    </row>
    <row r="67" spans="21:28" s="35" customFormat="1">
      <c r="U67" s="20"/>
      <c r="V67" s="20"/>
      <c r="W67" s="20"/>
      <c r="X67" s="20"/>
      <c r="Y67" s="20"/>
      <c r="Z67" s="20"/>
      <c r="AA67" s="20"/>
      <c r="AB67" s="20"/>
    </row>
    <row r="68" spans="21:28" s="35" customFormat="1">
      <c r="U68" s="20"/>
      <c r="V68" s="20"/>
      <c r="W68" s="20"/>
      <c r="X68" s="20"/>
      <c r="Y68" s="20"/>
      <c r="Z68" s="20"/>
      <c r="AA68" s="20"/>
      <c r="AB68" s="20"/>
    </row>
    <row r="69" spans="21:28" s="35" customFormat="1">
      <c r="U69" s="20"/>
      <c r="V69" s="20"/>
      <c r="W69" s="20"/>
      <c r="X69" s="20"/>
      <c r="Y69" s="20"/>
      <c r="Z69" s="20"/>
      <c r="AA69" s="20"/>
      <c r="AB69" s="20"/>
    </row>
    <row r="70" spans="21:28" s="35" customFormat="1">
      <c r="U70" s="20"/>
      <c r="V70" s="20"/>
      <c r="W70" s="20"/>
      <c r="X70" s="20"/>
      <c r="Y70" s="20"/>
      <c r="Z70" s="20"/>
      <c r="AA70" s="20"/>
      <c r="AB70" s="20"/>
    </row>
    <row r="71" spans="21:28" s="35" customFormat="1">
      <c r="U71" s="20"/>
      <c r="V71" s="20"/>
      <c r="W71" s="20"/>
      <c r="X71" s="20"/>
      <c r="Y71" s="20"/>
      <c r="Z71" s="20"/>
      <c r="AA71" s="20"/>
      <c r="AB71" s="20"/>
    </row>
    <row r="72" spans="21:28" s="35" customFormat="1">
      <c r="U72" s="20"/>
      <c r="V72" s="20"/>
      <c r="W72" s="20"/>
      <c r="X72" s="20"/>
      <c r="Y72" s="20"/>
      <c r="Z72" s="20"/>
      <c r="AA72" s="20"/>
      <c r="AB72" s="20"/>
    </row>
    <row r="73" spans="21:28" s="35" customFormat="1">
      <c r="U73" s="20"/>
      <c r="V73" s="20"/>
      <c r="W73" s="20"/>
      <c r="X73" s="20"/>
      <c r="Y73" s="20"/>
      <c r="Z73" s="20"/>
      <c r="AA73" s="20"/>
      <c r="AB73" s="20"/>
    </row>
    <row r="74" spans="21:28" s="35" customFormat="1">
      <c r="U74" s="20"/>
      <c r="V74" s="20"/>
      <c r="W74" s="20"/>
      <c r="X74" s="20"/>
      <c r="Y74" s="20"/>
      <c r="Z74" s="20"/>
      <c r="AA74" s="20"/>
      <c r="AB74" s="20"/>
    </row>
    <row r="75" spans="21:28" s="35" customFormat="1">
      <c r="U75" s="20"/>
      <c r="V75" s="20"/>
      <c r="W75" s="20"/>
      <c r="X75" s="20"/>
      <c r="Y75" s="20"/>
      <c r="Z75" s="20"/>
      <c r="AA75" s="20"/>
      <c r="AB75" s="20"/>
    </row>
    <row r="76" spans="21:28" s="35" customFormat="1">
      <c r="U76" s="20"/>
      <c r="V76" s="20"/>
      <c r="W76" s="20"/>
      <c r="X76" s="20"/>
      <c r="Y76" s="20"/>
      <c r="Z76" s="20"/>
      <c r="AA76" s="20"/>
      <c r="AB76" s="20"/>
    </row>
    <row r="77" spans="21:28" s="35" customFormat="1">
      <c r="U77" s="20"/>
      <c r="V77" s="20"/>
      <c r="W77" s="20"/>
      <c r="X77" s="20"/>
      <c r="Y77" s="20"/>
      <c r="Z77" s="20"/>
      <c r="AA77" s="20"/>
      <c r="AB77" s="20"/>
    </row>
    <row r="78" spans="21:28" s="35" customFormat="1">
      <c r="U78" s="20"/>
      <c r="V78" s="20"/>
      <c r="W78" s="20"/>
      <c r="X78" s="20"/>
      <c r="Y78" s="20"/>
      <c r="Z78" s="20"/>
      <c r="AA78" s="20"/>
      <c r="AB78" s="20"/>
    </row>
    <row r="79" spans="21:28" s="35" customFormat="1">
      <c r="U79" s="20"/>
      <c r="V79" s="20"/>
      <c r="W79" s="20"/>
      <c r="X79" s="20"/>
      <c r="Y79" s="20"/>
      <c r="Z79" s="20"/>
      <c r="AA79" s="20"/>
      <c r="AB79" s="20"/>
    </row>
    <row r="80" spans="21:28" s="35" customFormat="1">
      <c r="U80" s="20"/>
      <c r="V80" s="20"/>
      <c r="W80" s="20"/>
      <c r="X80" s="20"/>
      <c r="Y80" s="20"/>
      <c r="Z80" s="20"/>
      <c r="AA80" s="20"/>
      <c r="AB80" s="20"/>
    </row>
    <row r="81" spans="21:28" s="35" customFormat="1">
      <c r="U81" s="20"/>
      <c r="V81" s="20"/>
      <c r="W81" s="20"/>
      <c r="X81" s="20"/>
      <c r="Y81" s="20"/>
      <c r="Z81" s="20"/>
      <c r="AA81" s="20"/>
      <c r="AB81" s="20"/>
    </row>
    <row r="82" spans="21:28" s="35" customFormat="1">
      <c r="U82" s="20"/>
      <c r="V82" s="20"/>
      <c r="W82" s="20"/>
      <c r="X82" s="20"/>
      <c r="Y82" s="20"/>
      <c r="Z82" s="20"/>
      <c r="AA82" s="20"/>
      <c r="AB82" s="20"/>
    </row>
    <row r="83" spans="21:28" s="35" customFormat="1">
      <c r="U83" s="20"/>
      <c r="V83" s="20"/>
      <c r="W83" s="20"/>
      <c r="X83" s="20"/>
      <c r="Y83" s="20"/>
      <c r="Z83" s="20"/>
      <c r="AA83" s="20"/>
      <c r="AB83" s="20"/>
    </row>
    <row r="84" spans="21:28" s="35" customFormat="1">
      <c r="U84" s="20"/>
      <c r="V84" s="20"/>
      <c r="W84" s="20"/>
      <c r="X84" s="20"/>
      <c r="Y84" s="20"/>
      <c r="Z84" s="20"/>
      <c r="AA84" s="20"/>
      <c r="AB84" s="20"/>
    </row>
    <row r="85" spans="21:28" s="35" customFormat="1">
      <c r="U85" s="20"/>
      <c r="V85" s="20"/>
      <c r="W85" s="20"/>
      <c r="X85" s="20"/>
      <c r="Y85" s="20"/>
      <c r="Z85" s="20"/>
      <c r="AA85" s="20"/>
      <c r="AB85" s="20"/>
    </row>
    <row r="86" spans="21:28" s="35" customFormat="1">
      <c r="U86" s="20"/>
      <c r="V86" s="20"/>
      <c r="W86" s="20"/>
      <c r="X86" s="20"/>
      <c r="Y86" s="20"/>
      <c r="Z86" s="20"/>
      <c r="AA86" s="20"/>
      <c r="AB86" s="20"/>
    </row>
    <row r="87" spans="21:28" s="35" customFormat="1">
      <c r="U87" s="20"/>
      <c r="V87" s="20"/>
      <c r="W87" s="20"/>
      <c r="X87" s="20"/>
      <c r="Y87" s="20"/>
      <c r="Z87" s="20"/>
      <c r="AA87" s="20"/>
      <c r="AB87" s="20"/>
    </row>
    <row r="88" spans="21:28" s="35" customFormat="1">
      <c r="U88" s="20"/>
      <c r="V88" s="20"/>
      <c r="W88" s="20"/>
      <c r="X88" s="20"/>
      <c r="Y88" s="20"/>
      <c r="Z88" s="20"/>
      <c r="AA88" s="20"/>
      <c r="AB88" s="20"/>
    </row>
    <row r="89" spans="21:28" s="35" customFormat="1">
      <c r="U89" s="20"/>
      <c r="V89" s="20"/>
      <c r="W89" s="20"/>
      <c r="X89" s="20"/>
      <c r="Y89" s="20"/>
      <c r="Z89" s="20"/>
      <c r="AA89" s="20"/>
      <c r="AB89" s="20"/>
    </row>
    <row r="90" spans="21:28" s="35" customFormat="1">
      <c r="U90" s="20"/>
      <c r="V90" s="20"/>
      <c r="W90" s="20"/>
      <c r="X90" s="20"/>
      <c r="Y90" s="20"/>
      <c r="Z90" s="20"/>
      <c r="AA90" s="20"/>
      <c r="AB90" s="20"/>
    </row>
    <row r="91" spans="21:28" s="35" customFormat="1">
      <c r="U91" s="20"/>
      <c r="V91" s="20"/>
      <c r="W91" s="20"/>
      <c r="X91" s="20"/>
      <c r="Y91" s="20"/>
      <c r="Z91" s="20"/>
      <c r="AA91" s="20"/>
      <c r="AB91" s="20"/>
    </row>
  </sheetData>
  <sheetProtection sheet="1"/>
  <mergeCells count="70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C63:M63"/>
    <mergeCell ref="D55:N55"/>
    <mergeCell ref="D56:N56"/>
    <mergeCell ref="D57:N57"/>
    <mergeCell ref="C58:I59"/>
    <mergeCell ref="C60:E60"/>
    <mergeCell ref="C61:E6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6"/>
  <sheetViews>
    <sheetView zoomScale="70" zoomScaleNormal="70" workbookViewId="0">
      <selection activeCell="F76" sqref="F76"/>
    </sheetView>
  </sheetViews>
  <sheetFormatPr defaultRowHeight="15"/>
  <cols>
    <col min="1" max="2" width="9.140625" style="17" customWidth="1"/>
    <col min="3" max="3" width="54.14062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7" width="14.1406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116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4" t="s">
        <v>0</v>
      </c>
      <c r="E3" s="144" t="s">
        <v>1</v>
      </c>
      <c r="F3" s="144" t="s">
        <v>61</v>
      </c>
      <c r="G3" s="146" t="s">
        <v>2</v>
      </c>
      <c r="H3" s="146"/>
      <c r="I3" s="146"/>
      <c r="J3" s="146"/>
      <c r="K3" s="146"/>
      <c r="L3" s="146"/>
      <c r="M3" s="146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4"/>
      <c r="E4" s="144"/>
      <c r="F4" s="145"/>
      <c r="G4" s="9" t="s">
        <v>3</v>
      </c>
      <c r="H4" s="53" t="s">
        <v>4</v>
      </c>
      <c r="I4" s="53" t="s">
        <v>5</v>
      </c>
      <c r="J4" s="53" t="s">
        <v>6</v>
      </c>
      <c r="K4" s="53" t="s">
        <v>60</v>
      </c>
      <c r="L4" s="53" t="s">
        <v>7</v>
      </c>
      <c r="M4" s="53" t="s">
        <v>8</v>
      </c>
      <c r="N4" s="148"/>
      <c r="O4" s="54" t="s">
        <v>9</v>
      </c>
      <c r="P4" s="54" t="s">
        <v>10</v>
      </c>
      <c r="Q4" s="141"/>
      <c r="R4" s="54" t="s">
        <v>9</v>
      </c>
      <c r="S4" s="54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0"/>
      <c r="B5" s="11"/>
      <c r="C5" s="11"/>
      <c r="D5" s="58">
        <v>1</v>
      </c>
      <c r="E5" s="58">
        <v>2</v>
      </c>
      <c r="F5" s="58">
        <v>3</v>
      </c>
      <c r="G5" s="58">
        <v>4</v>
      </c>
      <c r="H5" s="58">
        <v>5</v>
      </c>
      <c r="I5" s="58">
        <v>6</v>
      </c>
      <c r="J5" s="58">
        <v>7</v>
      </c>
      <c r="K5" s="58">
        <v>8</v>
      </c>
      <c r="L5" s="58">
        <v>9</v>
      </c>
      <c r="M5" s="58">
        <v>10</v>
      </c>
      <c r="N5" s="58">
        <v>11</v>
      </c>
      <c r="O5" s="58">
        <v>12</v>
      </c>
      <c r="P5" s="58">
        <v>13</v>
      </c>
      <c r="Q5" s="58">
        <v>14</v>
      </c>
      <c r="R5" s="58">
        <v>15</v>
      </c>
      <c r="S5" s="58">
        <v>16</v>
      </c>
      <c r="T5" s="58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92</v>
      </c>
      <c r="F6" s="22">
        <f t="shared" si="0"/>
        <v>0</v>
      </c>
      <c r="G6" s="22">
        <f t="shared" si="0"/>
        <v>7</v>
      </c>
      <c r="H6" s="22">
        <f t="shared" si="0"/>
        <v>55</v>
      </c>
      <c r="I6" s="22">
        <f t="shared" si="0"/>
        <v>27</v>
      </c>
      <c r="J6" s="22">
        <f t="shared" si="0"/>
        <v>0</v>
      </c>
      <c r="K6" s="22">
        <f t="shared" si="0"/>
        <v>1</v>
      </c>
      <c r="L6" s="22">
        <f t="shared" si="0"/>
        <v>0</v>
      </c>
      <c r="M6" s="22">
        <f t="shared" si="0"/>
        <v>90</v>
      </c>
      <c r="N6" s="22">
        <f t="shared" si="0"/>
        <v>1</v>
      </c>
      <c r="O6" s="22">
        <f t="shared" si="0"/>
        <v>2</v>
      </c>
      <c r="P6" s="22">
        <f t="shared" si="0"/>
        <v>36</v>
      </c>
      <c r="Q6" s="22">
        <f t="shared" si="0"/>
        <v>38</v>
      </c>
      <c r="R6" s="22">
        <f t="shared" si="0"/>
        <v>0</v>
      </c>
      <c r="S6" s="22">
        <f t="shared" si="0"/>
        <v>4</v>
      </c>
      <c r="T6" s="22">
        <f t="shared" si="0"/>
        <v>25</v>
      </c>
      <c r="U6" s="18">
        <f>SUM(U7:U11)</f>
        <v>92</v>
      </c>
      <c r="V6" s="22">
        <f t="shared" ref="V6:AB6" si="1">SUM(V7:V11)</f>
        <v>91</v>
      </c>
      <c r="W6" s="22">
        <f t="shared" si="1"/>
        <v>90</v>
      </c>
      <c r="X6" s="22">
        <f t="shared" si="1"/>
        <v>90</v>
      </c>
      <c r="Y6" s="22">
        <f t="shared" si="1"/>
        <v>38</v>
      </c>
      <c r="Z6" s="22">
        <f t="shared" si="1"/>
        <v>38</v>
      </c>
      <c r="AA6" s="22">
        <f t="shared" si="1"/>
        <v>25</v>
      </c>
      <c r="AB6" s="22">
        <f t="shared" si="1"/>
        <v>4</v>
      </c>
    </row>
    <row r="7" spans="1:28" s="26" customFormat="1" ht="46.5" customHeight="1">
      <c r="A7" s="12">
        <v>1</v>
      </c>
      <c r="B7" s="116" t="s">
        <v>16</v>
      </c>
      <c r="C7" s="117"/>
      <c r="D7" s="18"/>
      <c r="E7" s="18">
        <v>44</v>
      </c>
      <c r="F7" s="18"/>
      <c r="G7" s="18">
        <v>6</v>
      </c>
      <c r="H7" s="18">
        <v>24</v>
      </c>
      <c r="I7" s="18">
        <v>13</v>
      </c>
      <c r="J7" s="18"/>
      <c r="K7" s="18">
        <v>1</v>
      </c>
      <c r="L7" s="18"/>
      <c r="M7" s="18">
        <v>44</v>
      </c>
      <c r="N7" s="18"/>
      <c r="O7" s="18"/>
      <c r="P7" s="23">
        <v>18</v>
      </c>
      <c r="Q7" s="23">
        <v>18</v>
      </c>
      <c r="R7" s="22"/>
      <c r="S7" s="22">
        <v>2</v>
      </c>
      <c r="T7" s="22">
        <v>11</v>
      </c>
      <c r="U7" s="22">
        <f>SUM(D7:E7)</f>
        <v>44</v>
      </c>
      <c r="V7" s="22">
        <f>F7+M7+N7</f>
        <v>44</v>
      </c>
      <c r="W7" s="22">
        <f>M7</f>
        <v>44</v>
      </c>
      <c r="X7" s="22">
        <f>SUM(G7:L7)</f>
        <v>44</v>
      </c>
      <c r="Y7" s="22">
        <f>Q7</f>
        <v>18</v>
      </c>
      <c r="Z7" s="22">
        <f>SUM(O7:P7)</f>
        <v>18</v>
      </c>
      <c r="AA7" s="22">
        <f>T7</f>
        <v>11</v>
      </c>
      <c r="AB7" s="22">
        <f>SUM(R7:S7)</f>
        <v>2</v>
      </c>
    </row>
    <row r="8" spans="1:28" s="26" customFormat="1" ht="42" customHeight="1">
      <c r="A8" s="12">
        <v>2</v>
      </c>
      <c r="B8" s="116" t="s">
        <v>63</v>
      </c>
      <c r="C8" s="117"/>
      <c r="D8" s="18"/>
      <c r="E8" s="18">
        <v>42</v>
      </c>
      <c r="F8" s="18"/>
      <c r="G8" s="18">
        <v>1</v>
      </c>
      <c r="H8" s="18">
        <v>27</v>
      </c>
      <c r="I8" s="18">
        <v>13</v>
      </c>
      <c r="J8" s="18"/>
      <c r="K8" s="18"/>
      <c r="L8" s="18"/>
      <c r="M8" s="18">
        <v>41</v>
      </c>
      <c r="N8" s="18">
        <v>1</v>
      </c>
      <c r="O8" s="18">
        <v>2</v>
      </c>
      <c r="P8" s="18">
        <v>17</v>
      </c>
      <c r="Q8" s="18">
        <v>19</v>
      </c>
      <c r="R8" s="22"/>
      <c r="S8" s="22">
        <v>2</v>
      </c>
      <c r="T8" s="22">
        <v>13</v>
      </c>
      <c r="U8" s="22">
        <f>SUM(D8:E8)</f>
        <v>42</v>
      </c>
      <c r="V8" s="22">
        <f>F8+M8+N8</f>
        <v>42</v>
      </c>
      <c r="W8" s="22">
        <f>M8</f>
        <v>41</v>
      </c>
      <c r="X8" s="22">
        <f>SUM(G8:L8)</f>
        <v>41</v>
      </c>
      <c r="Y8" s="22">
        <f>Q8</f>
        <v>19</v>
      </c>
      <c r="Z8" s="22">
        <f>SUM(O8:P8)</f>
        <v>19</v>
      </c>
      <c r="AA8" s="22">
        <f>T8</f>
        <v>13</v>
      </c>
      <c r="AB8" s="22">
        <f>SUM(R8:S8)</f>
        <v>2</v>
      </c>
    </row>
    <row r="9" spans="1:28" s="26" customFormat="1" ht="46.5" customHeight="1">
      <c r="A9" s="12">
        <v>3</v>
      </c>
      <c r="B9" s="116" t="s">
        <v>17</v>
      </c>
      <c r="C9" s="117"/>
      <c r="D9" s="18"/>
      <c r="E9" s="18">
        <v>5</v>
      </c>
      <c r="F9" s="18"/>
      <c r="G9" s="18"/>
      <c r="H9" s="18">
        <v>4</v>
      </c>
      <c r="I9" s="18">
        <v>1</v>
      </c>
      <c r="J9" s="18"/>
      <c r="K9" s="18"/>
      <c r="L9" s="18"/>
      <c r="M9" s="18">
        <v>5</v>
      </c>
      <c r="N9" s="18"/>
      <c r="O9" s="18"/>
      <c r="P9" s="23">
        <v>1</v>
      </c>
      <c r="Q9" s="23">
        <v>1</v>
      </c>
      <c r="R9" s="22"/>
      <c r="S9" s="22"/>
      <c r="T9" s="22">
        <v>1</v>
      </c>
      <c r="U9" s="22">
        <f>SUM(D9:E9)</f>
        <v>5</v>
      </c>
      <c r="V9" s="22">
        <f>F9+M9+N9</f>
        <v>5</v>
      </c>
      <c r="W9" s="22">
        <f>M9</f>
        <v>5</v>
      </c>
      <c r="X9" s="22">
        <f>SUM(G9:L9)</f>
        <v>5</v>
      </c>
      <c r="Y9" s="22">
        <f>Q9</f>
        <v>1</v>
      </c>
      <c r="Z9" s="22">
        <f>SUM(O9:P9)</f>
        <v>1</v>
      </c>
      <c r="AA9" s="22">
        <f>T9</f>
        <v>1</v>
      </c>
      <c r="AB9" s="22">
        <f>SUM(R9:S9)</f>
        <v>0</v>
      </c>
    </row>
    <row r="10" spans="1:28" s="26" customFormat="1" ht="46.5" customHeight="1">
      <c r="A10" s="13">
        <v>4</v>
      </c>
      <c r="B10" s="116" t="s">
        <v>59</v>
      </c>
      <c r="C10" s="1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3"/>
      <c r="Q10" s="23"/>
      <c r="R10" s="22"/>
      <c r="S10" s="22"/>
      <c r="T10" s="22"/>
      <c r="U10" s="22">
        <f>SUM(D10:E10)</f>
        <v>0</v>
      </c>
      <c r="V10" s="22">
        <f>F10+M10+N10</f>
        <v>0</v>
      </c>
      <c r="W10" s="22">
        <f>M10</f>
        <v>0</v>
      </c>
      <c r="X10" s="22">
        <f>SUM(G10:L10)</f>
        <v>0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13">
        <v>5</v>
      </c>
      <c r="B11" s="119" t="s">
        <v>58</v>
      </c>
      <c r="C11" s="120"/>
      <c r="D11" s="23"/>
      <c r="E11" s="18">
        <v>1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3"/>
      <c r="Q11" s="23"/>
      <c r="R11" s="22"/>
      <c r="S11" s="22"/>
      <c r="T11" s="22"/>
      <c r="U11" s="22">
        <f>SUM(D11:E11)</f>
        <v>1</v>
      </c>
      <c r="V11" s="22">
        <f>F11+M11+N11</f>
        <v>0</v>
      </c>
      <c r="W11" s="22">
        <f>M11</f>
        <v>0</v>
      </c>
      <c r="X11" s="22">
        <f>SUM(G11:L11)</f>
        <v>0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13" t="s">
        <v>18</v>
      </c>
      <c r="B12" s="121"/>
      <c r="C12" s="121"/>
      <c r="D12" s="18">
        <f>SUM(D13:D20)</f>
        <v>0</v>
      </c>
      <c r="E12" s="18">
        <f t="shared" ref="E12:T12" si="2">SUM(E13:E20)</f>
        <v>3</v>
      </c>
      <c r="F12" s="18">
        <f t="shared" si="2"/>
        <v>0</v>
      </c>
      <c r="G12" s="18">
        <f t="shared" si="2"/>
        <v>1</v>
      </c>
      <c r="H12" s="18">
        <f t="shared" si="2"/>
        <v>1</v>
      </c>
      <c r="I12" s="18">
        <f t="shared" si="2"/>
        <v>1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3</v>
      </c>
      <c r="N12" s="18">
        <f t="shared" si="2"/>
        <v>0</v>
      </c>
      <c r="O12" s="18">
        <f t="shared" si="2"/>
        <v>1</v>
      </c>
      <c r="P12" s="18">
        <f t="shared" si="2"/>
        <v>0</v>
      </c>
      <c r="Q12" s="18">
        <f t="shared" si="2"/>
        <v>1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3</v>
      </c>
      <c r="V12" s="23">
        <f t="shared" si="3"/>
        <v>3</v>
      </c>
      <c r="W12" s="23">
        <f t="shared" si="3"/>
        <v>3</v>
      </c>
      <c r="X12" s="23">
        <f t="shared" si="3"/>
        <v>3</v>
      </c>
      <c r="Y12" s="23">
        <f t="shared" si="3"/>
        <v>1</v>
      </c>
      <c r="Z12" s="23">
        <f t="shared" si="3"/>
        <v>1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12">
        <v>1</v>
      </c>
      <c r="B13" s="122" t="s">
        <v>19</v>
      </c>
      <c r="C13" s="123"/>
      <c r="D13" s="18"/>
      <c r="E13" s="18">
        <v>3</v>
      </c>
      <c r="F13" s="18"/>
      <c r="G13" s="18">
        <v>1</v>
      </c>
      <c r="H13" s="18">
        <v>1</v>
      </c>
      <c r="I13" s="18">
        <v>1</v>
      </c>
      <c r="J13" s="18"/>
      <c r="K13" s="18"/>
      <c r="L13" s="18"/>
      <c r="M13" s="18">
        <v>3</v>
      </c>
      <c r="N13" s="18"/>
      <c r="O13" s="18">
        <v>1</v>
      </c>
      <c r="P13" s="23">
        <v>0</v>
      </c>
      <c r="Q13" s="23">
        <v>1</v>
      </c>
      <c r="R13" s="22"/>
      <c r="S13" s="22"/>
      <c r="T13" s="18">
        <v>0</v>
      </c>
      <c r="U13" s="22">
        <f>SUM(D13:E13)</f>
        <v>3</v>
      </c>
      <c r="V13" s="22">
        <f t="shared" ref="V13:V20" si="4">F13+M13+N13</f>
        <v>3</v>
      </c>
      <c r="W13" s="22">
        <f t="shared" ref="W13:W20" si="5">M13</f>
        <v>3</v>
      </c>
      <c r="X13" s="22">
        <f t="shared" ref="X13:X20" si="6">SUM(G13:L13)</f>
        <v>3</v>
      </c>
      <c r="Y13" s="22">
        <f t="shared" ref="Y13:Y20" si="7">Q13</f>
        <v>1</v>
      </c>
      <c r="Z13" s="22">
        <f t="shared" ref="Z13:Z20" si="8">SUM(O13:P13)</f>
        <v>1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12">
        <v>2</v>
      </c>
      <c r="B14" s="122" t="s">
        <v>20</v>
      </c>
      <c r="C14" s="12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3"/>
      <c r="Q14" s="23"/>
      <c r="R14" s="22"/>
      <c r="S14" s="22"/>
      <c r="T14" s="18">
        <v>0</v>
      </c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3"/>
      <c r="Q15" s="23"/>
      <c r="R15" s="22"/>
      <c r="S15" s="22"/>
      <c r="T15" s="18">
        <v>0</v>
      </c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3"/>
      <c r="Q16" s="23"/>
      <c r="R16" s="22"/>
      <c r="S16" s="22"/>
      <c r="T16" s="18">
        <v>0</v>
      </c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57" s="26" customFormat="1" ht="38.25" customHeight="1">
      <c r="A17" s="12">
        <v>5</v>
      </c>
      <c r="B17" s="122" t="s">
        <v>23</v>
      </c>
      <c r="C17" s="123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3"/>
      <c r="Q17" s="23"/>
      <c r="R17" s="22"/>
      <c r="S17" s="22"/>
      <c r="T17" s="18">
        <v>0</v>
      </c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57" s="26" customFormat="1" ht="47.25" customHeight="1">
      <c r="A18" s="14">
        <v>6</v>
      </c>
      <c r="B18" s="122" t="s">
        <v>24</v>
      </c>
      <c r="C18" s="123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3"/>
      <c r="Q18" s="23"/>
      <c r="R18" s="22"/>
      <c r="S18" s="22"/>
      <c r="T18" s="18">
        <v>0</v>
      </c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57" s="26" customFormat="1" ht="44.25" customHeight="1">
      <c r="A19" s="12">
        <v>7</v>
      </c>
      <c r="B19" s="122" t="s">
        <v>25</v>
      </c>
      <c r="C19" s="123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3"/>
      <c r="Q19" s="23"/>
      <c r="R19" s="22"/>
      <c r="S19" s="22"/>
      <c r="T19" s="18">
        <v>0</v>
      </c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57" s="26" customFormat="1" ht="45.75" customHeight="1">
      <c r="A20" s="12">
        <v>8</v>
      </c>
      <c r="B20" s="122" t="s">
        <v>26</v>
      </c>
      <c r="C20" s="12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23"/>
      <c r="Q20" s="23"/>
      <c r="R20" s="22"/>
      <c r="S20" s="22"/>
      <c r="T20" s="18">
        <v>0</v>
      </c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57" s="26" customFormat="1" ht="42" customHeight="1">
      <c r="A21" s="124" t="s">
        <v>27</v>
      </c>
      <c r="B21" s="124"/>
      <c r="C21" s="124"/>
      <c r="D21" s="18">
        <f>SUM(D22:D28)</f>
        <v>0</v>
      </c>
      <c r="E21" s="18">
        <f t="shared" ref="E21:T21" si="12">SUM(E22:E28)</f>
        <v>355</v>
      </c>
      <c r="F21" s="18">
        <f t="shared" si="12"/>
        <v>0</v>
      </c>
      <c r="G21" s="18">
        <f t="shared" si="12"/>
        <v>18</v>
      </c>
      <c r="H21" s="18">
        <f t="shared" si="12"/>
        <v>329</v>
      </c>
      <c r="I21" s="18">
        <f t="shared" si="12"/>
        <v>3</v>
      </c>
      <c r="J21" s="18">
        <f t="shared" si="12"/>
        <v>0</v>
      </c>
      <c r="K21" s="18">
        <f t="shared" si="12"/>
        <v>5</v>
      </c>
      <c r="L21" s="18">
        <f t="shared" si="12"/>
        <v>0</v>
      </c>
      <c r="M21" s="18">
        <f t="shared" si="12"/>
        <v>355</v>
      </c>
      <c r="N21" s="18">
        <f t="shared" si="12"/>
        <v>0</v>
      </c>
      <c r="O21" s="18">
        <f t="shared" si="12"/>
        <v>0</v>
      </c>
      <c r="P21" s="18">
        <f t="shared" si="12"/>
        <v>10</v>
      </c>
      <c r="Q21" s="18">
        <f t="shared" si="12"/>
        <v>10</v>
      </c>
      <c r="R21" s="18">
        <f t="shared" si="12"/>
        <v>0</v>
      </c>
      <c r="S21" s="18">
        <f t="shared" si="12"/>
        <v>0</v>
      </c>
      <c r="T21" s="18">
        <f t="shared" si="12"/>
        <v>5</v>
      </c>
      <c r="U21" s="18">
        <f t="shared" ref="U21:AB21" si="13">SUM(U22:U28)</f>
        <v>355</v>
      </c>
      <c r="V21" s="18">
        <f t="shared" si="13"/>
        <v>355</v>
      </c>
      <c r="W21" s="18">
        <f t="shared" si="13"/>
        <v>355</v>
      </c>
      <c r="X21" s="18">
        <f t="shared" si="13"/>
        <v>355</v>
      </c>
      <c r="Y21" s="18">
        <f t="shared" si="13"/>
        <v>10</v>
      </c>
      <c r="Z21" s="18">
        <f t="shared" si="13"/>
        <v>10</v>
      </c>
      <c r="AA21" s="18">
        <f t="shared" si="13"/>
        <v>5</v>
      </c>
      <c r="AB21" s="18">
        <f t="shared" si="13"/>
        <v>0</v>
      </c>
    </row>
    <row r="22" spans="1:57" s="26" customFormat="1" ht="42" customHeight="1">
      <c r="A22" s="50">
        <v>1</v>
      </c>
      <c r="B22" s="125" t="s">
        <v>28</v>
      </c>
      <c r="C22" s="126"/>
      <c r="D22" s="18"/>
      <c r="E22" s="18">
        <v>143</v>
      </c>
      <c r="F22" s="18"/>
      <c r="G22" s="18">
        <v>6</v>
      </c>
      <c r="H22" s="18">
        <v>136</v>
      </c>
      <c r="I22" s="18">
        <v>1</v>
      </c>
      <c r="J22" s="18"/>
      <c r="K22" s="18"/>
      <c r="L22" s="18"/>
      <c r="M22" s="18">
        <v>143</v>
      </c>
      <c r="N22" s="18"/>
      <c r="O22" s="18"/>
      <c r="P22" s="23">
        <v>8</v>
      </c>
      <c r="Q22" s="23">
        <v>8</v>
      </c>
      <c r="R22" s="22"/>
      <c r="S22" s="22"/>
      <c r="T22" s="22">
        <v>3</v>
      </c>
      <c r="U22" s="22">
        <f>SUM(D22:E22)</f>
        <v>143</v>
      </c>
      <c r="V22" s="22">
        <f t="shared" ref="V22:V28" si="14">F22+M22+N22</f>
        <v>143</v>
      </c>
      <c r="W22" s="22">
        <f t="shared" ref="W22:W28" si="15">M22</f>
        <v>143</v>
      </c>
      <c r="X22" s="22">
        <f t="shared" ref="X22:X28" si="16">SUM(G22:L22)</f>
        <v>143</v>
      </c>
      <c r="Y22" s="22">
        <f t="shared" ref="Y22:Y28" si="17">Q22</f>
        <v>8</v>
      </c>
      <c r="Z22" s="22">
        <f t="shared" ref="Z22:Z28" si="18">SUM(O22:P22)</f>
        <v>8</v>
      </c>
      <c r="AA22" s="22">
        <f t="shared" ref="AA22:AA28" si="19">T22</f>
        <v>3</v>
      </c>
      <c r="AB22" s="22">
        <f t="shared" ref="AB22:AB28" si="20">SUM(R22:S22)</f>
        <v>0</v>
      </c>
    </row>
    <row r="23" spans="1:57" s="16" customFormat="1" ht="45" customHeight="1">
      <c r="A23" s="50">
        <v>2</v>
      </c>
      <c r="B23" s="125" t="s">
        <v>29</v>
      </c>
      <c r="C23" s="12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s="26" customFormat="1" ht="48" customHeight="1">
      <c r="A24" s="12">
        <v>3</v>
      </c>
      <c r="B24" s="95" t="s">
        <v>30</v>
      </c>
      <c r="C24" s="1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3"/>
      <c r="Q24" s="23"/>
      <c r="R24" s="22"/>
      <c r="S24" s="22"/>
      <c r="T24" s="22"/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57" s="26" customFormat="1" ht="42" customHeight="1">
      <c r="A25" s="12">
        <v>4</v>
      </c>
      <c r="B25" s="128" t="s">
        <v>31</v>
      </c>
      <c r="C25" s="127"/>
      <c r="D25" s="18"/>
      <c r="E25" s="18">
        <v>100</v>
      </c>
      <c r="F25" s="18"/>
      <c r="G25" s="18"/>
      <c r="H25" s="18">
        <v>100</v>
      </c>
      <c r="I25" s="18"/>
      <c r="J25" s="18"/>
      <c r="K25" s="18"/>
      <c r="L25" s="18"/>
      <c r="M25" s="18">
        <v>100</v>
      </c>
      <c r="N25" s="18"/>
      <c r="O25" s="18"/>
      <c r="P25" s="23"/>
      <c r="Q25" s="23"/>
      <c r="R25" s="22"/>
      <c r="S25" s="22"/>
      <c r="T25" s="22"/>
      <c r="U25" s="22">
        <f t="shared" si="21"/>
        <v>100</v>
      </c>
      <c r="V25" s="22">
        <f t="shared" si="14"/>
        <v>100</v>
      </c>
      <c r="W25" s="22">
        <f t="shared" si="15"/>
        <v>100</v>
      </c>
      <c r="X25" s="22">
        <f t="shared" si="16"/>
        <v>100</v>
      </c>
      <c r="Y25" s="22">
        <f t="shared" si="17"/>
        <v>0</v>
      </c>
      <c r="Z25" s="22">
        <f t="shared" si="18"/>
        <v>0</v>
      </c>
      <c r="AA25" s="22">
        <f t="shared" si="19"/>
        <v>0</v>
      </c>
      <c r="AB25" s="22">
        <f t="shared" si="20"/>
        <v>0</v>
      </c>
    </row>
    <row r="26" spans="1:57" s="26" customFormat="1" ht="55.5" customHeight="1">
      <c r="A26" s="50">
        <v>5</v>
      </c>
      <c r="B26" s="128" t="s">
        <v>66</v>
      </c>
      <c r="C26" s="127"/>
      <c r="D26" s="18"/>
      <c r="E26" s="18">
        <v>12</v>
      </c>
      <c r="F26" s="18"/>
      <c r="G26" s="18">
        <v>6</v>
      </c>
      <c r="H26" s="18">
        <v>1</v>
      </c>
      <c r="I26" s="18"/>
      <c r="J26" s="18"/>
      <c r="K26" s="18">
        <v>5</v>
      </c>
      <c r="L26" s="18"/>
      <c r="M26" s="18">
        <v>12</v>
      </c>
      <c r="N26" s="18"/>
      <c r="O26" s="18"/>
      <c r="P26" s="23">
        <v>1</v>
      </c>
      <c r="Q26" s="23">
        <v>1</v>
      </c>
      <c r="R26" s="22"/>
      <c r="S26" s="22"/>
      <c r="T26" s="22">
        <v>1</v>
      </c>
      <c r="U26" s="22">
        <f t="shared" si="21"/>
        <v>12</v>
      </c>
      <c r="V26" s="22">
        <f t="shared" si="14"/>
        <v>12</v>
      </c>
      <c r="W26" s="22">
        <f t="shared" si="15"/>
        <v>12</v>
      </c>
      <c r="X26" s="22">
        <f t="shared" si="16"/>
        <v>12</v>
      </c>
      <c r="Y26" s="22">
        <f t="shared" si="17"/>
        <v>1</v>
      </c>
      <c r="Z26" s="22">
        <f t="shared" si="18"/>
        <v>1</v>
      </c>
      <c r="AA26" s="22">
        <f t="shared" si="19"/>
        <v>1</v>
      </c>
      <c r="AB26" s="22">
        <f t="shared" si="20"/>
        <v>0</v>
      </c>
    </row>
    <row r="27" spans="1:57" s="26" customFormat="1" ht="69.75" customHeight="1">
      <c r="A27" s="12">
        <v>6</v>
      </c>
      <c r="B27" s="128" t="s">
        <v>33</v>
      </c>
      <c r="C27" s="127"/>
      <c r="D27" s="18"/>
      <c r="E27" s="18">
        <v>100</v>
      </c>
      <c r="F27" s="18"/>
      <c r="G27" s="18">
        <v>6</v>
      </c>
      <c r="H27" s="18">
        <v>92</v>
      </c>
      <c r="I27" s="18">
        <v>2</v>
      </c>
      <c r="J27" s="18"/>
      <c r="K27" s="18"/>
      <c r="L27" s="18"/>
      <c r="M27" s="18">
        <v>100</v>
      </c>
      <c r="N27" s="18"/>
      <c r="O27" s="18"/>
      <c r="P27" s="23">
        <v>1</v>
      </c>
      <c r="Q27" s="23">
        <v>1</v>
      </c>
      <c r="R27" s="22"/>
      <c r="S27" s="22"/>
      <c r="T27" s="22">
        <v>1</v>
      </c>
      <c r="U27" s="22">
        <f t="shared" si="21"/>
        <v>100</v>
      </c>
      <c r="V27" s="22">
        <f t="shared" si="14"/>
        <v>100</v>
      </c>
      <c r="W27" s="22">
        <f t="shared" si="15"/>
        <v>100</v>
      </c>
      <c r="X27" s="22">
        <f t="shared" si="16"/>
        <v>100</v>
      </c>
      <c r="Y27" s="22">
        <f t="shared" si="17"/>
        <v>1</v>
      </c>
      <c r="Z27" s="22">
        <f t="shared" si="18"/>
        <v>1</v>
      </c>
      <c r="AA27" s="22">
        <f t="shared" si="19"/>
        <v>1</v>
      </c>
      <c r="AB27" s="22">
        <f t="shared" si="20"/>
        <v>0</v>
      </c>
    </row>
    <row r="28" spans="1:57" s="26" customFormat="1" ht="71.25" customHeight="1">
      <c r="A28" s="12">
        <v>7</v>
      </c>
      <c r="B28" s="128" t="s">
        <v>34</v>
      </c>
      <c r="C28" s="12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3"/>
      <c r="Q28" s="23"/>
      <c r="R28" s="22"/>
      <c r="S28" s="22"/>
      <c r="T28" s="22"/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57" s="26" customFormat="1" ht="56.25" customHeight="1">
      <c r="A29" s="124" t="s">
        <v>35</v>
      </c>
      <c r="B29" s="124"/>
      <c r="C29" s="124"/>
      <c r="D29" s="18">
        <f>SUM(D30:D41)</f>
        <v>0</v>
      </c>
      <c r="E29" s="18">
        <f t="shared" ref="E29:T29" si="22">SUM(E30:E41)</f>
        <v>30</v>
      </c>
      <c r="F29" s="18">
        <f t="shared" si="22"/>
        <v>0</v>
      </c>
      <c r="G29" s="18">
        <f t="shared" si="22"/>
        <v>4</v>
      </c>
      <c r="H29" s="18">
        <f t="shared" si="22"/>
        <v>25</v>
      </c>
      <c r="I29" s="18">
        <f t="shared" si="22"/>
        <v>0</v>
      </c>
      <c r="J29" s="18">
        <f t="shared" si="22"/>
        <v>0</v>
      </c>
      <c r="K29" s="18">
        <f t="shared" si="22"/>
        <v>1</v>
      </c>
      <c r="L29" s="18">
        <f t="shared" si="22"/>
        <v>0</v>
      </c>
      <c r="M29" s="18">
        <f t="shared" si="22"/>
        <v>30</v>
      </c>
      <c r="N29" s="18">
        <f t="shared" si="22"/>
        <v>0</v>
      </c>
      <c r="O29" s="18">
        <f t="shared" si="22"/>
        <v>0</v>
      </c>
      <c r="P29" s="18">
        <f t="shared" si="22"/>
        <v>1</v>
      </c>
      <c r="Q29" s="18">
        <f t="shared" si="22"/>
        <v>1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30</v>
      </c>
      <c r="V29" s="18">
        <f t="shared" si="23"/>
        <v>30</v>
      </c>
      <c r="W29" s="18">
        <f t="shared" si="23"/>
        <v>30</v>
      </c>
      <c r="X29" s="18">
        <f t="shared" si="23"/>
        <v>30</v>
      </c>
      <c r="Y29" s="18">
        <f t="shared" si="23"/>
        <v>1</v>
      </c>
      <c r="Z29" s="18">
        <f t="shared" si="23"/>
        <v>1</v>
      </c>
      <c r="AA29" s="18">
        <f t="shared" si="23"/>
        <v>0</v>
      </c>
      <c r="AB29" s="18">
        <f t="shared" si="23"/>
        <v>0</v>
      </c>
    </row>
    <row r="30" spans="1:57" s="26" customFormat="1" ht="44.25" customHeight="1">
      <c r="A30" s="12">
        <v>1</v>
      </c>
      <c r="B30" s="122" t="s">
        <v>36</v>
      </c>
      <c r="C30" s="123"/>
      <c r="D30" s="18"/>
      <c r="E30" s="18">
        <v>5</v>
      </c>
      <c r="F30" s="18"/>
      <c r="G30" s="18">
        <v>1</v>
      </c>
      <c r="H30" s="18">
        <v>4</v>
      </c>
      <c r="I30" s="18"/>
      <c r="J30" s="18"/>
      <c r="K30" s="18"/>
      <c r="L30" s="18"/>
      <c r="M30" s="18">
        <v>5</v>
      </c>
      <c r="N30" s="18"/>
      <c r="O30" s="18"/>
      <c r="P30" s="23"/>
      <c r="Q30" s="23"/>
      <c r="R30" s="22"/>
      <c r="S30" s="22"/>
      <c r="T30" s="18">
        <v>0</v>
      </c>
      <c r="U30" s="22">
        <f t="shared" si="21"/>
        <v>5</v>
      </c>
      <c r="V30" s="22">
        <f t="shared" ref="V30:V41" si="24">F30+M30+N30</f>
        <v>5</v>
      </c>
      <c r="W30" s="22">
        <f t="shared" ref="W30:W41" si="25">M30</f>
        <v>5</v>
      </c>
      <c r="X30" s="22">
        <f t="shared" ref="X30:X41" si="26">SUM(G30:L30)</f>
        <v>5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57" s="26" customFormat="1" ht="37.5" customHeight="1">
      <c r="A31" s="12">
        <v>2</v>
      </c>
      <c r="B31" s="122" t="s">
        <v>37</v>
      </c>
      <c r="C31" s="123"/>
      <c r="D31" s="18"/>
      <c r="E31" s="18">
        <v>3</v>
      </c>
      <c r="F31" s="18"/>
      <c r="G31" s="18"/>
      <c r="H31" s="18">
        <v>3</v>
      </c>
      <c r="I31" s="18"/>
      <c r="J31" s="18"/>
      <c r="K31" s="18"/>
      <c r="L31" s="18"/>
      <c r="M31" s="18">
        <v>3</v>
      </c>
      <c r="N31" s="18"/>
      <c r="O31" s="18"/>
      <c r="P31" s="23"/>
      <c r="Q31" s="23"/>
      <c r="R31" s="22"/>
      <c r="S31" s="22"/>
      <c r="T31" s="18">
        <v>0</v>
      </c>
      <c r="U31" s="22">
        <f t="shared" si="21"/>
        <v>3</v>
      </c>
      <c r="V31" s="22">
        <f t="shared" si="24"/>
        <v>3</v>
      </c>
      <c r="W31" s="22">
        <f t="shared" si="25"/>
        <v>3</v>
      </c>
      <c r="X31" s="22">
        <f t="shared" si="26"/>
        <v>3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57" s="26" customFormat="1" ht="51.75" customHeight="1">
      <c r="A32" s="12">
        <v>3</v>
      </c>
      <c r="B32" s="122" t="s">
        <v>38</v>
      </c>
      <c r="C32" s="123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23"/>
      <c r="Q32" s="23"/>
      <c r="R32" s="22"/>
      <c r="S32" s="22"/>
      <c r="T32" s="18">
        <v>0</v>
      </c>
      <c r="U32" s="22">
        <f t="shared" si="21"/>
        <v>0</v>
      </c>
      <c r="V32" s="22">
        <f t="shared" si="24"/>
        <v>0</v>
      </c>
      <c r="W32" s="22">
        <f t="shared" si="25"/>
        <v>0</v>
      </c>
      <c r="X32" s="22">
        <f t="shared" si="26"/>
        <v>0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/>
      <c r="E33" s="18">
        <v>21</v>
      </c>
      <c r="F33" s="18"/>
      <c r="G33" s="18">
        <v>3</v>
      </c>
      <c r="H33" s="18">
        <v>17</v>
      </c>
      <c r="I33" s="18"/>
      <c r="J33" s="18"/>
      <c r="K33" s="18">
        <v>1</v>
      </c>
      <c r="L33" s="18"/>
      <c r="M33" s="18">
        <v>21</v>
      </c>
      <c r="N33" s="18"/>
      <c r="O33" s="18"/>
      <c r="P33" s="23">
        <v>1</v>
      </c>
      <c r="Q33" s="23">
        <v>1</v>
      </c>
      <c r="R33" s="22"/>
      <c r="S33" s="22"/>
      <c r="T33" s="18">
        <v>0</v>
      </c>
      <c r="U33" s="22">
        <f t="shared" si="21"/>
        <v>21</v>
      </c>
      <c r="V33" s="22">
        <f t="shared" si="24"/>
        <v>21</v>
      </c>
      <c r="W33" s="22">
        <f t="shared" si="25"/>
        <v>21</v>
      </c>
      <c r="X33" s="22">
        <f t="shared" si="26"/>
        <v>21</v>
      </c>
      <c r="Y33" s="22">
        <f t="shared" si="27"/>
        <v>1</v>
      </c>
      <c r="Z33" s="22">
        <f t="shared" si="28"/>
        <v>1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3"/>
      <c r="Q34" s="23"/>
      <c r="R34" s="22"/>
      <c r="S34" s="22"/>
      <c r="T34" s="18">
        <v>0</v>
      </c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23"/>
      <c r="Q35" s="23"/>
      <c r="R35" s="22"/>
      <c r="S35" s="22"/>
      <c r="T35" s="18">
        <v>0</v>
      </c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3"/>
      <c r="Q36" s="23"/>
      <c r="R36" s="22"/>
      <c r="S36" s="22"/>
      <c r="T36" s="18">
        <v>0</v>
      </c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23"/>
      <c r="Q37" s="23"/>
      <c r="R37" s="22"/>
      <c r="S37" s="22"/>
      <c r="T37" s="18">
        <v>0</v>
      </c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/>
      <c r="E38" s="18">
        <v>1</v>
      </c>
      <c r="F38" s="18"/>
      <c r="G38" s="18"/>
      <c r="H38" s="18">
        <v>1</v>
      </c>
      <c r="I38" s="18"/>
      <c r="J38" s="18"/>
      <c r="K38" s="18"/>
      <c r="L38" s="18"/>
      <c r="M38" s="18">
        <v>1</v>
      </c>
      <c r="N38" s="18"/>
      <c r="O38" s="18"/>
      <c r="P38" s="23"/>
      <c r="Q38" s="23"/>
      <c r="R38" s="22"/>
      <c r="S38" s="22"/>
      <c r="T38" s="18">
        <v>0</v>
      </c>
      <c r="U38" s="22">
        <f t="shared" si="21"/>
        <v>1</v>
      </c>
      <c r="V38" s="22">
        <f t="shared" si="24"/>
        <v>1</v>
      </c>
      <c r="W38" s="22">
        <f t="shared" si="25"/>
        <v>1</v>
      </c>
      <c r="X38" s="22">
        <f t="shared" si="26"/>
        <v>1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23"/>
      <c r="Q39" s="23"/>
      <c r="R39" s="22"/>
      <c r="S39" s="22"/>
      <c r="T39" s="18">
        <v>0</v>
      </c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3"/>
      <c r="Q40" s="23"/>
      <c r="R40" s="22"/>
      <c r="S40" s="22"/>
      <c r="T40" s="18">
        <v>0</v>
      </c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23"/>
      <c r="Q41" s="23"/>
      <c r="R41" s="22"/>
      <c r="S41" s="22"/>
      <c r="T41" s="18">
        <v>0</v>
      </c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30" t="s">
        <v>47</v>
      </c>
      <c r="B42" s="131"/>
      <c r="C42" s="131"/>
      <c r="D42" s="18">
        <f>SUM(D43)</f>
        <v>1</v>
      </c>
      <c r="E42" s="18">
        <f t="shared" ref="E42:T42" si="31">SUM(E43)</f>
        <v>23</v>
      </c>
      <c r="F42" s="18">
        <f t="shared" si="31"/>
        <v>0</v>
      </c>
      <c r="G42" s="18">
        <f t="shared" si="31"/>
        <v>5</v>
      </c>
      <c r="H42" s="18">
        <f t="shared" si="31"/>
        <v>5</v>
      </c>
      <c r="I42" s="18">
        <f t="shared" si="31"/>
        <v>0</v>
      </c>
      <c r="J42" s="18">
        <f t="shared" si="31"/>
        <v>0</v>
      </c>
      <c r="K42" s="18">
        <f t="shared" si="31"/>
        <v>6</v>
      </c>
      <c r="L42" s="18">
        <f t="shared" si="31"/>
        <v>7</v>
      </c>
      <c r="M42" s="18">
        <f t="shared" si="31"/>
        <v>23</v>
      </c>
      <c r="N42" s="18">
        <f t="shared" si="31"/>
        <v>1</v>
      </c>
      <c r="O42" s="18">
        <f t="shared" si="31"/>
        <v>0</v>
      </c>
      <c r="P42" s="18">
        <f t="shared" si="31"/>
        <v>9</v>
      </c>
      <c r="Q42" s="18">
        <f t="shared" si="31"/>
        <v>9</v>
      </c>
      <c r="R42" s="18">
        <f t="shared" si="31"/>
        <v>0</v>
      </c>
      <c r="S42" s="18">
        <f t="shared" si="31"/>
        <v>2</v>
      </c>
      <c r="T42" s="18">
        <f t="shared" si="31"/>
        <v>4</v>
      </c>
      <c r="U42" s="18">
        <f t="shared" ref="U42:AB42" si="32">SUM(U43)</f>
        <v>24</v>
      </c>
      <c r="V42" s="18">
        <f t="shared" si="32"/>
        <v>24</v>
      </c>
      <c r="W42" s="18">
        <f t="shared" si="32"/>
        <v>23</v>
      </c>
      <c r="X42" s="18">
        <f t="shared" si="32"/>
        <v>23</v>
      </c>
      <c r="Y42" s="18">
        <f t="shared" si="32"/>
        <v>9</v>
      </c>
      <c r="Z42" s="18">
        <f t="shared" si="32"/>
        <v>9</v>
      </c>
      <c r="AA42" s="18">
        <f t="shared" si="32"/>
        <v>4</v>
      </c>
      <c r="AB42" s="18">
        <f t="shared" si="32"/>
        <v>2</v>
      </c>
    </row>
    <row r="43" spans="1:28" s="26" customFormat="1" ht="74.25" customHeight="1">
      <c r="A43" s="12">
        <v>1</v>
      </c>
      <c r="B43" s="132" t="s">
        <v>48</v>
      </c>
      <c r="C43" s="132"/>
      <c r="D43" s="18">
        <v>1</v>
      </c>
      <c r="E43" s="18">
        <v>23</v>
      </c>
      <c r="F43" s="18"/>
      <c r="G43" s="18">
        <v>5</v>
      </c>
      <c r="H43" s="18">
        <v>5</v>
      </c>
      <c r="I43" s="18"/>
      <c r="J43" s="18"/>
      <c r="K43" s="18">
        <v>6</v>
      </c>
      <c r="L43" s="18">
        <v>7</v>
      </c>
      <c r="M43" s="18">
        <v>23</v>
      </c>
      <c r="N43" s="18">
        <v>1</v>
      </c>
      <c r="O43" s="18"/>
      <c r="P43" s="23">
        <v>9</v>
      </c>
      <c r="Q43" s="23">
        <v>9</v>
      </c>
      <c r="R43" s="22"/>
      <c r="S43" s="22">
        <v>2</v>
      </c>
      <c r="T43" s="70">
        <v>4</v>
      </c>
      <c r="U43" s="22">
        <f t="shared" si="21"/>
        <v>24</v>
      </c>
      <c r="V43" s="22">
        <f>F43+M43+N43</f>
        <v>24</v>
      </c>
      <c r="W43" s="22">
        <f>M43</f>
        <v>23</v>
      </c>
      <c r="X43" s="22">
        <f>SUM(G43:L43)</f>
        <v>23</v>
      </c>
      <c r="Y43" s="22">
        <f>Q43</f>
        <v>9</v>
      </c>
      <c r="Z43" s="22">
        <f>SUM(O43:P43)</f>
        <v>9</v>
      </c>
      <c r="AA43" s="22">
        <f>T43</f>
        <v>4</v>
      </c>
      <c r="AB43" s="22">
        <f>SUM(R43:S43)</f>
        <v>2</v>
      </c>
    </row>
    <row r="44" spans="1:28" s="26" customFormat="1" ht="67.5" customHeight="1">
      <c r="A44" s="130" t="s">
        <v>49</v>
      </c>
      <c r="B44" s="124"/>
      <c r="C44" s="124"/>
      <c r="D44" s="18">
        <f>SUM(D45:D53)</f>
        <v>11</v>
      </c>
      <c r="E44" s="18">
        <f t="shared" ref="E44:T44" si="33">SUM(E45:E53)</f>
        <v>64</v>
      </c>
      <c r="F44" s="18">
        <f t="shared" si="33"/>
        <v>0</v>
      </c>
      <c r="G44" s="18">
        <f t="shared" si="33"/>
        <v>27</v>
      </c>
      <c r="H44" s="18">
        <f t="shared" si="33"/>
        <v>28</v>
      </c>
      <c r="I44" s="18">
        <f t="shared" si="33"/>
        <v>1</v>
      </c>
      <c r="J44" s="18">
        <f t="shared" si="33"/>
        <v>1</v>
      </c>
      <c r="K44" s="18">
        <f t="shared" si="33"/>
        <v>4</v>
      </c>
      <c r="L44" s="18">
        <f t="shared" si="33"/>
        <v>3</v>
      </c>
      <c r="M44" s="18">
        <f t="shared" si="33"/>
        <v>64</v>
      </c>
      <c r="N44" s="18">
        <f t="shared" si="33"/>
        <v>11</v>
      </c>
      <c r="O44" s="18">
        <f t="shared" si="33"/>
        <v>3</v>
      </c>
      <c r="P44" s="18">
        <f t="shared" si="33"/>
        <v>7</v>
      </c>
      <c r="Q44" s="18">
        <f t="shared" si="33"/>
        <v>10</v>
      </c>
      <c r="R44" s="18">
        <f t="shared" si="33"/>
        <v>1</v>
      </c>
      <c r="S44" s="18">
        <f t="shared" si="33"/>
        <v>4</v>
      </c>
      <c r="T44" s="18">
        <f t="shared" si="33"/>
        <v>1</v>
      </c>
      <c r="U44" s="18">
        <f t="shared" ref="U44:AB44" si="34">SUM(U45:U53)</f>
        <v>75</v>
      </c>
      <c r="V44" s="18">
        <f t="shared" si="34"/>
        <v>75</v>
      </c>
      <c r="W44" s="18">
        <f t="shared" si="34"/>
        <v>64</v>
      </c>
      <c r="X44" s="18">
        <f t="shared" si="34"/>
        <v>64</v>
      </c>
      <c r="Y44" s="18">
        <f t="shared" si="34"/>
        <v>10</v>
      </c>
      <c r="Z44" s="18">
        <f t="shared" si="34"/>
        <v>10</v>
      </c>
      <c r="AA44" s="18">
        <f t="shared" si="34"/>
        <v>1</v>
      </c>
      <c r="AB44" s="18">
        <f t="shared" si="34"/>
        <v>5</v>
      </c>
    </row>
    <row r="45" spans="1:28" s="26" customFormat="1" ht="40.5" customHeight="1">
      <c r="A45" s="12">
        <v>1</v>
      </c>
      <c r="B45" s="122" t="s">
        <v>50</v>
      </c>
      <c r="C45" s="123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23"/>
      <c r="Q45" s="23"/>
      <c r="R45" s="22"/>
      <c r="S45" s="22"/>
      <c r="T45" s="18">
        <v>0</v>
      </c>
      <c r="U45" s="22">
        <f t="shared" si="21"/>
        <v>0</v>
      </c>
      <c r="V45" s="22">
        <f t="shared" ref="V45:V53" si="35">F45+M45+N45</f>
        <v>0</v>
      </c>
      <c r="W45" s="22">
        <f t="shared" ref="W45:W53" si="36">M45</f>
        <v>0</v>
      </c>
      <c r="X45" s="22">
        <f t="shared" ref="X45:X53" si="37">SUM(G45:L45)</f>
        <v>0</v>
      </c>
      <c r="Y45" s="22">
        <f t="shared" ref="Y45:Y53" si="38">Q45</f>
        <v>0</v>
      </c>
      <c r="Z45" s="22">
        <f t="shared" ref="Z45:Z53" si="39">SUM(O45:P45)</f>
        <v>0</v>
      </c>
      <c r="AA45" s="22">
        <f t="shared" ref="AA45:AA53" si="40">T45</f>
        <v>0</v>
      </c>
      <c r="AB45" s="22">
        <f t="shared" ref="AB45:AB53" si="41">SUM(R45:S45)</f>
        <v>0</v>
      </c>
    </row>
    <row r="46" spans="1:28" s="26" customFormat="1" ht="54" customHeight="1">
      <c r="A46" s="12">
        <v>2</v>
      </c>
      <c r="B46" s="122" t="s">
        <v>51</v>
      </c>
      <c r="C46" s="123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2"/>
      <c r="S46" s="22"/>
      <c r="T46" s="18">
        <v>0</v>
      </c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12">
        <v>3</v>
      </c>
      <c r="B47" s="122" t="s">
        <v>52</v>
      </c>
      <c r="C47" s="123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2"/>
      <c r="S47" s="22"/>
      <c r="T47" s="18">
        <v>0</v>
      </c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12">
        <v>4</v>
      </c>
      <c r="B48" s="122" t="s">
        <v>53</v>
      </c>
      <c r="C48" s="123"/>
      <c r="D48" s="25">
        <v>1</v>
      </c>
      <c r="E48" s="25">
        <v>18</v>
      </c>
      <c r="F48" s="25"/>
      <c r="G48" s="25">
        <v>4</v>
      </c>
      <c r="H48" s="25">
        <v>6</v>
      </c>
      <c r="I48" s="25">
        <v>1</v>
      </c>
      <c r="J48" s="25"/>
      <c r="K48" s="25"/>
      <c r="L48" s="25"/>
      <c r="M48" s="25">
        <v>11</v>
      </c>
      <c r="N48" s="25">
        <v>8</v>
      </c>
      <c r="O48" s="25"/>
      <c r="P48" s="25"/>
      <c r="Q48" s="25"/>
      <c r="R48" s="22"/>
      <c r="S48" s="22"/>
      <c r="T48" s="18">
        <v>0</v>
      </c>
      <c r="U48" s="22">
        <f t="shared" si="21"/>
        <v>19</v>
      </c>
      <c r="V48" s="22">
        <f t="shared" si="35"/>
        <v>19</v>
      </c>
      <c r="W48" s="22">
        <f t="shared" si="36"/>
        <v>11</v>
      </c>
      <c r="X48" s="22">
        <f t="shared" si="37"/>
        <v>11</v>
      </c>
      <c r="Y48" s="22">
        <f t="shared" si="38"/>
        <v>0</v>
      </c>
      <c r="Z48" s="22">
        <f t="shared" si="39"/>
        <v>0</v>
      </c>
      <c r="AA48" s="22">
        <f t="shared" si="40"/>
        <v>0</v>
      </c>
      <c r="AB48" s="22">
        <f t="shared" si="41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2"/>
      <c r="S49" s="22"/>
      <c r="T49" s="18">
        <v>0</v>
      </c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2"/>
      <c r="S50" s="22"/>
      <c r="T50" s="18">
        <v>0</v>
      </c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12">
        <v>7</v>
      </c>
      <c r="B51" s="122" t="s">
        <v>55</v>
      </c>
      <c r="C51" s="123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2"/>
      <c r="S51" s="22"/>
      <c r="T51" s="18">
        <v>0</v>
      </c>
      <c r="U51" s="22">
        <f t="shared" si="21"/>
        <v>0</v>
      </c>
      <c r="V51" s="22">
        <f t="shared" si="35"/>
        <v>0</v>
      </c>
      <c r="W51" s="22">
        <f t="shared" si="36"/>
        <v>0</v>
      </c>
      <c r="X51" s="22">
        <f t="shared" si="37"/>
        <v>0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25">
        <v>9</v>
      </c>
      <c r="E52" s="25">
        <v>46</v>
      </c>
      <c r="F52" s="25"/>
      <c r="G52" s="25">
        <v>23</v>
      </c>
      <c r="H52" s="25">
        <v>22</v>
      </c>
      <c r="I52" s="25"/>
      <c r="J52" s="25">
        <v>1</v>
      </c>
      <c r="K52" s="25">
        <v>4</v>
      </c>
      <c r="L52" s="25">
        <v>2</v>
      </c>
      <c r="M52" s="25">
        <v>52</v>
      </c>
      <c r="N52" s="25">
        <v>3</v>
      </c>
      <c r="O52" s="25">
        <v>3</v>
      </c>
      <c r="P52" s="25">
        <v>7</v>
      </c>
      <c r="Q52" s="25">
        <v>10</v>
      </c>
      <c r="R52" s="22">
        <v>1</v>
      </c>
      <c r="S52" s="22">
        <v>4</v>
      </c>
      <c r="T52" s="70">
        <v>1</v>
      </c>
      <c r="U52" s="22">
        <f t="shared" si="21"/>
        <v>55</v>
      </c>
      <c r="V52" s="22">
        <f t="shared" si="35"/>
        <v>55</v>
      </c>
      <c r="W52" s="22">
        <f t="shared" si="36"/>
        <v>52</v>
      </c>
      <c r="X52" s="22">
        <f t="shared" si="37"/>
        <v>52</v>
      </c>
      <c r="Y52" s="22">
        <f t="shared" si="38"/>
        <v>10</v>
      </c>
      <c r="Z52" s="22">
        <f t="shared" si="39"/>
        <v>10</v>
      </c>
      <c r="AA52" s="22">
        <f t="shared" si="40"/>
        <v>1</v>
      </c>
      <c r="AB52" s="22">
        <f t="shared" si="41"/>
        <v>5</v>
      </c>
    </row>
    <row r="53" spans="1:28" s="26" customFormat="1" ht="27.75" customHeight="1">
      <c r="A53" s="12">
        <v>9</v>
      </c>
      <c r="B53" s="122" t="s">
        <v>57</v>
      </c>
      <c r="C53" s="123"/>
      <c r="D53" s="25">
        <v>1</v>
      </c>
      <c r="E53" s="25"/>
      <c r="F53" s="25"/>
      <c r="G53" s="25"/>
      <c r="H53" s="25"/>
      <c r="I53" s="25"/>
      <c r="J53" s="25"/>
      <c r="K53" s="25"/>
      <c r="L53" s="25">
        <v>1</v>
      </c>
      <c r="M53" s="25">
        <v>1</v>
      </c>
      <c r="N53" s="25"/>
      <c r="O53" s="25"/>
      <c r="P53" s="25"/>
      <c r="Q53" s="25"/>
      <c r="R53" s="22"/>
      <c r="S53" s="22"/>
      <c r="T53" s="18">
        <v>0</v>
      </c>
      <c r="U53" s="22">
        <f t="shared" si="21"/>
        <v>1</v>
      </c>
      <c r="V53" s="22">
        <f t="shared" si="35"/>
        <v>1</v>
      </c>
      <c r="W53" s="22">
        <f t="shared" si="36"/>
        <v>1</v>
      </c>
      <c r="X53" s="22">
        <f t="shared" si="37"/>
        <v>1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33" t="s">
        <v>64</v>
      </c>
      <c r="B54" s="134"/>
      <c r="C54" s="135"/>
      <c r="D54" s="25">
        <f>SUM(D6+D12+D21+D29+D42+D44)</f>
        <v>12</v>
      </c>
      <c r="E54" s="25">
        <f t="shared" ref="E54:T54" si="42">SUM(E6+E12+E21+E29+E42+E44)</f>
        <v>567</v>
      </c>
      <c r="F54" s="25">
        <f t="shared" si="42"/>
        <v>0</v>
      </c>
      <c r="G54" s="25">
        <f t="shared" si="42"/>
        <v>62</v>
      </c>
      <c r="H54" s="25">
        <f t="shared" si="42"/>
        <v>443</v>
      </c>
      <c r="I54" s="25">
        <f t="shared" si="42"/>
        <v>32</v>
      </c>
      <c r="J54" s="25">
        <f t="shared" si="42"/>
        <v>1</v>
      </c>
      <c r="K54" s="25">
        <f t="shared" si="42"/>
        <v>17</v>
      </c>
      <c r="L54" s="25">
        <f t="shared" si="42"/>
        <v>10</v>
      </c>
      <c r="M54" s="25">
        <f t="shared" si="42"/>
        <v>565</v>
      </c>
      <c r="N54" s="25">
        <f t="shared" si="42"/>
        <v>13</v>
      </c>
      <c r="O54" s="25">
        <f t="shared" si="42"/>
        <v>6</v>
      </c>
      <c r="P54" s="25">
        <f t="shared" si="42"/>
        <v>63</v>
      </c>
      <c r="Q54" s="25">
        <f t="shared" si="42"/>
        <v>69</v>
      </c>
      <c r="R54" s="25">
        <f t="shared" si="42"/>
        <v>1</v>
      </c>
      <c r="S54" s="25">
        <f t="shared" si="42"/>
        <v>10</v>
      </c>
      <c r="T54" s="25">
        <f t="shared" si="42"/>
        <v>35</v>
      </c>
      <c r="U54" s="49">
        <f t="shared" ref="U54:AB54" si="43">U6+U12+U21+U29+U42+U44</f>
        <v>579</v>
      </c>
      <c r="V54" s="49">
        <f t="shared" si="43"/>
        <v>578</v>
      </c>
      <c r="W54" s="49">
        <f t="shared" si="43"/>
        <v>565</v>
      </c>
      <c r="X54" s="49">
        <f t="shared" si="43"/>
        <v>565</v>
      </c>
      <c r="Y54" s="49">
        <f t="shared" si="43"/>
        <v>69</v>
      </c>
      <c r="Z54" s="49">
        <f t="shared" si="43"/>
        <v>69</v>
      </c>
      <c r="AA54" s="49">
        <f t="shared" si="43"/>
        <v>35</v>
      </c>
      <c r="AB54" s="49">
        <f t="shared" si="43"/>
        <v>11</v>
      </c>
    </row>
    <row r="56" spans="1:28" ht="57.75" customHeight="1">
      <c r="C56" s="136" t="s">
        <v>115</v>
      </c>
      <c r="D56" s="137"/>
      <c r="E56" s="137"/>
      <c r="F56" s="137"/>
    </row>
  </sheetData>
  <sheetProtection sheet="1"/>
  <mergeCells count="64"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47:C47"/>
    <mergeCell ref="B48:C48"/>
    <mergeCell ref="B26:C26"/>
    <mergeCell ref="B27:C27"/>
    <mergeCell ref="B28:C28"/>
    <mergeCell ref="A29:C29"/>
    <mergeCell ref="B30:C30"/>
    <mergeCell ref="B31:C31"/>
    <mergeCell ref="B38:C38"/>
    <mergeCell ref="B39:C39"/>
    <mergeCell ref="B40:C40"/>
    <mergeCell ref="B41:C41"/>
    <mergeCell ref="A42:C42"/>
    <mergeCell ref="B45:C45"/>
    <mergeCell ref="B32:C32"/>
    <mergeCell ref="B33:C33"/>
    <mergeCell ref="B34:C34"/>
    <mergeCell ref="B35:C35"/>
    <mergeCell ref="B36:C36"/>
    <mergeCell ref="B37:C37"/>
    <mergeCell ref="B43:C43"/>
    <mergeCell ref="A44:C44"/>
    <mergeCell ref="C56:F56"/>
    <mergeCell ref="B50:C50"/>
    <mergeCell ref="B51:C51"/>
    <mergeCell ref="B52:C52"/>
    <mergeCell ref="B53:C53"/>
    <mergeCell ref="A54:C54"/>
    <mergeCell ref="B49:C49"/>
    <mergeCell ref="B46:C46"/>
  </mergeCells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60"/>
  <sheetViews>
    <sheetView topLeftCell="A43" zoomScale="90" zoomScaleNormal="90" workbookViewId="0">
      <selection activeCell="M56" sqref="M56"/>
    </sheetView>
  </sheetViews>
  <sheetFormatPr defaultRowHeight="15"/>
  <cols>
    <col min="1" max="2" width="9.140625" style="17" customWidth="1"/>
    <col min="3" max="3" width="23.570312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7" width="14.1406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16384" width="9.140625" style="17"/>
  </cols>
  <sheetData>
    <row r="1" spans="1:28" ht="72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85.5" customHeight="1">
      <c r="A2" s="94" t="s">
        <v>134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4" t="s">
        <v>0</v>
      </c>
      <c r="E3" s="144" t="s">
        <v>1</v>
      </c>
      <c r="F3" s="144" t="s">
        <v>61</v>
      </c>
      <c r="G3" s="146" t="s">
        <v>2</v>
      </c>
      <c r="H3" s="146"/>
      <c r="I3" s="146"/>
      <c r="J3" s="146"/>
      <c r="K3" s="146"/>
      <c r="L3" s="146"/>
      <c r="M3" s="146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112</v>
      </c>
      <c r="F6" s="22">
        <f t="shared" si="0"/>
        <v>1</v>
      </c>
      <c r="G6" s="22">
        <f t="shared" si="0"/>
        <v>4</v>
      </c>
      <c r="H6" s="22">
        <f t="shared" si="0"/>
        <v>92</v>
      </c>
      <c r="I6" s="22">
        <f t="shared" si="0"/>
        <v>14</v>
      </c>
      <c r="J6" s="22">
        <f t="shared" si="0"/>
        <v>0</v>
      </c>
      <c r="K6" s="22">
        <f t="shared" si="0"/>
        <v>1</v>
      </c>
      <c r="L6" s="22">
        <f t="shared" si="0"/>
        <v>0</v>
      </c>
      <c r="M6" s="22">
        <f t="shared" si="0"/>
        <v>111</v>
      </c>
      <c r="N6" s="22">
        <f t="shared" si="0"/>
        <v>0</v>
      </c>
      <c r="O6" s="22">
        <f t="shared" si="0"/>
        <v>0</v>
      </c>
      <c r="P6" s="22">
        <f t="shared" si="0"/>
        <v>32</v>
      </c>
      <c r="Q6" s="22">
        <f t="shared" si="0"/>
        <v>32</v>
      </c>
      <c r="R6" s="22">
        <f t="shared" si="0"/>
        <v>0</v>
      </c>
      <c r="S6" s="22">
        <f t="shared" si="0"/>
        <v>2</v>
      </c>
      <c r="T6" s="22">
        <f t="shared" si="0"/>
        <v>17</v>
      </c>
      <c r="U6" s="18">
        <f>SUM(U7:U11)</f>
        <v>112</v>
      </c>
      <c r="V6" s="22">
        <f t="shared" ref="V6:AB6" si="1">SUM(V7:V11)</f>
        <v>112</v>
      </c>
      <c r="W6" s="22">
        <f t="shared" si="1"/>
        <v>111</v>
      </c>
      <c r="X6" s="22">
        <f t="shared" si="1"/>
        <v>111</v>
      </c>
      <c r="Y6" s="22">
        <f t="shared" si="1"/>
        <v>32</v>
      </c>
      <c r="Z6" s="22">
        <f t="shared" si="1"/>
        <v>32</v>
      </c>
      <c r="AA6" s="22">
        <f t="shared" si="1"/>
        <v>17</v>
      </c>
      <c r="AB6" s="22">
        <f t="shared" si="1"/>
        <v>2</v>
      </c>
    </row>
    <row r="7" spans="1:28" s="26" customFormat="1" ht="46.5" customHeight="1">
      <c r="A7" s="12">
        <v>1</v>
      </c>
      <c r="B7" s="116" t="s">
        <v>16</v>
      </c>
      <c r="C7" s="117"/>
      <c r="D7" s="18"/>
      <c r="E7" s="18">
        <v>68</v>
      </c>
      <c r="F7" s="18"/>
      <c r="G7" s="18">
        <v>3</v>
      </c>
      <c r="H7" s="18">
        <v>58</v>
      </c>
      <c r="I7" s="18">
        <v>7</v>
      </c>
      <c r="J7" s="18"/>
      <c r="K7" s="18"/>
      <c r="L7" s="18"/>
      <c r="M7" s="18">
        <v>68</v>
      </c>
      <c r="N7" s="18"/>
      <c r="O7" s="18"/>
      <c r="P7" s="18">
        <v>18</v>
      </c>
      <c r="Q7" s="18">
        <v>18</v>
      </c>
      <c r="R7" s="18"/>
      <c r="S7" s="18">
        <v>1</v>
      </c>
      <c r="T7" s="18">
        <v>13</v>
      </c>
      <c r="U7" s="22">
        <f>SUM(D7:E7)</f>
        <v>68</v>
      </c>
      <c r="V7" s="22">
        <f>F7+M7+N7</f>
        <v>68</v>
      </c>
      <c r="W7" s="22">
        <f>M7</f>
        <v>68</v>
      </c>
      <c r="X7" s="22">
        <f>SUM(G7:L7)</f>
        <v>68</v>
      </c>
      <c r="Y7" s="22">
        <f>Q7</f>
        <v>18</v>
      </c>
      <c r="Z7" s="22">
        <f>SUM(O7:P7)</f>
        <v>18</v>
      </c>
      <c r="AA7" s="22">
        <f>T7</f>
        <v>13</v>
      </c>
      <c r="AB7" s="22">
        <f>SUM(R7:S7)</f>
        <v>1</v>
      </c>
    </row>
    <row r="8" spans="1:28" s="26" customFormat="1" ht="42" customHeight="1">
      <c r="A8" s="12">
        <v>2</v>
      </c>
      <c r="B8" s="116" t="s">
        <v>63</v>
      </c>
      <c r="C8" s="117"/>
      <c r="D8" s="18"/>
      <c r="E8" s="18">
        <v>39</v>
      </c>
      <c r="F8" s="18">
        <v>1</v>
      </c>
      <c r="G8" s="18"/>
      <c r="H8" s="18">
        <v>32</v>
      </c>
      <c r="I8" s="18">
        <v>5</v>
      </c>
      <c r="J8" s="18"/>
      <c r="K8" s="18">
        <v>1</v>
      </c>
      <c r="L8" s="18"/>
      <c r="M8" s="18">
        <v>38</v>
      </c>
      <c r="N8" s="18"/>
      <c r="O8" s="18"/>
      <c r="P8" s="18">
        <v>12</v>
      </c>
      <c r="Q8" s="18">
        <v>12</v>
      </c>
      <c r="R8" s="18"/>
      <c r="S8" s="18">
        <v>1</v>
      </c>
      <c r="T8" s="18">
        <v>4</v>
      </c>
      <c r="U8" s="22">
        <f>SUM(D8:E8)</f>
        <v>39</v>
      </c>
      <c r="V8" s="22">
        <f>F8+M8+N8</f>
        <v>39</v>
      </c>
      <c r="W8" s="22">
        <f>M8</f>
        <v>38</v>
      </c>
      <c r="X8" s="22">
        <f>SUM(G8:L8)</f>
        <v>38</v>
      </c>
      <c r="Y8" s="22">
        <f>Q8</f>
        <v>12</v>
      </c>
      <c r="Z8" s="22">
        <f>SUM(O8:P8)</f>
        <v>12</v>
      </c>
      <c r="AA8" s="22">
        <f>T8</f>
        <v>4</v>
      </c>
      <c r="AB8" s="22">
        <f>SUM(R8:S8)</f>
        <v>1</v>
      </c>
    </row>
    <row r="9" spans="1:28" s="26" customFormat="1" ht="46.5" customHeight="1">
      <c r="A9" s="12">
        <v>3</v>
      </c>
      <c r="B9" s="116" t="s">
        <v>17</v>
      </c>
      <c r="C9" s="117"/>
      <c r="D9" s="18"/>
      <c r="E9" s="18">
        <v>3</v>
      </c>
      <c r="F9" s="18"/>
      <c r="G9" s="18">
        <v>1</v>
      </c>
      <c r="H9" s="18"/>
      <c r="I9" s="18">
        <v>2</v>
      </c>
      <c r="J9" s="18"/>
      <c r="K9" s="18"/>
      <c r="L9" s="18"/>
      <c r="M9" s="18">
        <v>3</v>
      </c>
      <c r="N9" s="18"/>
      <c r="O9" s="18"/>
      <c r="P9" s="18">
        <v>2</v>
      </c>
      <c r="Q9" s="18">
        <v>2</v>
      </c>
      <c r="R9" s="18"/>
      <c r="S9" s="18"/>
      <c r="T9" s="18"/>
      <c r="U9" s="22">
        <f>SUM(D9:E9)</f>
        <v>3</v>
      </c>
      <c r="V9" s="22">
        <f>F9+M9+N9</f>
        <v>3</v>
      </c>
      <c r="W9" s="22">
        <f>M9</f>
        <v>3</v>
      </c>
      <c r="X9" s="22">
        <f>SUM(G9:L9)</f>
        <v>3</v>
      </c>
      <c r="Y9" s="22">
        <f>Q9</f>
        <v>2</v>
      </c>
      <c r="Z9" s="22">
        <f>SUM(O9:P9)</f>
        <v>2</v>
      </c>
      <c r="AA9" s="22">
        <f>T9</f>
        <v>0</v>
      </c>
      <c r="AB9" s="22">
        <f>SUM(R9:S9)</f>
        <v>0</v>
      </c>
    </row>
    <row r="10" spans="1:28" s="26" customFormat="1" ht="46.5" customHeight="1">
      <c r="A10" s="13">
        <v>4</v>
      </c>
      <c r="B10" s="116" t="s">
        <v>59</v>
      </c>
      <c r="C10" s="1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22">
        <f>SUM(D10:E10)</f>
        <v>0</v>
      </c>
      <c r="V10" s="22">
        <f>F10+M10+N10</f>
        <v>0</v>
      </c>
      <c r="W10" s="22">
        <f>M10</f>
        <v>0</v>
      </c>
      <c r="X10" s="22">
        <f>SUM(G10:L10)</f>
        <v>0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13">
        <v>5</v>
      </c>
      <c r="B11" s="119" t="s">
        <v>58</v>
      </c>
      <c r="C11" s="120"/>
      <c r="D11" s="18"/>
      <c r="E11" s="18">
        <v>2</v>
      </c>
      <c r="F11" s="18"/>
      <c r="G11" s="18"/>
      <c r="H11" s="18">
        <v>2</v>
      </c>
      <c r="I11" s="18"/>
      <c r="J11" s="18"/>
      <c r="K11" s="18"/>
      <c r="L11" s="18"/>
      <c r="M11" s="18">
        <v>2</v>
      </c>
      <c r="N11" s="18"/>
      <c r="O11" s="18"/>
      <c r="P11" s="18"/>
      <c r="Q11" s="18"/>
      <c r="R11" s="18"/>
      <c r="S11" s="18"/>
      <c r="T11" s="18"/>
      <c r="U11" s="22">
        <f>SUM(D11:E11)</f>
        <v>2</v>
      </c>
      <c r="V11" s="22">
        <f>F11+M11+N11</f>
        <v>2</v>
      </c>
      <c r="W11" s="22">
        <f>M11</f>
        <v>2</v>
      </c>
      <c r="X11" s="22">
        <f>SUM(G11:L11)</f>
        <v>2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13" t="s">
        <v>18</v>
      </c>
      <c r="B12" s="121"/>
      <c r="C12" s="121"/>
      <c r="D12" s="18">
        <f>SUM(D13:D20)</f>
        <v>0</v>
      </c>
      <c r="E12" s="18">
        <f t="shared" ref="E12:T12" si="2">SUM(E13:E20)</f>
        <v>0</v>
      </c>
      <c r="F12" s="18">
        <f t="shared" si="2"/>
        <v>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0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0</v>
      </c>
      <c r="V12" s="23">
        <f t="shared" si="3"/>
        <v>0</v>
      </c>
      <c r="W12" s="23">
        <f t="shared" si="3"/>
        <v>0</v>
      </c>
      <c r="X12" s="23">
        <f t="shared" si="3"/>
        <v>0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12">
        <v>1</v>
      </c>
      <c r="B13" s="122" t="s">
        <v>19</v>
      </c>
      <c r="C13" s="123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22">
        <f>SUM(D13:E13)</f>
        <v>0</v>
      </c>
      <c r="V13" s="22">
        <f t="shared" ref="V13:V20" si="4">F13+M13+N13</f>
        <v>0</v>
      </c>
      <c r="W13" s="22">
        <f t="shared" ref="W13:W20" si="5">M13</f>
        <v>0</v>
      </c>
      <c r="X13" s="22">
        <f t="shared" ref="X13:X20" si="6">SUM(G13:L13)</f>
        <v>0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12">
        <v>2</v>
      </c>
      <c r="B14" s="122" t="s">
        <v>20</v>
      </c>
      <c r="C14" s="12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52" s="26" customFormat="1" ht="38.25" customHeight="1">
      <c r="A17" s="12">
        <v>5</v>
      </c>
      <c r="B17" s="122" t="s">
        <v>23</v>
      </c>
      <c r="C17" s="123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52" s="26" customFormat="1" ht="47.25" customHeight="1">
      <c r="A18" s="14">
        <v>6</v>
      </c>
      <c r="B18" s="122" t="s">
        <v>24</v>
      </c>
      <c r="C18" s="123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52" s="26" customFormat="1" ht="44.25" customHeight="1">
      <c r="A19" s="12">
        <v>7</v>
      </c>
      <c r="B19" s="122" t="s">
        <v>25</v>
      </c>
      <c r="C19" s="123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52" s="26" customFormat="1" ht="45.75" customHeight="1">
      <c r="A20" s="12">
        <v>8</v>
      </c>
      <c r="B20" s="122" t="s">
        <v>26</v>
      </c>
      <c r="C20" s="12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52" s="26" customFormat="1" ht="42" customHeight="1">
      <c r="A21" s="124" t="s">
        <v>27</v>
      </c>
      <c r="B21" s="124"/>
      <c r="C21" s="124"/>
      <c r="D21" s="18">
        <f>SUM(D22:D28)</f>
        <v>0</v>
      </c>
      <c r="E21" s="18">
        <f t="shared" ref="E21:T21" si="12">SUM(E22:E28)</f>
        <v>301</v>
      </c>
      <c r="F21" s="18">
        <f t="shared" si="12"/>
        <v>0</v>
      </c>
      <c r="G21" s="18">
        <f t="shared" si="12"/>
        <v>1</v>
      </c>
      <c r="H21" s="18">
        <f t="shared" si="12"/>
        <v>294</v>
      </c>
      <c r="I21" s="18">
        <f t="shared" si="12"/>
        <v>2</v>
      </c>
      <c r="J21" s="18">
        <f t="shared" si="12"/>
        <v>0</v>
      </c>
      <c r="K21" s="18">
        <f t="shared" si="12"/>
        <v>4</v>
      </c>
      <c r="L21" s="18">
        <f t="shared" si="12"/>
        <v>0</v>
      </c>
      <c r="M21" s="18">
        <f t="shared" si="12"/>
        <v>301</v>
      </c>
      <c r="N21" s="18">
        <f t="shared" si="12"/>
        <v>0</v>
      </c>
      <c r="O21" s="18">
        <f t="shared" si="12"/>
        <v>0</v>
      </c>
      <c r="P21" s="18">
        <f t="shared" si="12"/>
        <v>3</v>
      </c>
      <c r="Q21" s="18">
        <f t="shared" si="12"/>
        <v>3</v>
      </c>
      <c r="R21" s="18">
        <f t="shared" si="12"/>
        <v>0</v>
      </c>
      <c r="S21" s="18">
        <f t="shared" si="12"/>
        <v>0</v>
      </c>
      <c r="T21" s="18">
        <f t="shared" si="12"/>
        <v>2</v>
      </c>
      <c r="U21" s="18">
        <f t="shared" ref="U21:AB21" si="13">SUM(U22:U28)</f>
        <v>301</v>
      </c>
      <c r="V21" s="18">
        <f t="shared" si="13"/>
        <v>301</v>
      </c>
      <c r="W21" s="18">
        <f t="shared" si="13"/>
        <v>301</v>
      </c>
      <c r="X21" s="18">
        <f t="shared" si="13"/>
        <v>301</v>
      </c>
      <c r="Y21" s="18">
        <f t="shared" si="13"/>
        <v>3</v>
      </c>
      <c r="Z21" s="18">
        <f t="shared" si="13"/>
        <v>3</v>
      </c>
      <c r="AA21" s="18">
        <f t="shared" si="13"/>
        <v>2</v>
      </c>
      <c r="AB21" s="18">
        <f t="shared" si="13"/>
        <v>0</v>
      </c>
    </row>
    <row r="22" spans="1:52" s="26" customFormat="1" ht="42" customHeight="1">
      <c r="A22" s="60">
        <v>1</v>
      </c>
      <c r="B22" s="125" t="s">
        <v>28</v>
      </c>
      <c r="C22" s="126"/>
      <c r="D22" s="18"/>
      <c r="E22" s="18">
        <v>121</v>
      </c>
      <c r="F22" s="18"/>
      <c r="G22" s="18"/>
      <c r="H22" s="18">
        <v>119</v>
      </c>
      <c r="I22" s="18"/>
      <c r="J22" s="18"/>
      <c r="K22" s="18">
        <v>2</v>
      </c>
      <c r="L22" s="18"/>
      <c r="M22" s="18">
        <v>121</v>
      </c>
      <c r="N22" s="18"/>
      <c r="O22" s="18"/>
      <c r="P22" s="18">
        <v>3</v>
      </c>
      <c r="Q22" s="18">
        <v>3</v>
      </c>
      <c r="R22" s="18"/>
      <c r="S22" s="18"/>
      <c r="T22" s="18">
        <v>2</v>
      </c>
      <c r="U22" s="22">
        <f>SUM(D22:E22)</f>
        <v>121</v>
      </c>
      <c r="V22" s="22">
        <f t="shared" ref="V22:V28" si="14">F22+M22+N22</f>
        <v>121</v>
      </c>
      <c r="W22" s="22">
        <f t="shared" ref="W22:W28" si="15">M22</f>
        <v>121</v>
      </c>
      <c r="X22" s="22">
        <f t="shared" ref="X22:X28" si="16">SUM(G22:L22)</f>
        <v>121</v>
      </c>
      <c r="Y22" s="22">
        <f t="shared" ref="Y22:Y28" si="17">Q22</f>
        <v>3</v>
      </c>
      <c r="Z22" s="22">
        <f t="shared" ref="Z22:Z28" si="18">SUM(O22:P22)</f>
        <v>3</v>
      </c>
      <c r="AA22" s="22">
        <f t="shared" ref="AA22:AA28" si="19">T22</f>
        <v>2</v>
      </c>
      <c r="AB22" s="22">
        <f t="shared" ref="AB22:AB28" si="20">SUM(R22:S22)</f>
        <v>0</v>
      </c>
    </row>
    <row r="23" spans="1:52" s="16" customFormat="1" ht="45" customHeight="1">
      <c r="A23" s="60">
        <v>2</v>
      </c>
      <c r="B23" s="125" t="s">
        <v>29</v>
      </c>
      <c r="C23" s="126"/>
      <c r="D23" s="18"/>
      <c r="E23" s="18">
        <v>1</v>
      </c>
      <c r="F23" s="18"/>
      <c r="G23" s="18"/>
      <c r="H23" s="18"/>
      <c r="I23" s="18"/>
      <c r="J23" s="18"/>
      <c r="K23" s="18">
        <v>1</v>
      </c>
      <c r="L23" s="18"/>
      <c r="M23" s="18">
        <v>1</v>
      </c>
      <c r="N23" s="18"/>
      <c r="O23" s="18"/>
      <c r="P23" s="18"/>
      <c r="Q23" s="18"/>
      <c r="R23" s="18"/>
      <c r="S23" s="18"/>
      <c r="T23" s="18"/>
      <c r="U23" s="22">
        <f t="shared" ref="U23:U53" si="21">SUM(D23:E23)</f>
        <v>1</v>
      </c>
      <c r="V23" s="22">
        <f t="shared" si="14"/>
        <v>1</v>
      </c>
      <c r="W23" s="22">
        <f t="shared" si="15"/>
        <v>1</v>
      </c>
      <c r="X23" s="22">
        <f t="shared" si="16"/>
        <v>1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1:52" s="26" customFormat="1" ht="48" customHeight="1">
      <c r="A24" s="12">
        <v>3</v>
      </c>
      <c r="B24" s="95" t="s">
        <v>30</v>
      </c>
      <c r="C24" s="1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52" s="26" customFormat="1" ht="42" customHeight="1">
      <c r="A25" s="12">
        <v>4</v>
      </c>
      <c r="B25" s="128" t="s">
        <v>31</v>
      </c>
      <c r="C25" s="127"/>
      <c r="D25" s="18"/>
      <c r="E25" s="18">
        <v>71</v>
      </c>
      <c r="F25" s="18"/>
      <c r="G25" s="18">
        <v>1</v>
      </c>
      <c r="H25" s="18">
        <v>69</v>
      </c>
      <c r="I25" s="18"/>
      <c r="J25" s="18"/>
      <c r="K25" s="18">
        <v>1</v>
      </c>
      <c r="L25" s="18"/>
      <c r="M25" s="18">
        <v>71</v>
      </c>
      <c r="N25" s="18"/>
      <c r="O25" s="18"/>
      <c r="P25" s="18"/>
      <c r="Q25" s="18"/>
      <c r="R25" s="18"/>
      <c r="S25" s="18"/>
      <c r="T25" s="18"/>
      <c r="U25" s="22">
        <f t="shared" si="21"/>
        <v>71</v>
      </c>
      <c r="V25" s="22">
        <f t="shared" si="14"/>
        <v>71</v>
      </c>
      <c r="W25" s="22">
        <f t="shared" si="15"/>
        <v>71</v>
      </c>
      <c r="X25" s="22">
        <f t="shared" si="16"/>
        <v>71</v>
      </c>
      <c r="Y25" s="22">
        <f t="shared" si="17"/>
        <v>0</v>
      </c>
      <c r="Z25" s="22">
        <f t="shared" si="18"/>
        <v>0</v>
      </c>
      <c r="AA25" s="22">
        <f t="shared" si="19"/>
        <v>0</v>
      </c>
      <c r="AB25" s="22">
        <f t="shared" si="20"/>
        <v>0</v>
      </c>
    </row>
    <row r="26" spans="1:52" s="26" customFormat="1" ht="55.5" customHeight="1">
      <c r="A26" s="60">
        <v>5</v>
      </c>
      <c r="B26" s="128" t="s">
        <v>32</v>
      </c>
      <c r="C26" s="127"/>
      <c r="D26" s="18"/>
      <c r="E26" s="18">
        <v>12</v>
      </c>
      <c r="F26" s="18"/>
      <c r="G26" s="18"/>
      <c r="H26" s="18">
        <v>10</v>
      </c>
      <c r="I26" s="18">
        <v>2</v>
      </c>
      <c r="J26" s="18"/>
      <c r="K26" s="18"/>
      <c r="L26" s="18"/>
      <c r="M26" s="18">
        <v>12</v>
      </c>
      <c r="N26" s="18"/>
      <c r="O26" s="18"/>
      <c r="P26" s="18"/>
      <c r="Q26" s="18"/>
      <c r="R26" s="18"/>
      <c r="S26" s="18"/>
      <c r="T26" s="18"/>
      <c r="U26" s="22">
        <f t="shared" si="21"/>
        <v>12</v>
      </c>
      <c r="V26" s="22">
        <f t="shared" si="14"/>
        <v>12</v>
      </c>
      <c r="W26" s="22">
        <f t="shared" si="15"/>
        <v>12</v>
      </c>
      <c r="X26" s="22">
        <f t="shared" si="16"/>
        <v>12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52" s="26" customFormat="1" ht="69.75" customHeight="1">
      <c r="A27" s="12">
        <v>6</v>
      </c>
      <c r="B27" s="128" t="s">
        <v>33</v>
      </c>
      <c r="C27" s="127"/>
      <c r="D27" s="18"/>
      <c r="E27" s="18">
        <v>96</v>
      </c>
      <c r="F27" s="18"/>
      <c r="G27" s="18"/>
      <c r="H27" s="18">
        <v>96</v>
      </c>
      <c r="I27" s="18"/>
      <c r="J27" s="18"/>
      <c r="K27" s="18"/>
      <c r="L27" s="18"/>
      <c r="M27" s="18">
        <v>96</v>
      </c>
      <c r="N27" s="18"/>
      <c r="O27" s="18"/>
      <c r="P27" s="18"/>
      <c r="Q27" s="18"/>
      <c r="R27" s="18"/>
      <c r="S27" s="18"/>
      <c r="T27" s="18"/>
      <c r="U27" s="22">
        <f t="shared" si="21"/>
        <v>96</v>
      </c>
      <c r="V27" s="22">
        <f t="shared" si="14"/>
        <v>96</v>
      </c>
      <c r="W27" s="22">
        <f t="shared" si="15"/>
        <v>96</v>
      </c>
      <c r="X27" s="22">
        <f t="shared" si="16"/>
        <v>96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52" s="26" customFormat="1" ht="71.25" customHeight="1">
      <c r="A28" s="12">
        <v>7</v>
      </c>
      <c r="B28" s="128" t="s">
        <v>34</v>
      </c>
      <c r="C28" s="12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52" s="26" customFormat="1" ht="56.25" customHeight="1">
      <c r="A29" s="124" t="s">
        <v>35</v>
      </c>
      <c r="B29" s="124"/>
      <c r="C29" s="124"/>
      <c r="D29" s="18">
        <f>SUM(D30:D41)</f>
        <v>0</v>
      </c>
      <c r="E29" s="18">
        <f t="shared" ref="E29:T29" si="22">SUM(E30:E41)</f>
        <v>10</v>
      </c>
      <c r="F29" s="18">
        <f t="shared" si="22"/>
        <v>0</v>
      </c>
      <c r="G29" s="18">
        <f t="shared" si="22"/>
        <v>0</v>
      </c>
      <c r="H29" s="18">
        <f t="shared" si="22"/>
        <v>6</v>
      </c>
      <c r="I29" s="18">
        <f t="shared" si="22"/>
        <v>0</v>
      </c>
      <c r="J29" s="18">
        <f t="shared" si="22"/>
        <v>0</v>
      </c>
      <c r="K29" s="18">
        <f t="shared" si="22"/>
        <v>4</v>
      </c>
      <c r="L29" s="18">
        <f t="shared" si="22"/>
        <v>0</v>
      </c>
      <c r="M29" s="18">
        <f t="shared" si="22"/>
        <v>10</v>
      </c>
      <c r="N29" s="18">
        <f t="shared" si="22"/>
        <v>0</v>
      </c>
      <c r="O29" s="18">
        <f t="shared" si="22"/>
        <v>0</v>
      </c>
      <c r="P29" s="18">
        <f t="shared" si="22"/>
        <v>1</v>
      </c>
      <c r="Q29" s="18">
        <f t="shared" si="22"/>
        <v>1</v>
      </c>
      <c r="R29" s="18">
        <f t="shared" si="22"/>
        <v>0</v>
      </c>
      <c r="S29" s="18">
        <f t="shared" si="22"/>
        <v>0</v>
      </c>
      <c r="T29" s="18">
        <f t="shared" si="22"/>
        <v>1</v>
      </c>
      <c r="U29" s="18">
        <f t="shared" ref="U29:AB29" si="23">SUM(U30:U41)</f>
        <v>10</v>
      </c>
      <c r="V29" s="18">
        <f t="shared" si="23"/>
        <v>10</v>
      </c>
      <c r="W29" s="18">
        <f t="shared" si="23"/>
        <v>10</v>
      </c>
      <c r="X29" s="18">
        <f t="shared" si="23"/>
        <v>10</v>
      </c>
      <c r="Y29" s="18">
        <f t="shared" si="23"/>
        <v>1</v>
      </c>
      <c r="Z29" s="18">
        <f t="shared" si="23"/>
        <v>1</v>
      </c>
      <c r="AA29" s="18">
        <f t="shared" si="23"/>
        <v>1</v>
      </c>
      <c r="AB29" s="18">
        <f t="shared" si="23"/>
        <v>0</v>
      </c>
    </row>
    <row r="30" spans="1:52" s="26" customFormat="1" ht="44.25" customHeight="1">
      <c r="A30" s="12">
        <v>1</v>
      </c>
      <c r="B30" s="122" t="s">
        <v>36</v>
      </c>
      <c r="C30" s="123"/>
      <c r="D30" s="18">
        <v>0</v>
      </c>
      <c r="E30" s="18">
        <v>3</v>
      </c>
      <c r="F30" s="18"/>
      <c r="G30" s="18"/>
      <c r="H30" s="18">
        <v>1</v>
      </c>
      <c r="I30" s="18"/>
      <c r="J30" s="18"/>
      <c r="K30" s="18">
        <v>2</v>
      </c>
      <c r="L30" s="18"/>
      <c r="M30" s="18">
        <v>3</v>
      </c>
      <c r="N30" s="18"/>
      <c r="O30" s="18"/>
      <c r="P30" s="18">
        <v>1</v>
      </c>
      <c r="Q30" s="18">
        <v>1</v>
      </c>
      <c r="R30" s="18"/>
      <c r="S30" s="18"/>
      <c r="T30" s="18">
        <v>1</v>
      </c>
      <c r="U30" s="22">
        <f t="shared" si="21"/>
        <v>3</v>
      </c>
      <c r="V30" s="22">
        <f t="shared" ref="V30:V41" si="24">F30+M30+N30</f>
        <v>3</v>
      </c>
      <c r="W30" s="22">
        <f t="shared" ref="W30:W41" si="25">M30</f>
        <v>3</v>
      </c>
      <c r="X30" s="22">
        <f t="shared" ref="X30:X41" si="26">SUM(G30:L30)</f>
        <v>3</v>
      </c>
      <c r="Y30" s="22">
        <f t="shared" ref="Y30:Y41" si="27">Q30</f>
        <v>1</v>
      </c>
      <c r="Z30" s="22">
        <f t="shared" ref="Z30:Z41" si="28">SUM(O30:P30)</f>
        <v>1</v>
      </c>
      <c r="AA30" s="22">
        <f t="shared" ref="AA30:AA41" si="29">T30</f>
        <v>1</v>
      </c>
      <c r="AB30" s="22">
        <f t="shared" ref="AB30:AB41" si="30">SUM(R30:S30)</f>
        <v>0</v>
      </c>
    </row>
    <row r="31" spans="1:52" s="26" customFormat="1" ht="37.5" customHeight="1">
      <c r="A31" s="12">
        <v>2</v>
      </c>
      <c r="B31" s="122" t="s">
        <v>37</v>
      </c>
      <c r="C31" s="123"/>
      <c r="D31" s="18">
        <v>0</v>
      </c>
      <c r="E31" s="18">
        <v>1</v>
      </c>
      <c r="F31" s="18"/>
      <c r="G31" s="18"/>
      <c r="H31" s="18">
        <v>1</v>
      </c>
      <c r="I31" s="18"/>
      <c r="J31" s="18"/>
      <c r="K31" s="18"/>
      <c r="L31" s="18"/>
      <c r="M31" s="18">
        <v>1</v>
      </c>
      <c r="N31" s="18"/>
      <c r="O31" s="18"/>
      <c r="P31" s="18"/>
      <c r="Q31" s="18"/>
      <c r="R31" s="18"/>
      <c r="S31" s="18"/>
      <c r="T31" s="18"/>
      <c r="U31" s="22">
        <f t="shared" si="21"/>
        <v>1</v>
      </c>
      <c r="V31" s="22">
        <f t="shared" si="24"/>
        <v>1</v>
      </c>
      <c r="W31" s="22">
        <f t="shared" si="25"/>
        <v>1</v>
      </c>
      <c r="X31" s="22">
        <f t="shared" si="26"/>
        <v>1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52" s="26" customFormat="1" ht="51.75" customHeight="1">
      <c r="A32" s="12">
        <v>3</v>
      </c>
      <c r="B32" s="122" t="s">
        <v>38</v>
      </c>
      <c r="C32" s="123"/>
      <c r="D32" s="18">
        <v>0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2">
        <f t="shared" si="21"/>
        <v>0</v>
      </c>
      <c r="V32" s="22">
        <f t="shared" si="24"/>
        <v>0</v>
      </c>
      <c r="W32" s="22">
        <f t="shared" si="25"/>
        <v>0</v>
      </c>
      <c r="X32" s="22">
        <f t="shared" si="26"/>
        <v>0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>
        <v>0</v>
      </c>
      <c r="E33" s="18">
        <v>6</v>
      </c>
      <c r="F33" s="18"/>
      <c r="G33" s="18"/>
      <c r="H33" s="18">
        <v>4</v>
      </c>
      <c r="I33" s="18"/>
      <c r="J33" s="18"/>
      <c r="K33" s="18">
        <v>2</v>
      </c>
      <c r="L33" s="18"/>
      <c r="M33" s="18">
        <v>6</v>
      </c>
      <c r="N33" s="18"/>
      <c r="O33" s="18"/>
      <c r="P33" s="18"/>
      <c r="Q33" s="18"/>
      <c r="R33" s="18"/>
      <c r="S33" s="18"/>
      <c r="T33" s="18"/>
      <c r="U33" s="22">
        <f t="shared" si="21"/>
        <v>6</v>
      </c>
      <c r="V33" s="22">
        <f t="shared" si="24"/>
        <v>6</v>
      </c>
      <c r="W33" s="22">
        <f t="shared" si="25"/>
        <v>6</v>
      </c>
      <c r="X33" s="22">
        <f t="shared" si="26"/>
        <v>6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>
        <v>0</v>
      </c>
      <c r="Q35" s="18">
        <v>0</v>
      </c>
      <c r="R35" s="18"/>
      <c r="S35" s="18"/>
      <c r="T35" s="18"/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>
        <v>0</v>
      </c>
      <c r="Q36" s="18">
        <v>0</v>
      </c>
      <c r="R36" s="18"/>
      <c r="S36" s="18"/>
      <c r="T36" s="18"/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>
        <v>0</v>
      </c>
      <c r="Q37" s="18">
        <v>0</v>
      </c>
      <c r="R37" s="18"/>
      <c r="S37" s="18"/>
      <c r="T37" s="18"/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>
        <v>0</v>
      </c>
      <c r="Q38" s="18">
        <v>0</v>
      </c>
      <c r="R38" s="18"/>
      <c r="S38" s="18"/>
      <c r="T38" s="18"/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v>0</v>
      </c>
      <c r="Q39" s="18">
        <v>0</v>
      </c>
      <c r="R39" s="18"/>
      <c r="S39" s="18"/>
      <c r="T39" s="18"/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v>0</v>
      </c>
      <c r="Q40" s="18">
        <v>0</v>
      </c>
      <c r="R40" s="18"/>
      <c r="S40" s="18"/>
      <c r="T40" s="18"/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v>0</v>
      </c>
      <c r="Q41" s="18">
        <v>0</v>
      </c>
      <c r="R41" s="18"/>
      <c r="S41" s="18"/>
      <c r="T41" s="18"/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30" t="s">
        <v>47</v>
      </c>
      <c r="B42" s="131"/>
      <c r="C42" s="131"/>
      <c r="D42" s="18">
        <f>SUM(D43)</f>
        <v>6</v>
      </c>
      <c r="E42" s="18">
        <f t="shared" ref="E42:T42" si="31">SUM(E43)</f>
        <v>25</v>
      </c>
      <c r="F42" s="18">
        <f t="shared" si="31"/>
        <v>0</v>
      </c>
      <c r="G42" s="18">
        <f t="shared" si="31"/>
        <v>20</v>
      </c>
      <c r="H42" s="18">
        <f t="shared" si="31"/>
        <v>4</v>
      </c>
      <c r="I42" s="18">
        <f t="shared" si="31"/>
        <v>0</v>
      </c>
      <c r="J42" s="18">
        <f t="shared" si="31"/>
        <v>0</v>
      </c>
      <c r="K42" s="18">
        <f t="shared" si="31"/>
        <v>6</v>
      </c>
      <c r="L42" s="18">
        <f t="shared" si="31"/>
        <v>0</v>
      </c>
      <c r="M42" s="18">
        <f t="shared" si="31"/>
        <v>30</v>
      </c>
      <c r="N42" s="18">
        <f t="shared" si="31"/>
        <v>1</v>
      </c>
      <c r="O42" s="18">
        <f t="shared" si="31"/>
        <v>0</v>
      </c>
      <c r="P42" s="18">
        <f t="shared" si="31"/>
        <v>12</v>
      </c>
      <c r="Q42" s="18">
        <f t="shared" si="31"/>
        <v>12</v>
      </c>
      <c r="R42" s="18">
        <f t="shared" si="31"/>
        <v>0</v>
      </c>
      <c r="S42" s="18">
        <f t="shared" si="31"/>
        <v>1</v>
      </c>
      <c r="T42" s="18">
        <f t="shared" si="31"/>
        <v>4</v>
      </c>
      <c r="U42" s="18">
        <f t="shared" ref="U42:AB42" si="32">SUM(U43)</f>
        <v>31</v>
      </c>
      <c r="V42" s="18">
        <f t="shared" si="32"/>
        <v>31</v>
      </c>
      <c r="W42" s="18">
        <f t="shared" si="32"/>
        <v>30</v>
      </c>
      <c r="X42" s="18">
        <f t="shared" si="32"/>
        <v>30</v>
      </c>
      <c r="Y42" s="18">
        <f t="shared" si="32"/>
        <v>12</v>
      </c>
      <c r="Z42" s="18">
        <f t="shared" si="32"/>
        <v>12</v>
      </c>
      <c r="AA42" s="18">
        <f t="shared" si="32"/>
        <v>4</v>
      </c>
      <c r="AB42" s="18">
        <f t="shared" si="32"/>
        <v>1</v>
      </c>
    </row>
    <row r="43" spans="1:28" s="26" customFormat="1" ht="74.25" customHeight="1">
      <c r="A43" s="12">
        <v>1</v>
      </c>
      <c r="B43" s="132" t="s">
        <v>48</v>
      </c>
      <c r="C43" s="132"/>
      <c r="D43" s="18">
        <v>6</v>
      </c>
      <c r="E43" s="18">
        <v>25</v>
      </c>
      <c r="F43" s="18"/>
      <c r="G43" s="18">
        <v>20</v>
      </c>
      <c r="H43" s="18">
        <v>4</v>
      </c>
      <c r="I43" s="18"/>
      <c r="J43" s="18"/>
      <c r="K43" s="18">
        <v>6</v>
      </c>
      <c r="L43" s="18"/>
      <c r="M43" s="18">
        <v>30</v>
      </c>
      <c r="N43" s="18">
        <v>1</v>
      </c>
      <c r="O43" s="18"/>
      <c r="P43" s="18">
        <v>12</v>
      </c>
      <c r="Q43" s="18">
        <v>12</v>
      </c>
      <c r="R43" s="18"/>
      <c r="S43" s="18">
        <v>1</v>
      </c>
      <c r="T43" s="18">
        <v>4</v>
      </c>
      <c r="U43" s="22">
        <f t="shared" si="21"/>
        <v>31</v>
      </c>
      <c r="V43" s="22">
        <f>F43+M43+N43</f>
        <v>31</v>
      </c>
      <c r="W43" s="22">
        <f>M43</f>
        <v>30</v>
      </c>
      <c r="X43" s="22">
        <f>SUM(G43:L43)</f>
        <v>30</v>
      </c>
      <c r="Y43" s="22">
        <f>Q43</f>
        <v>12</v>
      </c>
      <c r="Z43" s="22">
        <f>SUM(O43:P43)</f>
        <v>12</v>
      </c>
      <c r="AA43" s="22">
        <f>T43</f>
        <v>4</v>
      </c>
      <c r="AB43" s="22">
        <f>SUM(R43:S43)</f>
        <v>1</v>
      </c>
    </row>
    <row r="44" spans="1:28" s="26" customFormat="1" ht="67.5" customHeight="1">
      <c r="A44" s="130" t="s">
        <v>49</v>
      </c>
      <c r="B44" s="124"/>
      <c r="C44" s="124"/>
      <c r="D44" s="18">
        <f>SUM(D45:D53)</f>
        <v>14</v>
      </c>
      <c r="E44" s="18">
        <f t="shared" ref="E44:T44" si="33">SUM(E45:E53)</f>
        <v>55</v>
      </c>
      <c r="F44" s="18">
        <f t="shared" si="33"/>
        <v>0</v>
      </c>
      <c r="G44" s="18">
        <f t="shared" si="33"/>
        <v>15</v>
      </c>
      <c r="H44" s="18">
        <f t="shared" si="33"/>
        <v>44</v>
      </c>
      <c r="I44" s="18">
        <f t="shared" si="33"/>
        <v>0</v>
      </c>
      <c r="J44" s="18">
        <f t="shared" si="33"/>
        <v>0</v>
      </c>
      <c r="K44" s="18">
        <f t="shared" si="33"/>
        <v>4</v>
      </c>
      <c r="L44" s="18">
        <f t="shared" si="33"/>
        <v>0</v>
      </c>
      <c r="M44" s="18">
        <f t="shared" si="33"/>
        <v>63</v>
      </c>
      <c r="N44" s="18">
        <f t="shared" si="33"/>
        <v>5</v>
      </c>
      <c r="O44" s="18">
        <f t="shared" si="33"/>
        <v>0</v>
      </c>
      <c r="P44" s="18">
        <f t="shared" si="33"/>
        <v>5</v>
      </c>
      <c r="Q44" s="18">
        <f t="shared" si="33"/>
        <v>5</v>
      </c>
      <c r="R44" s="18">
        <f t="shared" si="33"/>
        <v>0</v>
      </c>
      <c r="S44" s="18">
        <f t="shared" si="33"/>
        <v>0</v>
      </c>
      <c r="T44" s="18">
        <f t="shared" si="33"/>
        <v>2</v>
      </c>
      <c r="U44" s="18">
        <f t="shared" ref="U44:AB44" si="34">SUM(U45:U53)</f>
        <v>69</v>
      </c>
      <c r="V44" s="18">
        <f t="shared" si="34"/>
        <v>68</v>
      </c>
      <c r="W44" s="18">
        <f t="shared" si="34"/>
        <v>63</v>
      </c>
      <c r="X44" s="18">
        <f t="shared" si="34"/>
        <v>63</v>
      </c>
      <c r="Y44" s="18">
        <f t="shared" si="34"/>
        <v>5</v>
      </c>
      <c r="Z44" s="18">
        <f t="shared" si="34"/>
        <v>5</v>
      </c>
      <c r="AA44" s="18">
        <f t="shared" si="34"/>
        <v>2</v>
      </c>
      <c r="AB44" s="18">
        <f t="shared" si="34"/>
        <v>0</v>
      </c>
    </row>
    <row r="45" spans="1:28" s="26" customFormat="1" ht="40.5" customHeight="1">
      <c r="A45" s="12">
        <v>1</v>
      </c>
      <c r="B45" s="122" t="s">
        <v>50</v>
      </c>
      <c r="C45" s="123"/>
      <c r="D45" s="18">
        <v>0</v>
      </c>
      <c r="E45" s="18">
        <v>2</v>
      </c>
      <c r="F45" s="18"/>
      <c r="G45" s="18">
        <v>2</v>
      </c>
      <c r="H45" s="18"/>
      <c r="I45" s="18"/>
      <c r="J45" s="18"/>
      <c r="K45" s="18"/>
      <c r="L45" s="18"/>
      <c r="M45" s="18">
        <v>2</v>
      </c>
      <c r="N45" s="18"/>
      <c r="O45" s="18"/>
      <c r="P45" s="18">
        <v>1</v>
      </c>
      <c r="Q45" s="18">
        <v>1</v>
      </c>
      <c r="R45" s="18"/>
      <c r="S45" s="18"/>
      <c r="T45" s="18"/>
      <c r="U45" s="22">
        <f t="shared" si="21"/>
        <v>2</v>
      </c>
      <c r="V45" s="22">
        <f t="shared" ref="V45:V53" si="35">F45+M45+N45</f>
        <v>2</v>
      </c>
      <c r="W45" s="22">
        <f t="shared" ref="W45:W53" si="36">M45</f>
        <v>2</v>
      </c>
      <c r="X45" s="22">
        <f t="shared" ref="X45:X53" si="37">SUM(G45:L45)</f>
        <v>2</v>
      </c>
      <c r="Y45" s="22">
        <f t="shared" ref="Y45:Y53" si="38">Q45</f>
        <v>1</v>
      </c>
      <c r="Z45" s="22">
        <f t="shared" ref="Z45:Z53" si="39">SUM(O45:P45)</f>
        <v>1</v>
      </c>
      <c r="AA45" s="22">
        <f t="shared" ref="AA45:AA53" si="40">T45</f>
        <v>0</v>
      </c>
      <c r="AB45" s="22">
        <f t="shared" ref="AB45:AB53" si="41">SUM(R45:S45)</f>
        <v>0</v>
      </c>
    </row>
    <row r="46" spans="1:28" s="26" customFormat="1" ht="54" customHeight="1">
      <c r="A46" s="12">
        <v>2</v>
      </c>
      <c r="B46" s="122" t="s">
        <v>51</v>
      </c>
      <c r="C46" s="123"/>
      <c r="D46" s="18">
        <v>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12">
        <v>3</v>
      </c>
      <c r="B47" s="122" t="s">
        <v>52</v>
      </c>
      <c r="C47" s="123"/>
      <c r="D47" s="18">
        <v>0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12">
        <v>4</v>
      </c>
      <c r="B48" s="122" t="s">
        <v>53</v>
      </c>
      <c r="C48" s="123"/>
      <c r="D48" s="18">
        <v>6</v>
      </c>
      <c r="E48" s="18">
        <v>19</v>
      </c>
      <c r="F48" s="18"/>
      <c r="G48" s="18">
        <v>4</v>
      </c>
      <c r="H48" s="18">
        <v>20</v>
      </c>
      <c r="I48" s="18"/>
      <c r="J48" s="18"/>
      <c r="K48" s="18"/>
      <c r="L48" s="18"/>
      <c r="M48" s="18">
        <v>24</v>
      </c>
      <c r="N48" s="18">
        <v>1</v>
      </c>
      <c r="O48" s="18"/>
      <c r="P48" s="18">
        <v>1</v>
      </c>
      <c r="Q48" s="18">
        <v>1</v>
      </c>
      <c r="R48" s="18"/>
      <c r="S48" s="18"/>
      <c r="T48" s="18">
        <v>1</v>
      </c>
      <c r="U48" s="22">
        <f t="shared" si="21"/>
        <v>25</v>
      </c>
      <c r="V48" s="22">
        <f t="shared" si="35"/>
        <v>25</v>
      </c>
      <c r="W48" s="22">
        <f t="shared" si="36"/>
        <v>24</v>
      </c>
      <c r="X48" s="22">
        <f t="shared" si="37"/>
        <v>24</v>
      </c>
      <c r="Y48" s="22">
        <f t="shared" si="38"/>
        <v>1</v>
      </c>
      <c r="Z48" s="22">
        <f t="shared" si="39"/>
        <v>1</v>
      </c>
      <c r="AA48" s="22">
        <f t="shared" si="40"/>
        <v>1</v>
      </c>
      <c r="AB48" s="22">
        <f t="shared" si="41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18">
        <v>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12">
        <v>7</v>
      </c>
      <c r="B51" s="122" t="s">
        <v>55</v>
      </c>
      <c r="C51" s="123"/>
      <c r="D51" s="18">
        <v>0</v>
      </c>
      <c r="E51" s="18">
        <v>2</v>
      </c>
      <c r="F51" s="18"/>
      <c r="G51" s="18"/>
      <c r="H51" s="18">
        <v>2</v>
      </c>
      <c r="I51" s="18"/>
      <c r="J51" s="18"/>
      <c r="K51" s="18"/>
      <c r="L51" s="18"/>
      <c r="M51" s="18">
        <v>2</v>
      </c>
      <c r="N51" s="18"/>
      <c r="O51" s="18"/>
      <c r="P51" s="18">
        <v>1</v>
      </c>
      <c r="Q51" s="18">
        <v>1</v>
      </c>
      <c r="R51" s="18"/>
      <c r="S51" s="18"/>
      <c r="T51" s="18"/>
      <c r="U51" s="22">
        <f t="shared" si="21"/>
        <v>2</v>
      </c>
      <c r="V51" s="22">
        <f t="shared" si="35"/>
        <v>2</v>
      </c>
      <c r="W51" s="22">
        <f t="shared" si="36"/>
        <v>2</v>
      </c>
      <c r="X51" s="22">
        <f t="shared" si="37"/>
        <v>2</v>
      </c>
      <c r="Y51" s="22">
        <f t="shared" si="38"/>
        <v>1</v>
      </c>
      <c r="Z51" s="22">
        <f t="shared" si="39"/>
        <v>1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18">
        <v>6</v>
      </c>
      <c r="E52" s="18">
        <v>30</v>
      </c>
      <c r="F52" s="18"/>
      <c r="G52" s="18">
        <v>9</v>
      </c>
      <c r="H52" s="18">
        <v>21</v>
      </c>
      <c r="I52" s="18"/>
      <c r="J52" s="18"/>
      <c r="K52" s="18">
        <v>4</v>
      </c>
      <c r="L52" s="18"/>
      <c r="M52" s="18">
        <v>34</v>
      </c>
      <c r="N52" s="18">
        <v>1</v>
      </c>
      <c r="O52" s="18"/>
      <c r="P52" s="18">
        <v>2</v>
      </c>
      <c r="Q52" s="18">
        <v>2</v>
      </c>
      <c r="R52" s="18"/>
      <c r="S52" s="18"/>
      <c r="T52" s="18">
        <v>1</v>
      </c>
      <c r="U52" s="22">
        <f t="shared" si="21"/>
        <v>36</v>
      </c>
      <c r="V52" s="22">
        <f t="shared" si="35"/>
        <v>35</v>
      </c>
      <c r="W52" s="22">
        <f t="shared" si="36"/>
        <v>34</v>
      </c>
      <c r="X52" s="22">
        <f t="shared" si="37"/>
        <v>34</v>
      </c>
      <c r="Y52" s="22">
        <f t="shared" si="38"/>
        <v>2</v>
      </c>
      <c r="Z52" s="22">
        <f t="shared" si="39"/>
        <v>2</v>
      </c>
      <c r="AA52" s="22">
        <f t="shared" si="40"/>
        <v>1</v>
      </c>
      <c r="AB52" s="22">
        <f t="shared" si="41"/>
        <v>0</v>
      </c>
    </row>
    <row r="53" spans="1:28" s="26" customFormat="1" ht="27.75" customHeight="1">
      <c r="A53" s="12">
        <v>9</v>
      </c>
      <c r="B53" s="122" t="s">
        <v>57</v>
      </c>
      <c r="C53" s="123"/>
      <c r="D53" s="18">
        <v>2</v>
      </c>
      <c r="E53" s="18">
        <v>2</v>
      </c>
      <c r="F53" s="18"/>
      <c r="G53" s="18"/>
      <c r="H53" s="18">
        <v>1</v>
      </c>
      <c r="I53" s="18"/>
      <c r="J53" s="18"/>
      <c r="K53" s="18"/>
      <c r="L53" s="18"/>
      <c r="M53" s="18">
        <v>1</v>
      </c>
      <c r="N53" s="18">
        <v>3</v>
      </c>
      <c r="O53" s="18"/>
      <c r="P53" s="18"/>
      <c r="Q53" s="18"/>
      <c r="R53" s="18"/>
      <c r="S53" s="18"/>
      <c r="T53" s="18"/>
      <c r="U53" s="22">
        <f t="shared" si="21"/>
        <v>4</v>
      </c>
      <c r="V53" s="22">
        <f t="shared" si="35"/>
        <v>4</v>
      </c>
      <c r="W53" s="22">
        <f t="shared" si="36"/>
        <v>1</v>
      </c>
      <c r="X53" s="22">
        <f t="shared" si="37"/>
        <v>1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33" t="s">
        <v>64</v>
      </c>
      <c r="B54" s="134"/>
      <c r="C54" s="135"/>
      <c r="D54" s="25">
        <f t="shared" ref="D54:T54" si="42">SUM(D6+D12+D21+D29+D42+D44)</f>
        <v>20</v>
      </c>
      <c r="E54" s="25">
        <f t="shared" si="42"/>
        <v>503</v>
      </c>
      <c r="F54" s="25">
        <f t="shared" si="42"/>
        <v>1</v>
      </c>
      <c r="G54" s="25">
        <f t="shared" si="42"/>
        <v>40</v>
      </c>
      <c r="H54" s="25">
        <f t="shared" si="42"/>
        <v>440</v>
      </c>
      <c r="I54" s="25">
        <f t="shared" si="42"/>
        <v>16</v>
      </c>
      <c r="J54" s="25">
        <f t="shared" si="42"/>
        <v>0</v>
      </c>
      <c r="K54" s="25">
        <f t="shared" si="42"/>
        <v>19</v>
      </c>
      <c r="L54" s="25">
        <f t="shared" si="42"/>
        <v>0</v>
      </c>
      <c r="M54" s="25">
        <f t="shared" si="42"/>
        <v>515</v>
      </c>
      <c r="N54" s="25">
        <f t="shared" si="42"/>
        <v>6</v>
      </c>
      <c r="O54" s="25">
        <f t="shared" si="42"/>
        <v>0</v>
      </c>
      <c r="P54" s="25">
        <f t="shared" si="42"/>
        <v>53</v>
      </c>
      <c r="Q54" s="25">
        <f t="shared" si="42"/>
        <v>53</v>
      </c>
      <c r="R54" s="25">
        <f t="shared" si="42"/>
        <v>0</v>
      </c>
      <c r="S54" s="25">
        <f t="shared" si="42"/>
        <v>3</v>
      </c>
      <c r="T54" s="25">
        <f t="shared" si="42"/>
        <v>26</v>
      </c>
      <c r="U54" s="49">
        <f t="shared" ref="U54:AB54" si="43">U6+U12+U21+U29+U42+U44</f>
        <v>523</v>
      </c>
      <c r="V54" s="49">
        <f t="shared" si="43"/>
        <v>522</v>
      </c>
      <c r="W54" s="49">
        <f t="shared" si="43"/>
        <v>515</v>
      </c>
      <c r="X54" s="49">
        <f t="shared" si="43"/>
        <v>515</v>
      </c>
      <c r="Y54" s="49">
        <f t="shared" si="43"/>
        <v>53</v>
      </c>
      <c r="Z54" s="49">
        <f t="shared" si="43"/>
        <v>53</v>
      </c>
      <c r="AA54" s="49">
        <f t="shared" si="43"/>
        <v>26</v>
      </c>
      <c r="AB54" s="49">
        <f t="shared" si="43"/>
        <v>3</v>
      </c>
    </row>
    <row r="55" spans="1:28" ht="63.75" customHeight="1">
      <c r="C55" s="136" t="s">
        <v>168</v>
      </c>
      <c r="D55" s="137"/>
      <c r="E55" s="137"/>
      <c r="F55" s="137"/>
    </row>
    <row r="56" spans="1:28">
      <c r="D56" s="36"/>
      <c r="E56" s="37"/>
      <c r="F56" s="37"/>
    </row>
    <row r="58" spans="1:28">
      <c r="B58" s="214"/>
      <c r="C58" s="214"/>
      <c r="D58" s="214"/>
      <c r="E58" s="214"/>
      <c r="F58" s="214"/>
      <c r="G58" s="214"/>
      <c r="H58" s="214"/>
      <c r="I58" s="214"/>
      <c r="J58" s="214"/>
    </row>
    <row r="59" spans="1:28">
      <c r="B59" s="214"/>
      <c r="C59" s="214"/>
      <c r="D59" s="214"/>
      <c r="E59" s="214"/>
      <c r="F59" s="214"/>
      <c r="G59" s="214"/>
      <c r="H59" s="214"/>
      <c r="I59" s="214"/>
      <c r="J59" s="214"/>
    </row>
    <row r="60" spans="1:28">
      <c r="B60" s="214"/>
      <c r="C60" s="214"/>
      <c r="D60" s="214"/>
      <c r="E60" s="214"/>
      <c r="F60" s="214"/>
      <c r="G60" s="214"/>
      <c r="H60" s="214"/>
      <c r="I60" s="214"/>
      <c r="J60" s="214"/>
    </row>
  </sheetData>
  <mergeCells count="65">
    <mergeCell ref="B52:C52"/>
    <mergeCell ref="B53:C53"/>
    <mergeCell ref="A54:C54"/>
    <mergeCell ref="B43:C43"/>
    <mergeCell ref="B47:C47"/>
    <mergeCell ref="A44:C44"/>
    <mergeCell ref="B49:C49"/>
    <mergeCell ref="B50:C50"/>
    <mergeCell ref="B51:C51"/>
    <mergeCell ref="B45:C45"/>
    <mergeCell ref="B31:C31"/>
    <mergeCell ref="B32:C32"/>
    <mergeCell ref="B33:C33"/>
    <mergeCell ref="A42:C42"/>
    <mergeCell ref="B37:C37"/>
    <mergeCell ref="B38:C38"/>
    <mergeCell ref="B35:C35"/>
    <mergeCell ref="B36:C36"/>
    <mergeCell ref="B40:C40"/>
    <mergeCell ref="B41:C41"/>
    <mergeCell ref="B46:C46"/>
    <mergeCell ref="B48:C48"/>
    <mergeCell ref="B22:C22"/>
    <mergeCell ref="B23:C23"/>
    <mergeCell ref="B24:C24"/>
    <mergeCell ref="B39:C39"/>
    <mergeCell ref="B26:C26"/>
    <mergeCell ref="B27:C27"/>
    <mergeCell ref="B28:C28"/>
    <mergeCell ref="A29:C29"/>
    <mergeCell ref="B30:C30"/>
    <mergeCell ref="B34:C34"/>
    <mergeCell ref="B25:C25"/>
    <mergeCell ref="B13:C13"/>
    <mergeCell ref="B14:C14"/>
    <mergeCell ref="B15:C15"/>
    <mergeCell ref="B16:C16"/>
    <mergeCell ref="B17:C17"/>
    <mergeCell ref="B18:C18"/>
    <mergeCell ref="B19:C19"/>
    <mergeCell ref="A6:C6"/>
    <mergeCell ref="B20:C20"/>
    <mergeCell ref="A21:C21"/>
    <mergeCell ref="B7:C7"/>
    <mergeCell ref="B8:C8"/>
    <mergeCell ref="B9:C9"/>
    <mergeCell ref="B10:C10"/>
    <mergeCell ref="B11:C11"/>
    <mergeCell ref="A12:C12"/>
    <mergeCell ref="G3:M3"/>
    <mergeCell ref="N3:N4"/>
    <mergeCell ref="O3:P3"/>
    <mergeCell ref="Q3:Q4"/>
    <mergeCell ref="R3:S3"/>
    <mergeCell ref="T3:T4"/>
    <mergeCell ref="C55:F55"/>
    <mergeCell ref="B58:J60"/>
    <mergeCell ref="A1:B1"/>
    <mergeCell ref="D1:P1"/>
    <mergeCell ref="Q1:T1"/>
    <mergeCell ref="A2:T2"/>
    <mergeCell ref="A3:C4"/>
    <mergeCell ref="D3:D4"/>
    <mergeCell ref="E3:E4"/>
    <mergeCell ref="F3:F4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55"/>
  <sheetViews>
    <sheetView zoomScale="80" zoomScaleNormal="80" workbookViewId="0">
      <selection activeCell="F69" sqref="F69"/>
    </sheetView>
  </sheetViews>
  <sheetFormatPr defaultRowHeight="15"/>
  <cols>
    <col min="1" max="2" width="9.140625" style="17" customWidth="1"/>
    <col min="3" max="3" width="35.710937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6" width="14.140625" style="17" customWidth="1"/>
    <col min="17" max="17" width="8.425781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29" width="0" style="17" hidden="1" customWidth="1"/>
    <col min="30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135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4" t="s">
        <v>0</v>
      </c>
      <c r="E3" s="144" t="s">
        <v>1</v>
      </c>
      <c r="F3" s="144" t="s">
        <v>61</v>
      </c>
      <c r="G3" s="146" t="s">
        <v>2</v>
      </c>
      <c r="H3" s="146"/>
      <c r="I3" s="146"/>
      <c r="J3" s="146"/>
      <c r="K3" s="146"/>
      <c r="L3" s="146"/>
      <c r="M3" s="146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23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128</v>
      </c>
      <c r="F6" s="22">
        <f t="shared" si="0"/>
        <v>2</v>
      </c>
      <c r="G6" s="22">
        <f t="shared" si="0"/>
        <v>14</v>
      </c>
      <c r="H6" s="22">
        <f t="shared" si="0"/>
        <v>99</v>
      </c>
      <c r="I6" s="22">
        <f t="shared" si="0"/>
        <v>12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125</v>
      </c>
      <c r="N6" s="22">
        <f t="shared" si="0"/>
        <v>0</v>
      </c>
      <c r="O6" s="22">
        <f t="shared" si="0"/>
        <v>0</v>
      </c>
      <c r="P6" s="22">
        <f t="shared" si="0"/>
        <v>14</v>
      </c>
      <c r="Q6" s="22">
        <f t="shared" si="0"/>
        <v>14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18">
        <f>SUM(U7:U11)</f>
        <v>128</v>
      </c>
      <c r="V6" s="22">
        <f t="shared" ref="V6:AB6" si="1">SUM(V7:V11)</f>
        <v>127</v>
      </c>
      <c r="W6" s="22">
        <f t="shared" si="1"/>
        <v>125</v>
      </c>
      <c r="X6" s="22">
        <f t="shared" si="1"/>
        <v>125</v>
      </c>
      <c r="Y6" s="22">
        <f t="shared" si="1"/>
        <v>14</v>
      </c>
      <c r="Z6" s="22">
        <f t="shared" si="1"/>
        <v>14</v>
      </c>
      <c r="AA6" s="22">
        <f t="shared" si="1"/>
        <v>0</v>
      </c>
      <c r="AB6" s="22">
        <f t="shared" si="1"/>
        <v>0</v>
      </c>
    </row>
    <row r="7" spans="1:28" s="26" customFormat="1" ht="46.5" customHeight="1">
      <c r="A7" s="12">
        <v>1</v>
      </c>
      <c r="B7" s="116" t="s">
        <v>16</v>
      </c>
      <c r="C7" s="117"/>
      <c r="D7" s="18"/>
      <c r="E7" s="18">
        <v>87</v>
      </c>
      <c r="F7" s="18"/>
      <c r="G7" s="18">
        <v>11</v>
      </c>
      <c r="H7" s="18">
        <v>71</v>
      </c>
      <c r="I7" s="18">
        <v>5</v>
      </c>
      <c r="J7" s="18"/>
      <c r="K7" s="18"/>
      <c r="L7" s="18"/>
      <c r="M7" s="18">
        <v>87</v>
      </c>
      <c r="N7" s="18"/>
      <c r="O7" s="18"/>
      <c r="P7" s="18">
        <v>8</v>
      </c>
      <c r="Q7" s="18">
        <v>8</v>
      </c>
      <c r="R7" s="18"/>
      <c r="S7" s="18"/>
      <c r="T7" s="18"/>
      <c r="U7" s="22">
        <f>SUM(D7:E7)</f>
        <v>87</v>
      </c>
      <c r="V7" s="22">
        <f>F7+M7+N7</f>
        <v>87</v>
      </c>
      <c r="W7" s="22">
        <f>M7</f>
        <v>87</v>
      </c>
      <c r="X7" s="22">
        <f>SUM(G7:L7)</f>
        <v>87</v>
      </c>
      <c r="Y7" s="22">
        <f>Q7</f>
        <v>8</v>
      </c>
      <c r="Z7" s="22">
        <f>SUM(O7:P7)</f>
        <v>8</v>
      </c>
      <c r="AA7" s="22">
        <f>T7</f>
        <v>0</v>
      </c>
      <c r="AB7" s="22">
        <f>SUM(R7:S7)</f>
        <v>0</v>
      </c>
    </row>
    <row r="8" spans="1:28" s="26" customFormat="1" ht="42" customHeight="1">
      <c r="A8" s="12">
        <v>2</v>
      </c>
      <c r="B8" s="116" t="s">
        <v>63</v>
      </c>
      <c r="C8" s="117"/>
      <c r="D8" s="18"/>
      <c r="E8" s="18">
        <v>37</v>
      </c>
      <c r="F8" s="18">
        <v>2</v>
      </c>
      <c r="G8" s="18">
        <v>3</v>
      </c>
      <c r="H8" s="18">
        <v>26</v>
      </c>
      <c r="I8" s="18">
        <v>6</v>
      </c>
      <c r="J8" s="18"/>
      <c r="K8" s="18"/>
      <c r="L8" s="18"/>
      <c r="M8" s="18">
        <v>35</v>
      </c>
      <c r="N8" s="18"/>
      <c r="O8" s="18"/>
      <c r="P8" s="18">
        <v>5</v>
      </c>
      <c r="Q8" s="18">
        <v>5</v>
      </c>
      <c r="R8" s="18"/>
      <c r="S8" s="18"/>
      <c r="T8" s="18"/>
      <c r="U8" s="22">
        <f>SUM(D8:E8)</f>
        <v>37</v>
      </c>
      <c r="V8" s="22">
        <f>F8+M8+N8</f>
        <v>37</v>
      </c>
      <c r="W8" s="22">
        <f>M8</f>
        <v>35</v>
      </c>
      <c r="X8" s="22">
        <f>SUM(G8:L8)</f>
        <v>35</v>
      </c>
      <c r="Y8" s="22">
        <f>Q8</f>
        <v>5</v>
      </c>
      <c r="Z8" s="22">
        <f>SUM(O8:P8)</f>
        <v>5</v>
      </c>
      <c r="AA8" s="22">
        <f>T8</f>
        <v>0</v>
      </c>
      <c r="AB8" s="22">
        <f>SUM(R8:S8)</f>
        <v>0</v>
      </c>
    </row>
    <row r="9" spans="1:28" s="26" customFormat="1" ht="46.5" customHeight="1">
      <c r="A9" s="12">
        <v>3</v>
      </c>
      <c r="B9" s="116" t="s">
        <v>17</v>
      </c>
      <c r="C9" s="117"/>
      <c r="D9" s="18"/>
      <c r="E9" s="18">
        <v>3</v>
      </c>
      <c r="F9" s="18"/>
      <c r="G9" s="18"/>
      <c r="H9" s="18">
        <v>2</v>
      </c>
      <c r="I9" s="18">
        <v>1</v>
      </c>
      <c r="J9" s="18"/>
      <c r="K9" s="18"/>
      <c r="L9" s="18"/>
      <c r="M9" s="18">
        <v>3</v>
      </c>
      <c r="N9" s="18"/>
      <c r="O9" s="18"/>
      <c r="P9" s="18">
        <v>1</v>
      </c>
      <c r="Q9" s="18">
        <v>1</v>
      </c>
      <c r="R9" s="18"/>
      <c r="S9" s="18"/>
      <c r="T9" s="18"/>
      <c r="U9" s="22">
        <f>SUM(D9:E9)</f>
        <v>3</v>
      </c>
      <c r="V9" s="22">
        <f>F9+M9+N9</f>
        <v>3</v>
      </c>
      <c r="W9" s="22">
        <f>M9</f>
        <v>3</v>
      </c>
      <c r="X9" s="22">
        <f>SUM(G9:L9)</f>
        <v>3</v>
      </c>
      <c r="Y9" s="22">
        <f>Q9</f>
        <v>1</v>
      </c>
      <c r="Z9" s="22">
        <f>SUM(O9:P9)</f>
        <v>1</v>
      </c>
      <c r="AA9" s="22">
        <f>T9</f>
        <v>0</v>
      </c>
      <c r="AB9" s="22">
        <f>SUM(R9:S9)</f>
        <v>0</v>
      </c>
    </row>
    <row r="10" spans="1:28" s="26" customFormat="1" ht="46.5" customHeight="1">
      <c r="A10" s="13">
        <v>4</v>
      </c>
      <c r="B10" s="116" t="s">
        <v>59</v>
      </c>
      <c r="C10" s="1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22">
        <f>SUM(D10:E10)</f>
        <v>0</v>
      </c>
      <c r="V10" s="22">
        <f>F10+M10+N10</f>
        <v>0</v>
      </c>
      <c r="W10" s="22">
        <f>M10</f>
        <v>0</v>
      </c>
      <c r="X10" s="22">
        <f>SUM(G10:L10)</f>
        <v>0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13">
        <v>5</v>
      </c>
      <c r="B11" s="119" t="s">
        <v>58</v>
      </c>
      <c r="C11" s="120"/>
      <c r="D11" s="18"/>
      <c r="E11" s="18">
        <v>1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22">
        <f>SUM(D11:E11)</f>
        <v>1</v>
      </c>
      <c r="V11" s="22">
        <f>F11+M11+N11</f>
        <v>0</v>
      </c>
      <c r="W11" s="22">
        <f>M11</f>
        <v>0</v>
      </c>
      <c r="X11" s="22">
        <f>SUM(G11:L11)</f>
        <v>0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13" t="s">
        <v>18</v>
      </c>
      <c r="B12" s="121"/>
      <c r="C12" s="121"/>
      <c r="D12" s="18">
        <f>SUM(D13:D20)</f>
        <v>0</v>
      </c>
      <c r="E12" s="18">
        <f t="shared" ref="E12:T12" si="2">SUM(E13:E20)</f>
        <v>0</v>
      </c>
      <c r="F12" s="18">
        <f t="shared" si="2"/>
        <v>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0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0</v>
      </c>
      <c r="V12" s="23">
        <f t="shared" si="3"/>
        <v>0</v>
      </c>
      <c r="W12" s="23">
        <f t="shared" si="3"/>
        <v>0</v>
      </c>
      <c r="X12" s="23">
        <f t="shared" si="3"/>
        <v>0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12">
        <v>1</v>
      </c>
      <c r="B13" s="122" t="s">
        <v>19</v>
      </c>
      <c r="C13" s="123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22">
        <f>SUM(D13:E13)</f>
        <v>0</v>
      </c>
      <c r="V13" s="22">
        <f t="shared" ref="V13:V20" si="4">F13+M13+N13</f>
        <v>0</v>
      </c>
      <c r="W13" s="22">
        <f t="shared" ref="W13:W20" si="5">M13</f>
        <v>0</v>
      </c>
      <c r="X13" s="22">
        <f t="shared" ref="X13:X20" si="6">SUM(G13:L13)</f>
        <v>0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12">
        <v>2</v>
      </c>
      <c r="B14" s="122" t="s">
        <v>20</v>
      </c>
      <c r="C14" s="12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63" s="26" customFormat="1" ht="38.25" customHeight="1">
      <c r="A17" s="12">
        <v>5</v>
      </c>
      <c r="B17" s="122" t="s">
        <v>23</v>
      </c>
      <c r="C17" s="123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63" s="26" customFormat="1" ht="47.25" customHeight="1">
      <c r="A18" s="14">
        <v>6</v>
      </c>
      <c r="B18" s="122" t="s">
        <v>24</v>
      </c>
      <c r="C18" s="123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63" s="26" customFormat="1" ht="44.25" customHeight="1">
      <c r="A19" s="12">
        <v>7</v>
      </c>
      <c r="B19" s="122" t="s">
        <v>25</v>
      </c>
      <c r="C19" s="123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63" s="26" customFormat="1" ht="45.75" customHeight="1">
      <c r="A20" s="12">
        <v>8</v>
      </c>
      <c r="B20" s="122" t="s">
        <v>26</v>
      </c>
      <c r="C20" s="12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63" s="26" customFormat="1" ht="42" customHeight="1">
      <c r="A21" s="124" t="s">
        <v>27</v>
      </c>
      <c r="B21" s="124"/>
      <c r="C21" s="124"/>
      <c r="D21" s="18">
        <f>SUM(D22:D28)</f>
        <v>0</v>
      </c>
      <c r="E21" s="18">
        <f t="shared" ref="E21:T21" si="12">SUM(E22:E28)</f>
        <v>234</v>
      </c>
      <c r="F21" s="18">
        <f t="shared" si="12"/>
        <v>0</v>
      </c>
      <c r="G21" s="18">
        <f t="shared" si="12"/>
        <v>22</v>
      </c>
      <c r="H21" s="18">
        <f t="shared" si="12"/>
        <v>189</v>
      </c>
      <c r="I21" s="18">
        <f t="shared" si="12"/>
        <v>0</v>
      </c>
      <c r="J21" s="18">
        <f t="shared" si="12"/>
        <v>0</v>
      </c>
      <c r="K21" s="18">
        <f t="shared" si="12"/>
        <v>23</v>
      </c>
      <c r="L21" s="18">
        <f t="shared" si="12"/>
        <v>0</v>
      </c>
      <c r="M21" s="18">
        <f t="shared" si="12"/>
        <v>234</v>
      </c>
      <c r="N21" s="18">
        <f t="shared" si="12"/>
        <v>0</v>
      </c>
      <c r="O21" s="18">
        <f t="shared" si="12"/>
        <v>0</v>
      </c>
      <c r="P21" s="18">
        <f t="shared" si="12"/>
        <v>1</v>
      </c>
      <c r="Q21" s="18">
        <f t="shared" si="12"/>
        <v>1</v>
      </c>
      <c r="R21" s="18">
        <f t="shared" si="12"/>
        <v>0</v>
      </c>
      <c r="S21" s="18">
        <f t="shared" si="12"/>
        <v>0</v>
      </c>
      <c r="T21" s="18">
        <f t="shared" si="12"/>
        <v>0</v>
      </c>
      <c r="U21" s="18">
        <f t="shared" ref="U21:AB21" si="13">SUM(U22:U28)</f>
        <v>234</v>
      </c>
      <c r="V21" s="18">
        <f t="shared" si="13"/>
        <v>234</v>
      </c>
      <c r="W21" s="18">
        <f t="shared" si="13"/>
        <v>234</v>
      </c>
      <c r="X21" s="18">
        <f t="shared" si="13"/>
        <v>234</v>
      </c>
      <c r="Y21" s="18">
        <f t="shared" si="13"/>
        <v>1</v>
      </c>
      <c r="Z21" s="18">
        <f t="shared" si="13"/>
        <v>1</v>
      </c>
      <c r="AA21" s="18">
        <f t="shared" si="13"/>
        <v>0</v>
      </c>
      <c r="AB21" s="18">
        <f t="shared" si="13"/>
        <v>0</v>
      </c>
    </row>
    <row r="22" spans="1:63" s="26" customFormat="1" ht="42" customHeight="1">
      <c r="A22" s="60">
        <v>1</v>
      </c>
      <c r="B22" s="125" t="s">
        <v>28</v>
      </c>
      <c r="C22" s="126"/>
      <c r="D22" s="18"/>
      <c r="E22" s="18">
        <v>91</v>
      </c>
      <c r="F22" s="18"/>
      <c r="G22" s="18">
        <v>7</v>
      </c>
      <c r="H22" s="18">
        <v>79</v>
      </c>
      <c r="I22" s="18"/>
      <c r="J22" s="18"/>
      <c r="K22" s="18">
        <v>5</v>
      </c>
      <c r="L22" s="18"/>
      <c r="M22" s="18">
        <v>91</v>
      </c>
      <c r="N22" s="18"/>
      <c r="O22" s="18"/>
      <c r="P22" s="18">
        <v>1</v>
      </c>
      <c r="Q22" s="18">
        <v>1</v>
      </c>
      <c r="R22" s="18"/>
      <c r="S22" s="18"/>
      <c r="T22" s="18"/>
      <c r="U22" s="22">
        <f>SUM(D22:E22)</f>
        <v>91</v>
      </c>
      <c r="V22" s="22">
        <f t="shared" ref="V22:V28" si="14">F22+M22+N22</f>
        <v>91</v>
      </c>
      <c r="W22" s="22">
        <f t="shared" ref="W22:W28" si="15">M22</f>
        <v>91</v>
      </c>
      <c r="X22" s="22">
        <f t="shared" ref="X22:X28" si="16">SUM(G22:L22)</f>
        <v>91</v>
      </c>
      <c r="Y22" s="22">
        <f t="shared" ref="Y22:Y28" si="17">Q22</f>
        <v>1</v>
      </c>
      <c r="Z22" s="22">
        <f t="shared" ref="Z22:Z28" si="18">SUM(O22:P22)</f>
        <v>1</v>
      </c>
      <c r="AA22" s="22">
        <f t="shared" ref="AA22:AA28" si="19">T22</f>
        <v>0</v>
      </c>
      <c r="AB22" s="22">
        <f t="shared" ref="AB22:AB28" si="20">SUM(R22:S22)</f>
        <v>0</v>
      </c>
    </row>
    <row r="23" spans="1:63" s="16" customFormat="1" ht="45" customHeight="1">
      <c r="A23" s="60">
        <v>2</v>
      </c>
      <c r="B23" s="125" t="s">
        <v>29</v>
      </c>
      <c r="C23" s="126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</row>
    <row r="24" spans="1:63" s="26" customFormat="1" ht="48" customHeight="1">
      <c r="A24" s="12">
        <v>3</v>
      </c>
      <c r="B24" s="95" t="s">
        <v>30</v>
      </c>
      <c r="C24" s="1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63" s="26" customFormat="1" ht="42" customHeight="1">
      <c r="A25" s="12">
        <v>4</v>
      </c>
      <c r="B25" s="128" t="s">
        <v>31</v>
      </c>
      <c r="C25" s="127"/>
      <c r="D25" s="18"/>
      <c r="E25" s="18">
        <v>58</v>
      </c>
      <c r="F25" s="18"/>
      <c r="G25" s="18">
        <v>8</v>
      </c>
      <c r="H25" s="18">
        <v>41</v>
      </c>
      <c r="I25" s="18"/>
      <c r="J25" s="18"/>
      <c r="K25" s="18">
        <v>9</v>
      </c>
      <c r="L25" s="18"/>
      <c r="M25" s="18">
        <v>58</v>
      </c>
      <c r="N25" s="18"/>
      <c r="O25" s="18"/>
      <c r="P25" s="18"/>
      <c r="Q25" s="18"/>
      <c r="R25" s="18"/>
      <c r="S25" s="18"/>
      <c r="T25" s="18"/>
      <c r="U25" s="22">
        <f t="shared" si="21"/>
        <v>58</v>
      </c>
      <c r="V25" s="22">
        <f t="shared" si="14"/>
        <v>58</v>
      </c>
      <c r="W25" s="22">
        <f t="shared" si="15"/>
        <v>58</v>
      </c>
      <c r="X25" s="22">
        <f t="shared" si="16"/>
        <v>58</v>
      </c>
      <c r="Y25" s="22">
        <f t="shared" si="17"/>
        <v>0</v>
      </c>
      <c r="Z25" s="22">
        <f t="shared" si="18"/>
        <v>0</v>
      </c>
      <c r="AA25" s="22">
        <f t="shared" si="19"/>
        <v>0</v>
      </c>
      <c r="AB25" s="22">
        <f t="shared" si="20"/>
        <v>0</v>
      </c>
    </row>
    <row r="26" spans="1:63" s="26" customFormat="1" ht="55.5" customHeight="1">
      <c r="A26" s="60">
        <v>5</v>
      </c>
      <c r="B26" s="128" t="s">
        <v>32</v>
      </c>
      <c r="C26" s="12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2">
        <f t="shared" si="21"/>
        <v>0</v>
      </c>
      <c r="V26" s="22">
        <f t="shared" si="14"/>
        <v>0</v>
      </c>
      <c r="W26" s="22">
        <f t="shared" si="15"/>
        <v>0</v>
      </c>
      <c r="X26" s="22">
        <f t="shared" si="16"/>
        <v>0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63" s="26" customFormat="1" ht="69.75" customHeight="1">
      <c r="A27" s="12">
        <v>6</v>
      </c>
      <c r="B27" s="128" t="s">
        <v>33</v>
      </c>
      <c r="C27" s="127"/>
      <c r="D27" s="18"/>
      <c r="E27" s="18">
        <v>85</v>
      </c>
      <c r="F27" s="18"/>
      <c r="G27" s="18">
        <v>7</v>
      </c>
      <c r="H27" s="18">
        <v>69</v>
      </c>
      <c r="I27" s="18"/>
      <c r="J27" s="18"/>
      <c r="K27" s="18">
        <v>9</v>
      </c>
      <c r="L27" s="18"/>
      <c r="M27" s="18">
        <v>85</v>
      </c>
      <c r="N27" s="18"/>
      <c r="O27" s="18"/>
      <c r="P27" s="18"/>
      <c r="Q27" s="18"/>
      <c r="R27" s="18"/>
      <c r="S27" s="18"/>
      <c r="T27" s="18"/>
      <c r="U27" s="22">
        <f t="shared" si="21"/>
        <v>85</v>
      </c>
      <c r="V27" s="22">
        <f t="shared" si="14"/>
        <v>85</v>
      </c>
      <c r="W27" s="22">
        <f t="shared" si="15"/>
        <v>85</v>
      </c>
      <c r="X27" s="22">
        <f t="shared" si="16"/>
        <v>85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63" s="26" customFormat="1" ht="71.25" customHeight="1">
      <c r="A28" s="12">
        <v>7</v>
      </c>
      <c r="B28" s="128" t="s">
        <v>34</v>
      </c>
      <c r="C28" s="12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63" s="26" customFormat="1" ht="56.25" customHeight="1">
      <c r="A29" s="124" t="s">
        <v>35</v>
      </c>
      <c r="B29" s="124"/>
      <c r="C29" s="124"/>
      <c r="D29" s="18">
        <f>SUM(D30:D41)</f>
        <v>0</v>
      </c>
      <c r="E29" s="18">
        <f t="shared" ref="E29:T29" si="22">SUM(E30:E41)</f>
        <v>5</v>
      </c>
      <c r="F29" s="18">
        <f t="shared" si="22"/>
        <v>0</v>
      </c>
      <c r="G29" s="18">
        <f t="shared" si="22"/>
        <v>0</v>
      </c>
      <c r="H29" s="18">
        <f t="shared" si="22"/>
        <v>5</v>
      </c>
      <c r="I29" s="18">
        <f t="shared" si="22"/>
        <v>0</v>
      </c>
      <c r="J29" s="18">
        <f t="shared" si="22"/>
        <v>0</v>
      </c>
      <c r="K29" s="18">
        <f t="shared" si="22"/>
        <v>0</v>
      </c>
      <c r="L29" s="18">
        <f t="shared" si="22"/>
        <v>0</v>
      </c>
      <c r="M29" s="18">
        <f t="shared" si="22"/>
        <v>5</v>
      </c>
      <c r="N29" s="18">
        <f t="shared" si="22"/>
        <v>0</v>
      </c>
      <c r="O29" s="18">
        <f t="shared" si="22"/>
        <v>0</v>
      </c>
      <c r="P29" s="18">
        <f t="shared" si="22"/>
        <v>1</v>
      </c>
      <c r="Q29" s="18">
        <f t="shared" si="22"/>
        <v>1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5</v>
      </c>
      <c r="V29" s="18">
        <f t="shared" si="23"/>
        <v>5</v>
      </c>
      <c r="W29" s="18">
        <f t="shared" si="23"/>
        <v>5</v>
      </c>
      <c r="X29" s="18">
        <f t="shared" si="23"/>
        <v>5</v>
      </c>
      <c r="Y29" s="18">
        <f t="shared" si="23"/>
        <v>1</v>
      </c>
      <c r="Z29" s="18">
        <f t="shared" si="23"/>
        <v>1</v>
      </c>
      <c r="AA29" s="18">
        <f t="shared" si="23"/>
        <v>0</v>
      </c>
      <c r="AB29" s="18">
        <f t="shared" si="23"/>
        <v>0</v>
      </c>
    </row>
    <row r="30" spans="1:63" s="26" customFormat="1" ht="44.25" customHeight="1">
      <c r="A30" s="12">
        <v>1</v>
      </c>
      <c r="B30" s="122" t="s">
        <v>36</v>
      </c>
      <c r="C30" s="123"/>
      <c r="D30" s="18"/>
      <c r="E30" s="18">
        <v>1</v>
      </c>
      <c r="F30" s="18"/>
      <c r="G30" s="18"/>
      <c r="H30" s="18">
        <v>1</v>
      </c>
      <c r="I30" s="18"/>
      <c r="J30" s="18"/>
      <c r="K30" s="18"/>
      <c r="L30" s="18"/>
      <c r="M30" s="18">
        <v>1</v>
      </c>
      <c r="N30" s="18"/>
      <c r="O30" s="18"/>
      <c r="P30" s="18"/>
      <c r="Q30" s="18"/>
      <c r="R30" s="18"/>
      <c r="S30" s="18"/>
      <c r="T30" s="18"/>
      <c r="U30" s="22">
        <f t="shared" si="21"/>
        <v>1</v>
      </c>
      <c r="V30" s="22">
        <f t="shared" ref="V30:V41" si="24">F30+M30+N30</f>
        <v>1</v>
      </c>
      <c r="W30" s="22">
        <f t="shared" ref="W30:W41" si="25">M30</f>
        <v>1</v>
      </c>
      <c r="X30" s="22">
        <f t="shared" ref="X30:X41" si="26">SUM(G30:L30)</f>
        <v>1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63" s="26" customFormat="1" ht="37.5" customHeight="1">
      <c r="A31" s="12">
        <v>2</v>
      </c>
      <c r="B31" s="122" t="s">
        <v>37</v>
      </c>
      <c r="C31" s="123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2">
        <f t="shared" si="21"/>
        <v>0</v>
      </c>
      <c r="V31" s="22">
        <f t="shared" si="24"/>
        <v>0</v>
      </c>
      <c r="W31" s="22">
        <f t="shared" si="25"/>
        <v>0</v>
      </c>
      <c r="X31" s="22">
        <f t="shared" si="26"/>
        <v>0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63" s="26" customFormat="1" ht="51.75" customHeight="1">
      <c r="A32" s="12">
        <v>3</v>
      </c>
      <c r="B32" s="122" t="s">
        <v>38</v>
      </c>
      <c r="C32" s="123"/>
      <c r="D32" s="18"/>
      <c r="E32" s="18">
        <v>4</v>
      </c>
      <c r="F32" s="18"/>
      <c r="G32" s="18"/>
      <c r="H32" s="18">
        <v>4</v>
      </c>
      <c r="I32" s="18"/>
      <c r="J32" s="18"/>
      <c r="K32" s="18"/>
      <c r="L32" s="18"/>
      <c r="M32" s="18">
        <v>4</v>
      </c>
      <c r="N32" s="18"/>
      <c r="O32" s="18"/>
      <c r="P32" s="18"/>
      <c r="Q32" s="18"/>
      <c r="R32" s="18"/>
      <c r="S32" s="18"/>
      <c r="T32" s="18"/>
      <c r="U32" s="22">
        <f t="shared" si="21"/>
        <v>4</v>
      </c>
      <c r="V32" s="22">
        <f t="shared" si="24"/>
        <v>4</v>
      </c>
      <c r="W32" s="22">
        <f t="shared" si="25"/>
        <v>4</v>
      </c>
      <c r="X32" s="22">
        <f t="shared" si="26"/>
        <v>4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>
        <v>1</v>
      </c>
      <c r="Q33" s="18">
        <v>1</v>
      </c>
      <c r="R33" s="18"/>
      <c r="S33" s="18"/>
      <c r="T33" s="18"/>
      <c r="U33" s="22">
        <f t="shared" si="21"/>
        <v>0</v>
      </c>
      <c r="V33" s="22">
        <f t="shared" si="24"/>
        <v>0</v>
      </c>
      <c r="W33" s="22">
        <f t="shared" si="25"/>
        <v>0</v>
      </c>
      <c r="X33" s="22">
        <f t="shared" si="26"/>
        <v>0</v>
      </c>
      <c r="Y33" s="22">
        <f t="shared" si="27"/>
        <v>1</v>
      </c>
      <c r="Z33" s="22">
        <f t="shared" si="28"/>
        <v>1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>
        <v>0</v>
      </c>
      <c r="Q35" s="18">
        <v>0</v>
      </c>
      <c r="R35" s="18"/>
      <c r="S35" s="18"/>
      <c r="T35" s="18"/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>
        <v>0</v>
      </c>
      <c r="Q36" s="18">
        <v>0</v>
      </c>
      <c r="R36" s="18"/>
      <c r="S36" s="18"/>
      <c r="T36" s="18"/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>
        <v>0</v>
      </c>
      <c r="Q37" s="18">
        <v>0</v>
      </c>
      <c r="R37" s="18"/>
      <c r="S37" s="18"/>
      <c r="T37" s="18"/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>
        <v>0</v>
      </c>
      <c r="Q38" s="18">
        <v>0</v>
      </c>
      <c r="R38" s="18"/>
      <c r="S38" s="18"/>
      <c r="T38" s="18"/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v>0</v>
      </c>
      <c r="Q39" s="18">
        <v>0</v>
      </c>
      <c r="R39" s="18"/>
      <c r="S39" s="18"/>
      <c r="T39" s="18"/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v>0</v>
      </c>
      <c r="Q40" s="18">
        <v>0</v>
      </c>
      <c r="R40" s="18"/>
      <c r="S40" s="18"/>
      <c r="T40" s="18"/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v>0</v>
      </c>
      <c r="Q41" s="18">
        <v>0</v>
      </c>
      <c r="R41" s="18"/>
      <c r="S41" s="18"/>
      <c r="T41" s="18"/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30" t="s">
        <v>47</v>
      </c>
      <c r="B42" s="131"/>
      <c r="C42" s="131"/>
      <c r="D42" s="18">
        <f>SUM(D43)</f>
        <v>1</v>
      </c>
      <c r="E42" s="18">
        <f t="shared" ref="E42:T42" si="31">SUM(E43)</f>
        <v>13</v>
      </c>
      <c r="F42" s="18">
        <f t="shared" si="31"/>
        <v>2</v>
      </c>
      <c r="G42" s="18">
        <f t="shared" si="31"/>
        <v>9</v>
      </c>
      <c r="H42" s="18">
        <f t="shared" si="31"/>
        <v>0</v>
      </c>
      <c r="I42" s="18">
        <f t="shared" si="31"/>
        <v>0</v>
      </c>
      <c r="J42" s="18">
        <f t="shared" si="31"/>
        <v>0</v>
      </c>
      <c r="K42" s="18">
        <f t="shared" si="31"/>
        <v>0</v>
      </c>
      <c r="L42" s="18">
        <f t="shared" si="31"/>
        <v>1</v>
      </c>
      <c r="M42" s="18">
        <f t="shared" si="31"/>
        <v>10</v>
      </c>
      <c r="N42" s="18">
        <f t="shared" si="31"/>
        <v>0</v>
      </c>
      <c r="O42" s="18">
        <f t="shared" si="31"/>
        <v>2</v>
      </c>
      <c r="P42" s="18">
        <f t="shared" si="31"/>
        <v>7</v>
      </c>
      <c r="Q42" s="18">
        <f t="shared" si="31"/>
        <v>9</v>
      </c>
      <c r="R42" s="18">
        <f t="shared" si="31"/>
        <v>0</v>
      </c>
      <c r="S42" s="18">
        <f t="shared" si="31"/>
        <v>0</v>
      </c>
      <c r="T42" s="18">
        <f t="shared" si="31"/>
        <v>0</v>
      </c>
      <c r="U42" s="18">
        <f t="shared" ref="U42:AB42" si="32">SUM(U43)</f>
        <v>14</v>
      </c>
      <c r="V42" s="18">
        <f t="shared" si="32"/>
        <v>12</v>
      </c>
      <c r="W42" s="18">
        <f t="shared" si="32"/>
        <v>10</v>
      </c>
      <c r="X42" s="18">
        <f t="shared" si="32"/>
        <v>10</v>
      </c>
      <c r="Y42" s="18">
        <f t="shared" si="32"/>
        <v>9</v>
      </c>
      <c r="Z42" s="18">
        <f t="shared" si="32"/>
        <v>9</v>
      </c>
      <c r="AA42" s="18">
        <f t="shared" si="32"/>
        <v>0</v>
      </c>
      <c r="AB42" s="18">
        <f t="shared" si="32"/>
        <v>0</v>
      </c>
    </row>
    <row r="43" spans="1:28" s="26" customFormat="1" ht="74.25" customHeight="1">
      <c r="A43" s="12">
        <v>1</v>
      </c>
      <c r="B43" s="132" t="s">
        <v>48</v>
      </c>
      <c r="C43" s="132"/>
      <c r="D43" s="18">
        <v>1</v>
      </c>
      <c r="E43" s="18">
        <v>13</v>
      </c>
      <c r="F43" s="18">
        <v>2</v>
      </c>
      <c r="G43" s="18">
        <v>9</v>
      </c>
      <c r="H43" s="18"/>
      <c r="I43" s="18"/>
      <c r="J43" s="18"/>
      <c r="K43" s="18"/>
      <c r="L43" s="18">
        <v>1</v>
      </c>
      <c r="M43" s="18">
        <v>10</v>
      </c>
      <c r="N43" s="18"/>
      <c r="O43" s="18">
        <v>2</v>
      </c>
      <c r="P43" s="18">
        <v>7</v>
      </c>
      <c r="Q43" s="18">
        <v>9</v>
      </c>
      <c r="R43" s="18"/>
      <c r="S43" s="18"/>
      <c r="T43" s="18"/>
      <c r="U43" s="22">
        <f t="shared" si="21"/>
        <v>14</v>
      </c>
      <c r="V43" s="22">
        <f>F43+M43+N43</f>
        <v>12</v>
      </c>
      <c r="W43" s="22">
        <f>M43</f>
        <v>10</v>
      </c>
      <c r="X43" s="22">
        <f>SUM(G43:L43)</f>
        <v>10</v>
      </c>
      <c r="Y43" s="22">
        <f>Q43</f>
        <v>9</v>
      </c>
      <c r="Z43" s="22">
        <f>SUM(O43:P43)</f>
        <v>9</v>
      </c>
      <c r="AA43" s="22">
        <f>T43</f>
        <v>0</v>
      </c>
      <c r="AB43" s="22">
        <f>SUM(R43:S43)</f>
        <v>0</v>
      </c>
    </row>
    <row r="44" spans="1:28" s="26" customFormat="1" ht="67.5" customHeight="1">
      <c r="A44" s="130" t="s">
        <v>49</v>
      </c>
      <c r="B44" s="124"/>
      <c r="C44" s="124"/>
      <c r="D44" s="18">
        <f>SUM(D45:D53)</f>
        <v>19</v>
      </c>
      <c r="E44" s="18">
        <f t="shared" ref="E44:T44" si="33">SUM(E45:E53)</f>
        <v>29</v>
      </c>
      <c r="F44" s="18">
        <f t="shared" si="33"/>
        <v>5</v>
      </c>
      <c r="G44" s="18">
        <f t="shared" si="33"/>
        <v>20</v>
      </c>
      <c r="H44" s="18">
        <f t="shared" si="33"/>
        <v>20</v>
      </c>
      <c r="I44" s="18">
        <f t="shared" si="33"/>
        <v>0</v>
      </c>
      <c r="J44" s="18">
        <f t="shared" si="33"/>
        <v>1</v>
      </c>
      <c r="K44" s="18">
        <f t="shared" si="33"/>
        <v>2</v>
      </c>
      <c r="L44" s="18">
        <f t="shared" si="33"/>
        <v>0</v>
      </c>
      <c r="M44" s="18">
        <f t="shared" si="33"/>
        <v>43</v>
      </c>
      <c r="N44" s="18">
        <f t="shared" si="33"/>
        <v>0</v>
      </c>
      <c r="O44" s="18">
        <f t="shared" si="33"/>
        <v>0</v>
      </c>
      <c r="P44" s="18">
        <f t="shared" si="33"/>
        <v>4</v>
      </c>
      <c r="Q44" s="18">
        <f t="shared" si="33"/>
        <v>4</v>
      </c>
      <c r="R44" s="18">
        <f t="shared" si="33"/>
        <v>0</v>
      </c>
      <c r="S44" s="18">
        <f t="shared" si="33"/>
        <v>0</v>
      </c>
      <c r="T44" s="18">
        <f t="shared" si="33"/>
        <v>0</v>
      </c>
      <c r="U44" s="18">
        <f t="shared" ref="U44:AB44" si="34">SUM(U45:U53)</f>
        <v>48</v>
      </c>
      <c r="V44" s="18">
        <f t="shared" si="34"/>
        <v>48</v>
      </c>
      <c r="W44" s="18">
        <f t="shared" si="34"/>
        <v>43</v>
      </c>
      <c r="X44" s="18">
        <f t="shared" si="34"/>
        <v>43</v>
      </c>
      <c r="Y44" s="18">
        <f t="shared" si="34"/>
        <v>4</v>
      </c>
      <c r="Z44" s="18">
        <f t="shared" si="34"/>
        <v>4</v>
      </c>
      <c r="AA44" s="18">
        <f t="shared" si="34"/>
        <v>0</v>
      </c>
      <c r="AB44" s="18">
        <f t="shared" si="34"/>
        <v>0</v>
      </c>
    </row>
    <row r="45" spans="1:28" s="26" customFormat="1" ht="40.5" customHeight="1">
      <c r="A45" s="12">
        <v>1</v>
      </c>
      <c r="B45" s="122" t="s">
        <v>50</v>
      </c>
      <c r="C45" s="123"/>
      <c r="D45" s="18">
        <v>1</v>
      </c>
      <c r="E45" s="18">
        <v>1</v>
      </c>
      <c r="F45" s="18">
        <v>1</v>
      </c>
      <c r="G45" s="18">
        <v>1</v>
      </c>
      <c r="H45" s="18"/>
      <c r="I45" s="18"/>
      <c r="J45" s="18"/>
      <c r="K45" s="18"/>
      <c r="L45" s="18"/>
      <c r="M45" s="18">
        <v>1</v>
      </c>
      <c r="N45" s="18"/>
      <c r="O45" s="18"/>
      <c r="P45" s="18"/>
      <c r="Q45" s="18"/>
      <c r="R45" s="18"/>
      <c r="S45" s="18"/>
      <c r="T45" s="18"/>
      <c r="U45" s="22">
        <f t="shared" si="21"/>
        <v>2</v>
      </c>
      <c r="V45" s="22">
        <f t="shared" ref="V45:V53" si="35">F45+M45+N45</f>
        <v>2</v>
      </c>
      <c r="W45" s="22">
        <f t="shared" ref="W45:W53" si="36">M45</f>
        <v>1</v>
      </c>
      <c r="X45" s="22">
        <f t="shared" ref="X45:X53" si="37">SUM(G45:L45)</f>
        <v>1</v>
      </c>
      <c r="Y45" s="22">
        <f t="shared" ref="Y45:Y53" si="38">Q45</f>
        <v>0</v>
      </c>
      <c r="Z45" s="22">
        <f t="shared" ref="Z45:Z53" si="39">SUM(O45:P45)</f>
        <v>0</v>
      </c>
      <c r="AA45" s="22">
        <f t="shared" ref="AA45:AA53" si="40">T45</f>
        <v>0</v>
      </c>
      <c r="AB45" s="22">
        <f t="shared" ref="AB45:AB53" si="41">SUM(R45:S45)</f>
        <v>0</v>
      </c>
    </row>
    <row r="46" spans="1:28" s="26" customFormat="1" ht="54" customHeight="1">
      <c r="A46" s="12">
        <v>2</v>
      </c>
      <c r="B46" s="122" t="s">
        <v>51</v>
      </c>
      <c r="C46" s="123"/>
      <c r="D46" s="18">
        <v>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12">
        <v>3</v>
      </c>
      <c r="B47" s="122" t="s">
        <v>52</v>
      </c>
      <c r="C47" s="123"/>
      <c r="D47" s="18">
        <v>0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12">
        <v>4</v>
      </c>
      <c r="B48" s="122" t="s">
        <v>53</v>
      </c>
      <c r="C48" s="123"/>
      <c r="D48" s="18">
        <v>7</v>
      </c>
      <c r="E48" s="18">
        <v>8</v>
      </c>
      <c r="F48" s="18"/>
      <c r="G48" s="18">
        <v>12</v>
      </c>
      <c r="H48" s="18">
        <v>3</v>
      </c>
      <c r="I48" s="18"/>
      <c r="J48" s="18"/>
      <c r="K48" s="18"/>
      <c r="L48" s="18"/>
      <c r="M48" s="18">
        <v>15</v>
      </c>
      <c r="N48" s="18"/>
      <c r="O48" s="18"/>
      <c r="P48" s="18">
        <v>4</v>
      </c>
      <c r="Q48" s="18">
        <v>4</v>
      </c>
      <c r="R48" s="18"/>
      <c r="S48" s="18"/>
      <c r="T48" s="18"/>
      <c r="U48" s="22">
        <f t="shared" si="21"/>
        <v>15</v>
      </c>
      <c r="V48" s="22">
        <f t="shared" si="35"/>
        <v>15</v>
      </c>
      <c r="W48" s="22">
        <f t="shared" si="36"/>
        <v>15</v>
      </c>
      <c r="X48" s="22">
        <f t="shared" si="37"/>
        <v>15</v>
      </c>
      <c r="Y48" s="22">
        <f t="shared" si="38"/>
        <v>4</v>
      </c>
      <c r="Z48" s="22">
        <f t="shared" si="39"/>
        <v>4</v>
      </c>
      <c r="AA48" s="22">
        <f t="shared" si="40"/>
        <v>0</v>
      </c>
      <c r="AB48" s="22">
        <f t="shared" si="41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18">
        <v>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12">
        <v>7</v>
      </c>
      <c r="B51" s="122" t="s">
        <v>55</v>
      </c>
      <c r="C51" s="123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22">
        <f t="shared" si="21"/>
        <v>0</v>
      </c>
      <c r="V51" s="22">
        <f t="shared" si="35"/>
        <v>0</v>
      </c>
      <c r="W51" s="22">
        <f t="shared" si="36"/>
        <v>0</v>
      </c>
      <c r="X51" s="22">
        <f t="shared" si="37"/>
        <v>0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18">
        <v>11</v>
      </c>
      <c r="E52" s="18">
        <v>19</v>
      </c>
      <c r="F52" s="18">
        <v>3</v>
      </c>
      <c r="G52" s="18">
        <v>7</v>
      </c>
      <c r="H52" s="18">
        <v>17</v>
      </c>
      <c r="I52" s="18"/>
      <c r="J52" s="18">
        <v>1</v>
      </c>
      <c r="K52" s="18">
        <v>2</v>
      </c>
      <c r="L52" s="18"/>
      <c r="M52" s="18">
        <v>27</v>
      </c>
      <c r="N52" s="18"/>
      <c r="O52" s="18"/>
      <c r="P52" s="18"/>
      <c r="Q52" s="18"/>
      <c r="R52" s="18"/>
      <c r="S52" s="18"/>
      <c r="T52" s="18"/>
      <c r="U52" s="22">
        <f t="shared" si="21"/>
        <v>30</v>
      </c>
      <c r="V52" s="22">
        <f t="shared" si="35"/>
        <v>30</v>
      </c>
      <c r="W52" s="22">
        <f t="shared" si="36"/>
        <v>27</v>
      </c>
      <c r="X52" s="22">
        <f t="shared" si="37"/>
        <v>27</v>
      </c>
      <c r="Y52" s="22">
        <f t="shared" si="38"/>
        <v>0</v>
      </c>
      <c r="Z52" s="22">
        <f t="shared" si="39"/>
        <v>0</v>
      </c>
      <c r="AA52" s="22">
        <f t="shared" si="40"/>
        <v>0</v>
      </c>
      <c r="AB52" s="22">
        <f t="shared" si="41"/>
        <v>0</v>
      </c>
    </row>
    <row r="53" spans="1:28" s="26" customFormat="1" ht="27.75" customHeight="1">
      <c r="A53" s="12">
        <v>9</v>
      </c>
      <c r="B53" s="122" t="s">
        <v>57</v>
      </c>
      <c r="C53" s="123"/>
      <c r="D53" s="18"/>
      <c r="E53" s="18">
        <v>1</v>
      </c>
      <c r="F53" s="18">
        <v>1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22">
        <f t="shared" si="21"/>
        <v>1</v>
      </c>
      <c r="V53" s="22">
        <f t="shared" si="35"/>
        <v>1</v>
      </c>
      <c r="W53" s="22">
        <f t="shared" si="36"/>
        <v>0</v>
      </c>
      <c r="X53" s="22">
        <f t="shared" si="37"/>
        <v>0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33" t="s">
        <v>64</v>
      </c>
      <c r="B54" s="134"/>
      <c r="C54" s="135"/>
      <c r="D54" s="25">
        <f t="shared" ref="D54:T54" si="42">SUM(D6+D12+D21+D29+D42+D44)</f>
        <v>20</v>
      </c>
      <c r="E54" s="25">
        <f t="shared" si="42"/>
        <v>409</v>
      </c>
      <c r="F54" s="25">
        <f t="shared" si="42"/>
        <v>9</v>
      </c>
      <c r="G54" s="25">
        <f t="shared" si="42"/>
        <v>65</v>
      </c>
      <c r="H54" s="25">
        <f t="shared" si="42"/>
        <v>313</v>
      </c>
      <c r="I54" s="25">
        <f t="shared" si="42"/>
        <v>12</v>
      </c>
      <c r="J54" s="25">
        <f t="shared" si="42"/>
        <v>1</v>
      </c>
      <c r="K54" s="25">
        <f t="shared" si="42"/>
        <v>25</v>
      </c>
      <c r="L54" s="25">
        <f t="shared" si="42"/>
        <v>1</v>
      </c>
      <c r="M54" s="25">
        <f t="shared" si="42"/>
        <v>417</v>
      </c>
      <c r="N54" s="25">
        <f t="shared" si="42"/>
        <v>0</v>
      </c>
      <c r="O54" s="25">
        <f t="shared" si="42"/>
        <v>2</v>
      </c>
      <c r="P54" s="25">
        <f t="shared" si="42"/>
        <v>27</v>
      </c>
      <c r="Q54" s="25">
        <f t="shared" si="42"/>
        <v>29</v>
      </c>
      <c r="R54" s="25">
        <f t="shared" si="42"/>
        <v>0</v>
      </c>
      <c r="S54" s="25">
        <f t="shared" si="42"/>
        <v>0</v>
      </c>
      <c r="T54" s="25">
        <f t="shared" si="42"/>
        <v>0</v>
      </c>
      <c r="U54" s="49">
        <f t="shared" ref="U54:AB54" si="43">U6+U12+U21+U29+U42+U44</f>
        <v>429</v>
      </c>
      <c r="V54" s="49">
        <f t="shared" si="43"/>
        <v>426</v>
      </c>
      <c r="W54" s="49">
        <f t="shared" si="43"/>
        <v>417</v>
      </c>
      <c r="X54" s="49">
        <f t="shared" si="43"/>
        <v>417</v>
      </c>
      <c r="Y54" s="49">
        <f t="shared" si="43"/>
        <v>29</v>
      </c>
      <c r="Z54" s="49">
        <f t="shared" si="43"/>
        <v>29</v>
      </c>
      <c r="AA54" s="49">
        <f t="shared" si="43"/>
        <v>0</v>
      </c>
      <c r="AB54" s="49">
        <f t="shared" si="43"/>
        <v>0</v>
      </c>
    </row>
    <row r="55" spans="1:28" ht="71.25" customHeight="1">
      <c r="C55" s="136" t="s">
        <v>167</v>
      </c>
      <c r="D55" s="137"/>
      <c r="E55" s="137"/>
      <c r="F55" s="137"/>
    </row>
  </sheetData>
  <sheetProtection sheet="1"/>
  <mergeCells count="64">
    <mergeCell ref="B52:C52"/>
    <mergeCell ref="B53:C53"/>
    <mergeCell ref="A54:C54"/>
    <mergeCell ref="A42:C42"/>
    <mergeCell ref="B43:C43"/>
    <mergeCell ref="A44:C44"/>
    <mergeCell ref="B45:C45"/>
    <mergeCell ref="B46:C46"/>
    <mergeCell ref="B47:C47"/>
    <mergeCell ref="B48:C48"/>
    <mergeCell ref="B50:C50"/>
    <mergeCell ref="B51:C51"/>
    <mergeCell ref="B35:C35"/>
    <mergeCell ref="B36:C36"/>
    <mergeCell ref="B49:C49"/>
    <mergeCell ref="B38:C38"/>
    <mergeCell ref="B39:C39"/>
    <mergeCell ref="B40:C40"/>
    <mergeCell ref="B41:C41"/>
    <mergeCell ref="B37:C37"/>
    <mergeCell ref="A29:C29"/>
    <mergeCell ref="B30:C30"/>
    <mergeCell ref="B19:C19"/>
    <mergeCell ref="B32:C32"/>
    <mergeCell ref="B33:C33"/>
    <mergeCell ref="B34:C34"/>
    <mergeCell ref="B31:C31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A12:C12"/>
    <mergeCell ref="N3:N4"/>
    <mergeCell ref="O3:P3"/>
    <mergeCell ref="Q3:Q4"/>
    <mergeCell ref="R3:S3"/>
    <mergeCell ref="T3:T4"/>
    <mergeCell ref="A6:C6"/>
    <mergeCell ref="C55:F55"/>
    <mergeCell ref="A1:B1"/>
    <mergeCell ref="D1:P1"/>
    <mergeCell ref="Q1:T1"/>
    <mergeCell ref="A2:T2"/>
    <mergeCell ref="A3:C4"/>
    <mergeCell ref="D3:D4"/>
    <mergeCell ref="E3:E4"/>
    <mergeCell ref="F3:F4"/>
    <mergeCell ref="G3:M3"/>
  </mergeCell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9"/>
  <sheetViews>
    <sheetView zoomScale="80" zoomScaleNormal="80" workbookViewId="0">
      <selection activeCell="D91" sqref="D91"/>
    </sheetView>
  </sheetViews>
  <sheetFormatPr defaultRowHeight="15"/>
  <cols>
    <col min="1" max="2" width="9.140625" style="17" customWidth="1"/>
    <col min="3" max="3" width="32.5703125" style="17" customWidth="1"/>
    <col min="4" max="4" width="12" style="17" customWidth="1"/>
    <col min="5" max="6" width="8.42578125" style="17" customWidth="1"/>
    <col min="7" max="7" width="7.710937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6" width="14.140625" style="17" customWidth="1"/>
    <col min="17" max="17" width="7.8554687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96.75" customHeight="1">
      <c r="A2" s="94" t="s">
        <v>136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4" t="s">
        <v>0</v>
      </c>
      <c r="E3" s="144" t="s">
        <v>1</v>
      </c>
      <c r="F3" s="144" t="s">
        <v>61</v>
      </c>
      <c r="G3" s="146" t="s">
        <v>2</v>
      </c>
      <c r="H3" s="146"/>
      <c r="I3" s="146"/>
      <c r="J3" s="146"/>
      <c r="K3" s="146"/>
      <c r="L3" s="146"/>
      <c r="M3" s="146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165</v>
      </c>
      <c r="F6" s="22">
        <f t="shared" si="0"/>
        <v>0</v>
      </c>
      <c r="G6" s="22">
        <f t="shared" si="0"/>
        <v>16</v>
      </c>
      <c r="H6" s="22">
        <f t="shared" si="0"/>
        <v>107</v>
      </c>
      <c r="I6" s="22">
        <f t="shared" si="0"/>
        <v>40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163</v>
      </c>
      <c r="N6" s="22">
        <f t="shared" si="0"/>
        <v>0</v>
      </c>
      <c r="O6" s="22">
        <f t="shared" si="0"/>
        <v>0</v>
      </c>
      <c r="P6" s="22">
        <f t="shared" si="0"/>
        <v>35</v>
      </c>
      <c r="Q6" s="22">
        <f t="shared" si="0"/>
        <v>35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18">
        <f>SUM(U7:U11)</f>
        <v>165</v>
      </c>
      <c r="V6" s="22">
        <f t="shared" ref="V6:AB6" si="1">SUM(V7:V11)</f>
        <v>163</v>
      </c>
      <c r="W6" s="22">
        <f t="shared" si="1"/>
        <v>163</v>
      </c>
      <c r="X6" s="22">
        <f t="shared" si="1"/>
        <v>163</v>
      </c>
      <c r="Y6" s="22">
        <f t="shared" si="1"/>
        <v>35</v>
      </c>
      <c r="Z6" s="22">
        <f t="shared" si="1"/>
        <v>35</v>
      </c>
      <c r="AA6" s="22">
        <f t="shared" si="1"/>
        <v>0</v>
      </c>
      <c r="AB6" s="22">
        <f t="shared" si="1"/>
        <v>0</v>
      </c>
    </row>
    <row r="7" spans="1:28" s="26" customFormat="1" ht="46.5" customHeight="1">
      <c r="A7" s="12">
        <v>1</v>
      </c>
      <c r="B7" s="116" t="s">
        <v>16</v>
      </c>
      <c r="C7" s="117"/>
      <c r="D7" s="18">
        <v>0</v>
      </c>
      <c r="E7" s="18">
        <v>106</v>
      </c>
      <c r="F7" s="18"/>
      <c r="G7" s="18">
        <v>13</v>
      </c>
      <c r="H7" s="18">
        <v>65</v>
      </c>
      <c r="I7" s="18">
        <v>28</v>
      </c>
      <c r="J7" s="18"/>
      <c r="K7" s="18"/>
      <c r="L7" s="18"/>
      <c r="M7" s="18">
        <v>106</v>
      </c>
      <c r="N7" s="18"/>
      <c r="O7" s="18"/>
      <c r="P7" s="18">
        <v>19</v>
      </c>
      <c r="Q7" s="18">
        <v>19</v>
      </c>
      <c r="R7" s="18"/>
      <c r="S7" s="18"/>
      <c r="T7" s="18"/>
      <c r="U7" s="22">
        <f>SUM(D7:E7)</f>
        <v>106</v>
      </c>
      <c r="V7" s="22">
        <f>F7+M7+N7</f>
        <v>106</v>
      </c>
      <c r="W7" s="22">
        <f>M7</f>
        <v>106</v>
      </c>
      <c r="X7" s="22">
        <f>SUM(G7:L7)</f>
        <v>106</v>
      </c>
      <c r="Y7" s="22">
        <f>Q7</f>
        <v>19</v>
      </c>
      <c r="Z7" s="22">
        <f>SUM(O7:P7)</f>
        <v>19</v>
      </c>
      <c r="AA7" s="22">
        <f>T7</f>
        <v>0</v>
      </c>
      <c r="AB7" s="22">
        <f>SUM(R7:S7)</f>
        <v>0</v>
      </c>
    </row>
    <row r="8" spans="1:28" s="26" customFormat="1" ht="42" customHeight="1">
      <c r="A8" s="12">
        <v>2</v>
      </c>
      <c r="B8" s="116" t="s">
        <v>63</v>
      </c>
      <c r="C8" s="117"/>
      <c r="D8" s="18">
        <v>0</v>
      </c>
      <c r="E8" s="18">
        <v>51</v>
      </c>
      <c r="F8" s="18"/>
      <c r="G8" s="18">
        <v>3</v>
      </c>
      <c r="H8" s="18">
        <v>40</v>
      </c>
      <c r="I8" s="18">
        <v>8</v>
      </c>
      <c r="J8" s="18"/>
      <c r="K8" s="18"/>
      <c r="L8" s="18"/>
      <c r="M8" s="18">
        <v>51</v>
      </c>
      <c r="N8" s="18"/>
      <c r="O8" s="18"/>
      <c r="P8" s="18">
        <v>13</v>
      </c>
      <c r="Q8" s="18">
        <v>13</v>
      </c>
      <c r="R8" s="18"/>
      <c r="S8" s="18"/>
      <c r="T8" s="18"/>
      <c r="U8" s="22">
        <f>SUM(D8:E8)</f>
        <v>51</v>
      </c>
      <c r="V8" s="22">
        <f>F8+M8+N8</f>
        <v>51</v>
      </c>
      <c r="W8" s="22">
        <f>M8</f>
        <v>51</v>
      </c>
      <c r="X8" s="22">
        <f>SUM(G8:L8)</f>
        <v>51</v>
      </c>
      <c r="Y8" s="22">
        <f>Q8</f>
        <v>13</v>
      </c>
      <c r="Z8" s="22">
        <f>SUM(O8:P8)</f>
        <v>13</v>
      </c>
      <c r="AA8" s="22">
        <f>T8</f>
        <v>0</v>
      </c>
      <c r="AB8" s="22">
        <f>SUM(R8:S8)</f>
        <v>0</v>
      </c>
    </row>
    <row r="9" spans="1:28" s="26" customFormat="1" ht="46.5" customHeight="1">
      <c r="A9" s="12">
        <v>3</v>
      </c>
      <c r="B9" s="116" t="s">
        <v>17</v>
      </c>
      <c r="C9" s="117"/>
      <c r="D9" s="18">
        <v>0</v>
      </c>
      <c r="E9" s="18">
        <v>4</v>
      </c>
      <c r="F9" s="18"/>
      <c r="G9" s="18"/>
      <c r="H9" s="18">
        <v>1</v>
      </c>
      <c r="I9" s="18">
        <v>3</v>
      </c>
      <c r="J9" s="18"/>
      <c r="K9" s="18"/>
      <c r="L9" s="18"/>
      <c r="M9" s="18">
        <v>4</v>
      </c>
      <c r="N9" s="18"/>
      <c r="O9" s="18"/>
      <c r="P9" s="18">
        <v>3</v>
      </c>
      <c r="Q9" s="18">
        <v>3</v>
      </c>
      <c r="R9" s="18"/>
      <c r="S9" s="18"/>
      <c r="T9" s="18"/>
      <c r="U9" s="22">
        <f>SUM(D9:E9)</f>
        <v>4</v>
      </c>
      <c r="V9" s="22">
        <f>F9+M9+N9</f>
        <v>4</v>
      </c>
      <c r="W9" s="22">
        <f>M9</f>
        <v>4</v>
      </c>
      <c r="X9" s="22">
        <f>SUM(G9:L9)</f>
        <v>4</v>
      </c>
      <c r="Y9" s="22">
        <f>Q9</f>
        <v>3</v>
      </c>
      <c r="Z9" s="22">
        <f>SUM(O9:P9)</f>
        <v>3</v>
      </c>
      <c r="AA9" s="22">
        <f>T9</f>
        <v>0</v>
      </c>
      <c r="AB9" s="22">
        <f>SUM(R9:S9)</f>
        <v>0</v>
      </c>
    </row>
    <row r="10" spans="1:28" s="26" customFormat="1" ht="46.5" customHeight="1">
      <c r="A10" s="13">
        <v>4</v>
      </c>
      <c r="B10" s="116" t="s">
        <v>59</v>
      </c>
      <c r="C10" s="118"/>
      <c r="D10" s="18">
        <v>0</v>
      </c>
      <c r="E10" s="18">
        <v>1</v>
      </c>
      <c r="F10" s="18"/>
      <c r="G10" s="18"/>
      <c r="H10" s="18"/>
      <c r="I10" s="18">
        <v>1</v>
      </c>
      <c r="J10" s="18"/>
      <c r="K10" s="18"/>
      <c r="L10" s="18"/>
      <c r="M10" s="18">
        <v>1</v>
      </c>
      <c r="N10" s="18"/>
      <c r="O10" s="18"/>
      <c r="P10" s="18"/>
      <c r="Q10" s="18"/>
      <c r="R10" s="18"/>
      <c r="S10" s="18"/>
      <c r="T10" s="18"/>
      <c r="U10" s="22">
        <f>SUM(D10:E10)</f>
        <v>1</v>
      </c>
      <c r="V10" s="22">
        <f>F10+M10+N10</f>
        <v>1</v>
      </c>
      <c r="W10" s="22">
        <f>M10</f>
        <v>1</v>
      </c>
      <c r="X10" s="22">
        <f>SUM(G10:L10)</f>
        <v>1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13">
        <v>5</v>
      </c>
      <c r="B11" s="119" t="s">
        <v>58</v>
      </c>
      <c r="C11" s="120"/>
      <c r="D11" s="18">
        <v>0</v>
      </c>
      <c r="E11" s="18">
        <v>3</v>
      </c>
      <c r="F11" s="18"/>
      <c r="G11" s="18"/>
      <c r="H11" s="18">
        <v>1</v>
      </c>
      <c r="I11" s="18"/>
      <c r="J11" s="18"/>
      <c r="K11" s="18"/>
      <c r="L11" s="18"/>
      <c r="M11" s="18">
        <v>1</v>
      </c>
      <c r="N11" s="18"/>
      <c r="O11" s="18"/>
      <c r="P11" s="18"/>
      <c r="Q11" s="18"/>
      <c r="R11" s="18"/>
      <c r="S11" s="18"/>
      <c r="T11" s="18"/>
      <c r="U11" s="22">
        <f>SUM(D11:E11)</f>
        <v>3</v>
      </c>
      <c r="V11" s="22">
        <f>F11+M11+N11</f>
        <v>1</v>
      </c>
      <c r="W11" s="22">
        <f>M11</f>
        <v>1</v>
      </c>
      <c r="X11" s="22">
        <f>SUM(G11:L11)</f>
        <v>1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13" t="s">
        <v>18</v>
      </c>
      <c r="B12" s="121"/>
      <c r="C12" s="121"/>
      <c r="D12" s="18">
        <f>SUM(D13:D20)</f>
        <v>0</v>
      </c>
      <c r="E12" s="18">
        <f t="shared" ref="E12:T12" si="2">SUM(E13:E20)</f>
        <v>2</v>
      </c>
      <c r="F12" s="18">
        <f t="shared" si="2"/>
        <v>0</v>
      </c>
      <c r="G12" s="18">
        <f t="shared" si="2"/>
        <v>0</v>
      </c>
      <c r="H12" s="18">
        <f t="shared" si="2"/>
        <v>2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2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2</v>
      </c>
      <c r="V12" s="23">
        <f t="shared" si="3"/>
        <v>2</v>
      </c>
      <c r="W12" s="23">
        <f t="shared" si="3"/>
        <v>2</v>
      </c>
      <c r="X12" s="23">
        <f t="shared" si="3"/>
        <v>2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12">
        <v>1</v>
      </c>
      <c r="B13" s="122" t="s">
        <v>19</v>
      </c>
      <c r="C13" s="123"/>
      <c r="D13" s="18">
        <v>0</v>
      </c>
      <c r="E13" s="18">
        <v>1</v>
      </c>
      <c r="F13" s="18"/>
      <c r="G13" s="18"/>
      <c r="H13" s="18">
        <v>1</v>
      </c>
      <c r="I13" s="18"/>
      <c r="J13" s="18"/>
      <c r="K13" s="18"/>
      <c r="L13" s="18"/>
      <c r="M13" s="18">
        <v>1</v>
      </c>
      <c r="N13" s="18"/>
      <c r="O13" s="18"/>
      <c r="P13" s="18"/>
      <c r="Q13" s="18"/>
      <c r="R13" s="18"/>
      <c r="S13" s="18"/>
      <c r="T13" s="18"/>
      <c r="U13" s="22">
        <f>SUM(D13:E13)</f>
        <v>1</v>
      </c>
      <c r="V13" s="22">
        <f t="shared" ref="V13:V20" si="4">F13+M13+N13</f>
        <v>1</v>
      </c>
      <c r="W13" s="22">
        <f t="shared" ref="W13:W20" si="5">M13</f>
        <v>1</v>
      </c>
      <c r="X13" s="22">
        <f t="shared" ref="X13:X20" si="6">SUM(G13:L13)</f>
        <v>1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12">
        <v>2</v>
      </c>
      <c r="B14" s="122" t="s">
        <v>20</v>
      </c>
      <c r="C14" s="123"/>
      <c r="D14" s="18">
        <v>0</v>
      </c>
      <c r="E14" s="18">
        <v>1</v>
      </c>
      <c r="F14" s="18"/>
      <c r="G14" s="18"/>
      <c r="H14" s="18">
        <v>1</v>
      </c>
      <c r="I14" s="18"/>
      <c r="J14" s="18"/>
      <c r="K14" s="18"/>
      <c r="L14" s="18"/>
      <c r="M14" s="18">
        <v>1</v>
      </c>
      <c r="N14" s="18"/>
      <c r="O14" s="18"/>
      <c r="P14" s="18"/>
      <c r="Q14" s="18"/>
      <c r="R14" s="18"/>
      <c r="S14" s="18"/>
      <c r="T14" s="18"/>
      <c r="U14" s="22">
        <f t="shared" ref="U14:U20" si="11">SUM(D14:E14)</f>
        <v>1</v>
      </c>
      <c r="V14" s="22">
        <f t="shared" si="4"/>
        <v>1</v>
      </c>
      <c r="W14" s="22">
        <f t="shared" si="5"/>
        <v>1</v>
      </c>
      <c r="X14" s="22">
        <f t="shared" si="6"/>
        <v>1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>
        <v>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59" s="26" customFormat="1" ht="38.25" customHeight="1">
      <c r="A17" s="12">
        <v>5</v>
      </c>
      <c r="B17" s="122" t="s">
        <v>23</v>
      </c>
      <c r="C17" s="123"/>
      <c r="D17" s="18"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59" s="26" customFormat="1" ht="47.25" customHeight="1">
      <c r="A18" s="14">
        <v>6</v>
      </c>
      <c r="B18" s="122" t="s">
        <v>24</v>
      </c>
      <c r="C18" s="123"/>
      <c r="D18" s="18"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59" s="26" customFormat="1" ht="44.25" customHeight="1">
      <c r="A19" s="12">
        <v>7</v>
      </c>
      <c r="B19" s="122" t="s">
        <v>25</v>
      </c>
      <c r="C19" s="123"/>
      <c r="D19" s="18"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59" s="26" customFormat="1" ht="45.75" customHeight="1">
      <c r="A20" s="12">
        <v>8</v>
      </c>
      <c r="B20" s="122" t="s">
        <v>26</v>
      </c>
      <c r="C20" s="123"/>
      <c r="D20" s="18">
        <v>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59" s="26" customFormat="1" ht="42" customHeight="1">
      <c r="A21" s="124" t="s">
        <v>27</v>
      </c>
      <c r="B21" s="124"/>
      <c r="C21" s="124"/>
      <c r="D21" s="18">
        <f>SUM(D22:D28)</f>
        <v>0</v>
      </c>
      <c r="E21" s="18">
        <f t="shared" ref="E21:T21" si="12">SUM(E22:E28)</f>
        <v>342</v>
      </c>
      <c r="F21" s="18">
        <f t="shared" si="12"/>
        <v>0</v>
      </c>
      <c r="G21" s="18">
        <f t="shared" si="12"/>
        <v>41</v>
      </c>
      <c r="H21" s="18">
        <f t="shared" si="12"/>
        <v>191</v>
      </c>
      <c r="I21" s="18">
        <f t="shared" si="12"/>
        <v>0</v>
      </c>
      <c r="J21" s="18">
        <f t="shared" si="12"/>
        <v>0</v>
      </c>
      <c r="K21" s="18">
        <f t="shared" si="12"/>
        <v>110</v>
      </c>
      <c r="L21" s="18">
        <f t="shared" si="12"/>
        <v>0</v>
      </c>
      <c r="M21" s="18">
        <f t="shared" si="12"/>
        <v>342</v>
      </c>
      <c r="N21" s="18">
        <f t="shared" si="12"/>
        <v>0</v>
      </c>
      <c r="O21" s="18">
        <f t="shared" si="12"/>
        <v>0</v>
      </c>
      <c r="P21" s="18">
        <f t="shared" si="12"/>
        <v>4</v>
      </c>
      <c r="Q21" s="18">
        <f t="shared" si="12"/>
        <v>4</v>
      </c>
      <c r="R21" s="18">
        <f t="shared" si="12"/>
        <v>0</v>
      </c>
      <c r="S21" s="18">
        <f t="shared" si="12"/>
        <v>1</v>
      </c>
      <c r="T21" s="18">
        <f t="shared" si="12"/>
        <v>0</v>
      </c>
      <c r="U21" s="18">
        <f t="shared" ref="U21:AB21" si="13">SUM(U22:U28)</f>
        <v>342</v>
      </c>
      <c r="V21" s="18">
        <f t="shared" si="13"/>
        <v>342</v>
      </c>
      <c r="W21" s="18">
        <f t="shared" si="13"/>
        <v>342</v>
      </c>
      <c r="X21" s="18">
        <f t="shared" si="13"/>
        <v>342</v>
      </c>
      <c r="Y21" s="18">
        <f t="shared" si="13"/>
        <v>4</v>
      </c>
      <c r="Z21" s="18">
        <f t="shared" si="13"/>
        <v>4</v>
      </c>
      <c r="AA21" s="18">
        <f t="shared" si="13"/>
        <v>0</v>
      </c>
      <c r="AB21" s="18">
        <f t="shared" si="13"/>
        <v>1</v>
      </c>
    </row>
    <row r="22" spans="1:59" s="26" customFormat="1" ht="42" customHeight="1">
      <c r="A22" s="60">
        <v>1</v>
      </c>
      <c r="B22" s="125" t="s">
        <v>28</v>
      </c>
      <c r="C22" s="126"/>
      <c r="D22" s="18">
        <v>0</v>
      </c>
      <c r="E22" s="18">
        <v>156</v>
      </c>
      <c r="F22" s="18"/>
      <c r="G22" s="18">
        <v>19</v>
      </c>
      <c r="H22" s="18">
        <v>92</v>
      </c>
      <c r="I22" s="18"/>
      <c r="J22" s="18"/>
      <c r="K22" s="18">
        <v>45</v>
      </c>
      <c r="L22" s="18"/>
      <c r="M22" s="18">
        <v>156</v>
      </c>
      <c r="N22" s="18"/>
      <c r="O22" s="18"/>
      <c r="P22" s="18">
        <v>3</v>
      </c>
      <c r="Q22" s="18">
        <v>3</v>
      </c>
      <c r="R22" s="18"/>
      <c r="S22" s="18">
        <v>1</v>
      </c>
      <c r="T22" s="18"/>
      <c r="U22" s="22">
        <f>SUM(D22:E22)</f>
        <v>156</v>
      </c>
      <c r="V22" s="22">
        <f t="shared" ref="V22:V28" si="14">F22+M22+N22</f>
        <v>156</v>
      </c>
      <c r="W22" s="22">
        <f t="shared" ref="W22:W28" si="15">M22</f>
        <v>156</v>
      </c>
      <c r="X22" s="22">
        <f t="shared" ref="X22:X28" si="16">SUM(G22:L22)</f>
        <v>156</v>
      </c>
      <c r="Y22" s="22">
        <f t="shared" ref="Y22:Y28" si="17">Q22</f>
        <v>3</v>
      </c>
      <c r="Z22" s="22">
        <f t="shared" ref="Z22:Z28" si="18">SUM(O22:P22)</f>
        <v>3</v>
      </c>
      <c r="AA22" s="22">
        <f t="shared" ref="AA22:AA28" si="19">T22</f>
        <v>0</v>
      </c>
      <c r="AB22" s="22">
        <f t="shared" ref="AB22:AB28" si="20">SUM(R22:S22)</f>
        <v>1</v>
      </c>
    </row>
    <row r="23" spans="1:59" s="16" customFormat="1" ht="45" customHeight="1">
      <c r="A23" s="60">
        <v>2</v>
      </c>
      <c r="B23" s="125" t="s">
        <v>29</v>
      </c>
      <c r="C23" s="126"/>
      <c r="D23" s="18">
        <v>0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</row>
    <row r="24" spans="1:59" s="26" customFormat="1" ht="48" customHeight="1">
      <c r="A24" s="12">
        <v>3</v>
      </c>
      <c r="B24" s="95" t="s">
        <v>30</v>
      </c>
      <c r="C24" s="127"/>
      <c r="D24" s="18">
        <v>0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59" s="26" customFormat="1" ht="42" customHeight="1">
      <c r="A25" s="12">
        <v>4</v>
      </c>
      <c r="B25" s="128" t="s">
        <v>31</v>
      </c>
      <c r="C25" s="127"/>
      <c r="D25" s="18">
        <v>0</v>
      </c>
      <c r="E25" s="18">
        <v>94</v>
      </c>
      <c r="F25" s="18"/>
      <c r="G25" s="18">
        <v>11</v>
      </c>
      <c r="H25" s="18">
        <v>41</v>
      </c>
      <c r="I25" s="18"/>
      <c r="J25" s="18"/>
      <c r="K25" s="18">
        <v>42</v>
      </c>
      <c r="L25" s="18"/>
      <c r="M25" s="18">
        <v>94</v>
      </c>
      <c r="N25" s="18"/>
      <c r="O25" s="18"/>
      <c r="P25" s="18">
        <v>1</v>
      </c>
      <c r="Q25" s="18">
        <v>1</v>
      </c>
      <c r="R25" s="18"/>
      <c r="S25" s="18"/>
      <c r="T25" s="18"/>
      <c r="U25" s="22">
        <f t="shared" si="21"/>
        <v>94</v>
      </c>
      <c r="V25" s="22">
        <f t="shared" si="14"/>
        <v>94</v>
      </c>
      <c r="W25" s="22">
        <f t="shared" si="15"/>
        <v>94</v>
      </c>
      <c r="X25" s="22">
        <f t="shared" si="16"/>
        <v>94</v>
      </c>
      <c r="Y25" s="22">
        <f t="shared" si="17"/>
        <v>1</v>
      </c>
      <c r="Z25" s="22">
        <f t="shared" si="18"/>
        <v>1</v>
      </c>
      <c r="AA25" s="22">
        <f t="shared" si="19"/>
        <v>0</v>
      </c>
      <c r="AB25" s="22">
        <f t="shared" si="20"/>
        <v>0</v>
      </c>
    </row>
    <row r="26" spans="1:59" s="26" customFormat="1" ht="55.5" customHeight="1">
      <c r="A26" s="60">
        <v>5</v>
      </c>
      <c r="B26" s="128" t="s">
        <v>32</v>
      </c>
      <c r="C26" s="127"/>
      <c r="D26" s="18">
        <v>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2">
        <f t="shared" si="21"/>
        <v>0</v>
      </c>
      <c r="V26" s="22">
        <f t="shared" si="14"/>
        <v>0</v>
      </c>
      <c r="W26" s="22">
        <f t="shared" si="15"/>
        <v>0</v>
      </c>
      <c r="X26" s="22">
        <f t="shared" si="16"/>
        <v>0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59" s="26" customFormat="1" ht="69.75" customHeight="1">
      <c r="A27" s="12">
        <v>6</v>
      </c>
      <c r="B27" s="128" t="s">
        <v>33</v>
      </c>
      <c r="C27" s="127"/>
      <c r="D27" s="18">
        <v>0</v>
      </c>
      <c r="E27" s="18">
        <v>92</v>
      </c>
      <c r="F27" s="18"/>
      <c r="G27" s="18">
        <v>11</v>
      </c>
      <c r="H27" s="18">
        <v>58</v>
      </c>
      <c r="I27" s="18"/>
      <c r="J27" s="18"/>
      <c r="K27" s="18">
        <v>23</v>
      </c>
      <c r="L27" s="18"/>
      <c r="M27" s="18">
        <v>92</v>
      </c>
      <c r="N27" s="18"/>
      <c r="O27" s="18"/>
      <c r="P27" s="18"/>
      <c r="Q27" s="18"/>
      <c r="R27" s="18"/>
      <c r="S27" s="18"/>
      <c r="T27" s="18"/>
      <c r="U27" s="22">
        <f t="shared" si="21"/>
        <v>92</v>
      </c>
      <c r="V27" s="22">
        <f t="shared" si="14"/>
        <v>92</v>
      </c>
      <c r="W27" s="22">
        <f t="shared" si="15"/>
        <v>92</v>
      </c>
      <c r="X27" s="22">
        <f t="shared" si="16"/>
        <v>92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59" s="26" customFormat="1" ht="71.25" customHeight="1">
      <c r="A28" s="12">
        <v>7</v>
      </c>
      <c r="B28" s="128" t="s">
        <v>34</v>
      </c>
      <c r="C28" s="127"/>
      <c r="D28" s="18">
        <v>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59" s="26" customFormat="1" ht="56.25" customHeight="1">
      <c r="A29" s="124" t="s">
        <v>35</v>
      </c>
      <c r="B29" s="124"/>
      <c r="C29" s="124"/>
      <c r="D29" s="18">
        <f>SUM(D30:D41)</f>
        <v>0</v>
      </c>
      <c r="E29" s="18">
        <f t="shared" ref="E29:T29" si="22">SUM(E30:E41)</f>
        <v>12</v>
      </c>
      <c r="F29" s="18">
        <f t="shared" si="22"/>
        <v>0</v>
      </c>
      <c r="G29" s="18">
        <f t="shared" si="22"/>
        <v>2</v>
      </c>
      <c r="H29" s="18">
        <f t="shared" si="22"/>
        <v>5</v>
      </c>
      <c r="I29" s="18">
        <f t="shared" si="22"/>
        <v>0</v>
      </c>
      <c r="J29" s="18">
        <f t="shared" si="22"/>
        <v>0</v>
      </c>
      <c r="K29" s="18">
        <f t="shared" si="22"/>
        <v>5</v>
      </c>
      <c r="L29" s="18">
        <f t="shared" si="22"/>
        <v>0</v>
      </c>
      <c r="M29" s="18">
        <f t="shared" si="22"/>
        <v>12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12</v>
      </c>
      <c r="V29" s="18">
        <f t="shared" si="23"/>
        <v>12</v>
      </c>
      <c r="W29" s="18">
        <f t="shared" si="23"/>
        <v>12</v>
      </c>
      <c r="X29" s="18">
        <f t="shared" si="23"/>
        <v>12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59" s="26" customFormat="1" ht="44.25" customHeight="1">
      <c r="A30" s="12">
        <v>1</v>
      </c>
      <c r="B30" s="122" t="s">
        <v>36</v>
      </c>
      <c r="C30" s="123"/>
      <c r="D30" s="18">
        <v>0</v>
      </c>
      <c r="E30" s="18">
        <v>1</v>
      </c>
      <c r="F30" s="18"/>
      <c r="G30" s="18">
        <v>1</v>
      </c>
      <c r="H30" s="18"/>
      <c r="I30" s="18"/>
      <c r="J30" s="18"/>
      <c r="K30" s="18"/>
      <c r="L30" s="18"/>
      <c r="M30" s="18">
        <v>1</v>
      </c>
      <c r="N30" s="18"/>
      <c r="O30" s="18"/>
      <c r="P30" s="18"/>
      <c r="Q30" s="18"/>
      <c r="R30" s="18"/>
      <c r="S30" s="18"/>
      <c r="T30" s="18"/>
      <c r="U30" s="22">
        <f t="shared" si="21"/>
        <v>1</v>
      </c>
      <c r="V30" s="22">
        <f t="shared" ref="V30:V41" si="24">F30+M30+N30</f>
        <v>1</v>
      </c>
      <c r="W30" s="22">
        <f t="shared" ref="W30:W41" si="25">M30</f>
        <v>1</v>
      </c>
      <c r="X30" s="22">
        <f t="shared" ref="X30:X41" si="26">SUM(G30:L30)</f>
        <v>1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59" s="26" customFormat="1" ht="37.5" customHeight="1">
      <c r="A31" s="12">
        <v>2</v>
      </c>
      <c r="B31" s="122" t="s">
        <v>37</v>
      </c>
      <c r="C31" s="123"/>
      <c r="D31" s="18">
        <v>0</v>
      </c>
      <c r="E31" s="18">
        <v>4</v>
      </c>
      <c r="F31" s="18"/>
      <c r="G31" s="18"/>
      <c r="H31" s="18">
        <v>4</v>
      </c>
      <c r="I31" s="18"/>
      <c r="J31" s="18"/>
      <c r="K31" s="18"/>
      <c r="L31" s="18"/>
      <c r="M31" s="18">
        <v>4</v>
      </c>
      <c r="N31" s="18"/>
      <c r="O31" s="18"/>
      <c r="P31" s="18">
        <v>0</v>
      </c>
      <c r="Q31" s="18">
        <v>0</v>
      </c>
      <c r="R31" s="18"/>
      <c r="S31" s="18"/>
      <c r="T31" s="18"/>
      <c r="U31" s="22">
        <f t="shared" si="21"/>
        <v>4</v>
      </c>
      <c r="V31" s="22">
        <f t="shared" si="24"/>
        <v>4</v>
      </c>
      <c r="W31" s="22">
        <f t="shared" si="25"/>
        <v>4</v>
      </c>
      <c r="X31" s="22">
        <f t="shared" si="26"/>
        <v>4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59" s="26" customFormat="1" ht="51.75" customHeight="1">
      <c r="A32" s="12">
        <v>3</v>
      </c>
      <c r="B32" s="122" t="s">
        <v>38</v>
      </c>
      <c r="C32" s="123"/>
      <c r="D32" s="18">
        <v>0</v>
      </c>
      <c r="E32" s="18">
        <v>3</v>
      </c>
      <c r="F32" s="18"/>
      <c r="G32" s="18"/>
      <c r="H32" s="18">
        <v>1</v>
      </c>
      <c r="I32" s="18"/>
      <c r="J32" s="18"/>
      <c r="K32" s="18">
        <v>2</v>
      </c>
      <c r="L32" s="18"/>
      <c r="M32" s="18">
        <v>3</v>
      </c>
      <c r="N32" s="18"/>
      <c r="O32" s="18"/>
      <c r="P32" s="18">
        <v>0</v>
      </c>
      <c r="Q32" s="18">
        <v>0</v>
      </c>
      <c r="R32" s="18"/>
      <c r="S32" s="18"/>
      <c r="T32" s="18"/>
      <c r="U32" s="22">
        <f t="shared" si="21"/>
        <v>3</v>
      </c>
      <c r="V32" s="22">
        <f t="shared" si="24"/>
        <v>3</v>
      </c>
      <c r="W32" s="22">
        <f t="shared" si="25"/>
        <v>3</v>
      </c>
      <c r="X32" s="22">
        <f t="shared" si="26"/>
        <v>3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>
        <v>0</v>
      </c>
      <c r="E33" s="18">
        <v>4</v>
      </c>
      <c r="F33" s="18"/>
      <c r="G33" s="18">
        <v>1</v>
      </c>
      <c r="H33" s="18"/>
      <c r="I33" s="18"/>
      <c r="J33" s="18"/>
      <c r="K33" s="18">
        <v>3</v>
      </c>
      <c r="L33" s="18"/>
      <c r="M33" s="18">
        <v>4</v>
      </c>
      <c r="N33" s="18"/>
      <c r="O33" s="18"/>
      <c r="P33" s="18">
        <v>0</v>
      </c>
      <c r="Q33" s="18">
        <v>0</v>
      </c>
      <c r="R33" s="18"/>
      <c r="S33" s="18"/>
      <c r="T33" s="18"/>
      <c r="U33" s="22">
        <f t="shared" si="21"/>
        <v>4</v>
      </c>
      <c r="V33" s="22">
        <f t="shared" si="24"/>
        <v>4</v>
      </c>
      <c r="W33" s="22">
        <f t="shared" si="25"/>
        <v>4</v>
      </c>
      <c r="X33" s="22">
        <f t="shared" si="26"/>
        <v>4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>
        <v>0</v>
      </c>
      <c r="Q34" s="18">
        <v>0</v>
      </c>
      <c r="R34" s="18"/>
      <c r="S34" s="18"/>
      <c r="T34" s="18"/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>
        <v>0</v>
      </c>
      <c r="Q35" s="18">
        <v>0</v>
      </c>
      <c r="R35" s="18"/>
      <c r="S35" s="18"/>
      <c r="T35" s="18"/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>
        <v>0</v>
      </c>
      <c r="Q36" s="18">
        <v>0</v>
      </c>
      <c r="R36" s="18"/>
      <c r="S36" s="18"/>
      <c r="T36" s="18"/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>
        <v>0</v>
      </c>
      <c r="Q37" s="18">
        <v>0</v>
      </c>
      <c r="R37" s="18"/>
      <c r="S37" s="18"/>
      <c r="T37" s="18"/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>
        <v>0</v>
      </c>
      <c r="Q38" s="18">
        <v>0</v>
      </c>
      <c r="R38" s="18"/>
      <c r="S38" s="18"/>
      <c r="T38" s="18"/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v>0</v>
      </c>
      <c r="Q39" s="18">
        <v>0</v>
      </c>
      <c r="R39" s="18"/>
      <c r="S39" s="18"/>
      <c r="T39" s="18"/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v>0</v>
      </c>
      <c r="Q40" s="18">
        <v>0</v>
      </c>
      <c r="R40" s="18"/>
      <c r="S40" s="18"/>
      <c r="T40" s="18"/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v>0</v>
      </c>
      <c r="Q41" s="18">
        <v>0</v>
      </c>
      <c r="R41" s="18"/>
      <c r="S41" s="18"/>
      <c r="T41" s="18"/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30" t="s">
        <v>47</v>
      </c>
      <c r="B42" s="131"/>
      <c r="C42" s="131"/>
      <c r="D42" s="18">
        <f>SUM(D43)</f>
        <v>2</v>
      </c>
      <c r="E42" s="18">
        <f t="shared" ref="E42:T42" si="31">SUM(E43)</f>
        <v>26</v>
      </c>
      <c r="F42" s="18">
        <f t="shared" si="31"/>
        <v>2</v>
      </c>
      <c r="G42" s="18">
        <f t="shared" si="31"/>
        <v>11</v>
      </c>
      <c r="H42" s="18">
        <f t="shared" si="31"/>
        <v>3</v>
      </c>
      <c r="I42" s="18">
        <f t="shared" si="31"/>
        <v>0</v>
      </c>
      <c r="J42" s="18">
        <f t="shared" si="31"/>
        <v>0</v>
      </c>
      <c r="K42" s="18">
        <f t="shared" si="31"/>
        <v>10</v>
      </c>
      <c r="L42" s="18">
        <f t="shared" si="31"/>
        <v>1</v>
      </c>
      <c r="M42" s="18">
        <f t="shared" si="31"/>
        <v>25</v>
      </c>
      <c r="N42" s="18">
        <f t="shared" si="31"/>
        <v>1</v>
      </c>
      <c r="O42" s="18">
        <f t="shared" si="31"/>
        <v>0</v>
      </c>
      <c r="P42" s="18">
        <f t="shared" si="31"/>
        <v>13</v>
      </c>
      <c r="Q42" s="18">
        <f t="shared" si="31"/>
        <v>13</v>
      </c>
      <c r="R42" s="18">
        <f t="shared" si="31"/>
        <v>0</v>
      </c>
      <c r="S42" s="18">
        <f t="shared" si="31"/>
        <v>0</v>
      </c>
      <c r="T42" s="18">
        <f t="shared" si="31"/>
        <v>0</v>
      </c>
      <c r="U42" s="18">
        <f t="shared" ref="U42:AB42" si="32">SUM(U43)</f>
        <v>28</v>
      </c>
      <c r="V42" s="18">
        <f t="shared" si="32"/>
        <v>28</v>
      </c>
      <c r="W42" s="18">
        <f t="shared" si="32"/>
        <v>25</v>
      </c>
      <c r="X42" s="18">
        <f t="shared" si="32"/>
        <v>25</v>
      </c>
      <c r="Y42" s="18">
        <f t="shared" si="32"/>
        <v>13</v>
      </c>
      <c r="Z42" s="18">
        <f t="shared" si="32"/>
        <v>13</v>
      </c>
      <c r="AA42" s="18">
        <f t="shared" si="32"/>
        <v>0</v>
      </c>
      <c r="AB42" s="18">
        <f t="shared" si="32"/>
        <v>0</v>
      </c>
    </row>
    <row r="43" spans="1:28" s="26" customFormat="1" ht="74.25" customHeight="1">
      <c r="A43" s="12">
        <v>1</v>
      </c>
      <c r="B43" s="132" t="s">
        <v>48</v>
      </c>
      <c r="C43" s="132"/>
      <c r="D43" s="18">
        <v>2</v>
      </c>
      <c r="E43" s="18">
        <v>26</v>
      </c>
      <c r="F43" s="18">
        <v>2</v>
      </c>
      <c r="G43" s="18">
        <v>11</v>
      </c>
      <c r="H43" s="18">
        <v>3</v>
      </c>
      <c r="I43" s="18"/>
      <c r="J43" s="18"/>
      <c r="K43" s="18">
        <v>10</v>
      </c>
      <c r="L43" s="18">
        <v>1</v>
      </c>
      <c r="M43" s="18">
        <v>25</v>
      </c>
      <c r="N43" s="18">
        <v>1</v>
      </c>
      <c r="O43" s="18"/>
      <c r="P43" s="18">
        <v>13</v>
      </c>
      <c r="Q43" s="18">
        <v>13</v>
      </c>
      <c r="R43" s="18"/>
      <c r="S43" s="18"/>
      <c r="T43" s="18"/>
      <c r="U43" s="22">
        <f t="shared" si="21"/>
        <v>28</v>
      </c>
      <c r="V43" s="22">
        <f>F43+M43+N43</f>
        <v>28</v>
      </c>
      <c r="W43" s="22">
        <f>M43</f>
        <v>25</v>
      </c>
      <c r="X43" s="22">
        <f>SUM(G43:L43)</f>
        <v>25</v>
      </c>
      <c r="Y43" s="22">
        <f>Q43</f>
        <v>13</v>
      </c>
      <c r="Z43" s="22">
        <f>SUM(O43:P43)</f>
        <v>13</v>
      </c>
      <c r="AA43" s="22">
        <f>T43</f>
        <v>0</v>
      </c>
      <c r="AB43" s="22">
        <f>SUM(R43:S43)</f>
        <v>0</v>
      </c>
    </row>
    <row r="44" spans="1:28" s="26" customFormat="1" ht="67.5" customHeight="1">
      <c r="A44" s="130" t="s">
        <v>49</v>
      </c>
      <c r="B44" s="124"/>
      <c r="C44" s="124"/>
      <c r="D44" s="18">
        <f t="shared" ref="D44:T44" si="33">SUM(D45:D53)</f>
        <v>6</v>
      </c>
      <c r="E44" s="18">
        <f t="shared" si="33"/>
        <v>59</v>
      </c>
      <c r="F44" s="18">
        <f t="shared" si="33"/>
        <v>1</v>
      </c>
      <c r="G44" s="18">
        <f t="shared" si="33"/>
        <v>22</v>
      </c>
      <c r="H44" s="18">
        <f t="shared" si="33"/>
        <v>28</v>
      </c>
      <c r="I44" s="18">
        <f t="shared" si="33"/>
        <v>2</v>
      </c>
      <c r="J44" s="18">
        <f t="shared" si="33"/>
        <v>0</v>
      </c>
      <c r="K44" s="18">
        <f t="shared" si="33"/>
        <v>6</v>
      </c>
      <c r="L44" s="18">
        <f t="shared" si="33"/>
        <v>0</v>
      </c>
      <c r="M44" s="18">
        <f t="shared" si="33"/>
        <v>58</v>
      </c>
      <c r="N44" s="18">
        <f t="shared" si="33"/>
        <v>6</v>
      </c>
      <c r="O44" s="18">
        <f t="shared" si="33"/>
        <v>0</v>
      </c>
      <c r="P44" s="18">
        <f t="shared" si="33"/>
        <v>13</v>
      </c>
      <c r="Q44" s="18">
        <f t="shared" si="33"/>
        <v>13</v>
      </c>
      <c r="R44" s="18">
        <f t="shared" si="33"/>
        <v>0</v>
      </c>
      <c r="S44" s="18">
        <f t="shared" si="33"/>
        <v>0</v>
      </c>
      <c r="T44" s="18">
        <f t="shared" si="33"/>
        <v>0</v>
      </c>
      <c r="U44" s="18">
        <f t="shared" ref="U44:AB44" si="34">SUM(U45:U53)</f>
        <v>65</v>
      </c>
      <c r="V44" s="18">
        <f t="shared" si="34"/>
        <v>65</v>
      </c>
      <c r="W44" s="18">
        <f t="shared" si="34"/>
        <v>58</v>
      </c>
      <c r="X44" s="18">
        <f t="shared" si="34"/>
        <v>58</v>
      </c>
      <c r="Y44" s="18">
        <f t="shared" si="34"/>
        <v>13</v>
      </c>
      <c r="Z44" s="18">
        <f t="shared" si="34"/>
        <v>13</v>
      </c>
      <c r="AA44" s="18">
        <f t="shared" si="34"/>
        <v>0</v>
      </c>
      <c r="AB44" s="18">
        <f t="shared" si="34"/>
        <v>0</v>
      </c>
    </row>
    <row r="45" spans="1:28" s="26" customFormat="1" ht="40.5" customHeight="1">
      <c r="A45" s="12">
        <v>1</v>
      </c>
      <c r="B45" s="122" t="s">
        <v>50</v>
      </c>
      <c r="C45" s="123"/>
      <c r="D45" s="18">
        <v>0</v>
      </c>
      <c r="E45" s="18">
        <v>3</v>
      </c>
      <c r="F45" s="18"/>
      <c r="G45" s="18">
        <v>2</v>
      </c>
      <c r="H45" s="18">
        <v>1</v>
      </c>
      <c r="I45" s="18"/>
      <c r="J45" s="18"/>
      <c r="K45" s="18"/>
      <c r="L45" s="18"/>
      <c r="M45" s="18">
        <v>3</v>
      </c>
      <c r="N45" s="18"/>
      <c r="O45" s="18"/>
      <c r="P45" s="18">
        <v>2</v>
      </c>
      <c r="Q45" s="18">
        <v>2</v>
      </c>
      <c r="R45" s="18"/>
      <c r="S45" s="18"/>
      <c r="T45" s="18"/>
      <c r="U45" s="22">
        <f t="shared" si="21"/>
        <v>3</v>
      </c>
      <c r="V45" s="22">
        <f t="shared" ref="V45:V53" si="35">F45+M45+N45</f>
        <v>3</v>
      </c>
      <c r="W45" s="22">
        <f t="shared" ref="W45:W53" si="36">M45</f>
        <v>3</v>
      </c>
      <c r="X45" s="22">
        <f t="shared" ref="X45:X53" si="37">SUM(G45:L45)</f>
        <v>3</v>
      </c>
      <c r="Y45" s="22">
        <f t="shared" ref="Y45:Y53" si="38">Q45</f>
        <v>2</v>
      </c>
      <c r="Z45" s="22">
        <f t="shared" ref="Z45:Z53" si="39">SUM(O45:P45)</f>
        <v>2</v>
      </c>
      <c r="AA45" s="22">
        <f t="shared" ref="AA45:AA53" si="40">T45</f>
        <v>0</v>
      </c>
      <c r="AB45" s="22">
        <f t="shared" ref="AB45:AB53" si="41">SUM(R45:S45)</f>
        <v>0</v>
      </c>
    </row>
    <row r="46" spans="1:28" s="26" customFormat="1" ht="54" customHeight="1">
      <c r="A46" s="12">
        <v>2</v>
      </c>
      <c r="B46" s="122" t="s">
        <v>51</v>
      </c>
      <c r="C46" s="123"/>
      <c r="D46" s="18">
        <v>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12">
        <v>3</v>
      </c>
      <c r="B47" s="122" t="s">
        <v>52</v>
      </c>
      <c r="C47" s="123"/>
      <c r="D47" s="18">
        <v>0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12">
        <v>4</v>
      </c>
      <c r="B48" s="122" t="s">
        <v>53</v>
      </c>
      <c r="C48" s="123"/>
      <c r="D48" s="18">
        <v>4</v>
      </c>
      <c r="E48" s="18">
        <v>20</v>
      </c>
      <c r="F48" s="18">
        <v>1</v>
      </c>
      <c r="G48" s="18">
        <v>10</v>
      </c>
      <c r="H48" s="18">
        <v>8</v>
      </c>
      <c r="I48" s="18">
        <v>2</v>
      </c>
      <c r="J48" s="18"/>
      <c r="K48" s="18"/>
      <c r="L48" s="18"/>
      <c r="M48" s="18">
        <v>20</v>
      </c>
      <c r="N48" s="18">
        <v>3</v>
      </c>
      <c r="O48" s="18"/>
      <c r="P48" s="18">
        <v>3</v>
      </c>
      <c r="Q48" s="18">
        <v>3</v>
      </c>
      <c r="R48" s="18"/>
      <c r="S48" s="18"/>
      <c r="T48" s="18"/>
      <c r="U48" s="22">
        <f t="shared" si="21"/>
        <v>24</v>
      </c>
      <c r="V48" s="22">
        <f t="shared" si="35"/>
        <v>24</v>
      </c>
      <c r="W48" s="22">
        <f t="shared" si="36"/>
        <v>20</v>
      </c>
      <c r="X48" s="22">
        <f t="shared" si="37"/>
        <v>20</v>
      </c>
      <c r="Y48" s="22">
        <f t="shared" si="38"/>
        <v>3</v>
      </c>
      <c r="Z48" s="22">
        <f t="shared" si="39"/>
        <v>3</v>
      </c>
      <c r="AA48" s="22">
        <f t="shared" si="40"/>
        <v>0</v>
      </c>
      <c r="AB48" s="22">
        <f t="shared" si="41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18">
        <v>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12">
        <v>7</v>
      </c>
      <c r="B51" s="122" t="s">
        <v>55</v>
      </c>
      <c r="C51" s="123"/>
      <c r="D51" s="18">
        <v>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22">
        <f t="shared" si="21"/>
        <v>0</v>
      </c>
      <c r="V51" s="22">
        <f t="shared" si="35"/>
        <v>0</v>
      </c>
      <c r="W51" s="22">
        <f t="shared" si="36"/>
        <v>0</v>
      </c>
      <c r="X51" s="22">
        <f t="shared" si="37"/>
        <v>0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18">
        <v>2</v>
      </c>
      <c r="E52" s="18">
        <v>34</v>
      </c>
      <c r="F52" s="18"/>
      <c r="G52" s="18">
        <v>10</v>
      </c>
      <c r="H52" s="18">
        <v>17</v>
      </c>
      <c r="I52" s="18"/>
      <c r="J52" s="18"/>
      <c r="K52" s="18">
        <v>6</v>
      </c>
      <c r="L52" s="18"/>
      <c r="M52" s="18">
        <v>33</v>
      </c>
      <c r="N52" s="18">
        <v>3</v>
      </c>
      <c r="O52" s="18"/>
      <c r="P52" s="18">
        <v>8</v>
      </c>
      <c r="Q52" s="18">
        <v>8</v>
      </c>
      <c r="R52" s="18"/>
      <c r="S52" s="18"/>
      <c r="T52" s="18"/>
      <c r="U52" s="22">
        <f t="shared" si="21"/>
        <v>36</v>
      </c>
      <c r="V52" s="22">
        <f t="shared" si="35"/>
        <v>36</v>
      </c>
      <c r="W52" s="22">
        <f t="shared" si="36"/>
        <v>33</v>
      </c>
      <c r="X52" s="22">
        <f t="shared" si="37"/>
        <v>33</v>
      </c>
      <c r="Y52" s="22">
        <f t="shared" si="38"/>
        <v>8</v>
      </c>
      <c r="Z52" s="22">
        <f t="shared" si="39"/>
        <v>8</v>
      </c>
      <c r="AA52" s="22">
        <f t="shared" si="40"/>
        <v>0</v>
      </c>
      <c r="AB52" s="22">
        <f t="shared" si="41"/>
        <v>0</v>
      </c>
    </row>
    <row r="53" spans="1:28" s="26" customFormat="1" ht="27.75" customHeight="1">
      <c r="A53" s="12">
        <v>9</v>
      </c>
      <c r="B53" s="122" t="s">
        <v>57</v>
      </c>
      <c r="C53" s="123"/>
      <c r="D53" s="18">
        <v>0</v>
      </c>
      <c r="E53" s="18">
        <v>2</v>
      </c>
      <c r="F53" s="18"/>
      <c r="G53" s="18"/>
      <c r="H53" s="18">
        <v>2</v>
      </c>
      <c r="I53" s="18"/>
      <c r="J53" s="18"/>
      <c r="K53" s="18"/>
      <c r="L53" s="18"/>
      <c r="M53" s="18">
        <v>2</v>
      </c>
      <c r="N53" s="18"/>
      <c r="O53" s="18"/>
      <c r="P53" s="18"/>
      <c r="Q53" s="18"/>
      <c r="R53" s="18"/>
      <c r="S53" s="18"/>
      <c r="T53" s="18"/>
      <c r="U53" s="22">
        <f t="shared" si="21"/>
        <v>2</v>
      </c>
      <c r="V53" s="22">
        <f t="shared" si="35"/>
        <v>2</v>
      </c>
      <c r="W53" s="22">
        <f t="shared" si="36"/>
        <v>2</v>
      </c>
      <c r="X53" s="22">
        <f t="shared" si="37"/>
        <v>2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33" t="s">
        <v>64</v>
      </c>
      <c r="B54" s="134"/>
      <c r="C54" s="135"/>
      <c r="D54" s="25">
        <f t="shared" ref="D54:T54" si="42">SUM(D6+D12+D21+D29+D42+D44)</f>
        <v>8</v>
      </c>
      <c r="E54" s="25">
        <f t="shared" si="42"/>
        <v>606</v>
      </c>
      <c r="F54" s="25">
        <f t="shared" si="42"/>
        <v>3</v>
      </c>
      <c r="G54" s="25">
        <f t="shared" si="42"/>
        <v>92</v>
      </c>
      <c r="H54" s="25">
        <f t="shared" si="42"/>
        <v>336</v>
      </c>
      <c r="I54" s="25">
        <f t="shared" si="42"/>
        <v>42</v>
      </c>
      <c r="J54" s="25">
        <f t="shared" si="42"/>
        <v>0</v>
      </c>
      <c r="K54" s="25">
        <f t="shared" si="42"/>
        <v>131</v>
      </c>
      <c r="L54" s="25">
        <f t="shared" si="42"/>
        <v>1</v>
      </c>
      <c r="M54" s="25">
        <f t="shared" si="42"/>
        <v>602</v>
      </c>
      <c r="N54" s="25">
        <f t="shared" si="42"/>
        <v>7</v>
      </c>
      <c r="O54" s="25">
        <f t="shared" si="42"/>
        <v>0</v>
      </c>
      <c r="P54" s="25">
        <f t="shared" si="42"/>
        <v>65</v>
      </c>
      <c r="Q54" s="25">
        <f t="shared" si="42"/>
        <v>65</v>
      </c>
      <c r="R54" s="25">
        <f t="shared" si="42"/>
        <v>0</v>
      </c>
      <c r="S54" s="25">
        <f t="shared" si="42"/>
        <v>1</v>
      </c>
      <c r="T54" s="25">
        <f t="shared" si="42"/>
        <v>0</v>
      </c>
      <c r="U54" s="49">
        <f t="shared" ref="U54:AB54" si="43">U6+U12+U21+U29+U42+U44</f>
        <v>614</v>
      </c>
      <c r="V54" s="49">
        <f t="shared" si="43"/>
        <v>612</v>
      </c>
      <c r="W54" s="49">
        <f t="shared" si="43"/>
        <v>602</v>
      </c>
      <c r="X54" s="49">
        <f t="shared" si="43"/>
        <v>602</v>
      </c>
      <c r="Y54" s="49">
        <f t="shared" si="43"/>
        <v>65</v>
      </c>
      <c r="Z54" s="49">
        <f t="shared" si="43"/>
        <v>65</v>
      </c>
      <c r="AA54" s="49">
        <f t="shared" si="43"/>
        <v>0</v>
      </c>
      <c r="AB54" s="49">
        <f t="shared" si="43"/>
        <v>1</v>
      </c>
    </row>
    <row r="55" spans="1:28">
      <c r="B55" s="215" t="s">
        <v>166</v>
      </c>
      <c r="C55" s="216"/>
      <c r="D55" s="216"/>
      <c r="E55" s="216"/>
      <c r="F55" s="216"/>
      <c r="G55" s="216"/>
      <c r="H55" s="216"/>
      <c r="I55" s="216"/>
      <c r="J55" s="216"/>
      <c r="K55" s="216"/>
    </row>
    <row r="56" spans="1:28" ht="16.5" customHeight="1">
      <c r="B56" s="216"/>
      <c r="C56" s="216"/>
      <c r="D56" s="216"/>
      <c r="E56" s="216"/>
      <c r="F56" s="216"/>
      <c r="G56" s="216"/>
      <c r="H56" s="216"/>
      <c r="I56" s="216"/>
      <c r="J56" s="216"/>
      <c r="K56" s="216"/>
    </row>
    <row r="57" spans="1:28" hidden="1">
      <c r="B57" s="216"/>
      <c r="C57" s="216"/>
      <c r="D57" s="216"/>
      <c r="E57" s="216"/>
      <c r="F57" s="216"/>
      <c r="G57" s="216"/>
      <c r="H57" s="216"/>
      <c r="I57" s="216"/>
      <c r="J57" s="216"/>
      <c r="K57" s="216"/>
    </row>
    <row r="58" spans="1:28" hidden="1">
      <c r="B58" s="216"/>
      <c r="C58" s="216"/>
      <c r="D58" s="216"/>
      <c r="E58" s="216"/>
      <c r="F58" s="216"/>
      <c r="G58" s="216"/>
      <c r="H58" s="216"/>
      <c r="I58" s="216"/>
      <c r="J58" s="216"/>
      <c r="K58" s="216"/>
    </row>
    <row r="59" spans="1:28" hidden="1">
      <c r="B59" s="216"/>
      <c r="C59" s="216"/>
      <c r="D59" s="216"/>
      <c r="E59" s="216"/>
      <c r="F59" s="216"/>
      <c r="G59" s="216"/>
      <c r="H59" s="216"/>
      <c r="I59" s="216"/>
      <c r="J59" s="216"/>
      <c r="K59" s="216"/>
    </row>
    <row r="60" spans="1:28" hidden="1">
      <c r="B60" s="216"/>
      <c r="C60" s="216"/>
      <c r="D60" s="216"/>
      <c r="E60" s="216"/>
      <c r="F60" s="216"/>
      <c r="G60" s="216"/>
      <c r="H60" s="216"/>
      <c r="I60" s="216"/>
      <c r="J60" s="216"/>
      <c r="K60" s="216"/>
    </row>
    <row r="61" spans="1:28" hidden="1">
      <c r="B61" s="216"/>
      <c r="C61" s="216"/>
      <c r="D61" s="216"/>
      <c r="E61" s="216"/>
      <c r="F61" s="216"/>
      <c r="G61" s="216"/>
      <c r="H61" s="216"/>
      <c r="I61" s="216"/>
      <c r="J61" s="216"/>
      <c r="K61" s="216"/>
    </row>
    <row r="62" spans="1:28" hidden="1">
      <c r="B62" s="216"/>
      <c r="C62" s="216"/>
      <c r="D62" s="216"/>
      <c r="E62" s="216"/>
      <c r="F62" s="216"/>
      <c r="G62" s="216"/>
      <c r="H62" s="216"/>
      <c r="I62" s="216"/>
      <c r="J62" s="216"/>
      <c r="K62" s="216"/>
    </row>
    <row r="63" spans="1:28" hidden="1">
      <c r="B63" s="216"/>
      <c r="C63" s="216"/>
      <c r="D63" s="216"/>
      <c r="E63" s="216"/>
      <c r="F63" s="216"/>
      <c r="G63" s="216"/>
      <c r="H63" s="216"/>
      <c r="I63" s="216"/>
      <c r="J63" s="216"/>
      <c r="K63" s="216"/>
    </row>
    <row r="64" spans="1:28" hidden="1">
      <c r="B64" s="216"/>
      <c r="C64" s="216"/>
      <c r="D64" s="216"/>
      <c r="E64" s="216"/>
      <c r="F64" s="216"/>
      <c r="G64" s="216"/>
      <c r="H64" s="216"/>
      <c r="I64" s="216"/>
      <c r="J64" s="216"/>
      <c r="K64" s="216"/>
    </row>
    <row r="65" spans="2:11" hidden="1">
      <c r="B65" s="216"/>
      <c r="C65" s="216"/>
      <c r="D65" s="216"/>
      <c r="E65" s="216"/>
      <c r="F65" s="216"/>
      <c r="G65" s="216"/>
      <c r="H65" s="216"/>
      <c r="I65" s="216"/>
      <c r="J65" s="216"/>
      <c r="K65" s="216"/>
    </row>
    <row r="66" spans="2:11" hidden="1">
      <c r="B66" s="216"/>
      <c r="C66" s="216"/>
      <c r="D66" s="216"/>
      <c r="E66" s="216"/>
      <c r="F66" s="216"/>
      <c r="G66" s="216"/>
      <c r="H66" s="216"/>
      <c r="I66" s="216"/>
      <c r="J66" s="216"/>
      <c r="K66" s="216"/>
    </row>
    <row r="67" spans="2:11" hidden="1">
      <c r="B67" s="216"/>
      <c r="C67" s="216"/>
      <c r="D67" s="216"/>
      <c r="E67" s="216"/>
      <c r="F67" s="216"/>
      <c r="G67" s="216"/>
      <c r="H67" s="216"/>
      <c r="I67" s="216"/>
      <c r="J67" s="216"/>
      <c r="K67" s="216"/>
    </row>
    <row r="68" spans="2:11" hidden="1">
      <c r="B68" s="216"/>
      <c r="C68" s="216"/>
      <c r="D68" s="216"/>
      <c r="E68" s="216"/>
      <c r="F68" s="216"/>
      <c r="G68" s="216"/>
      <c r="H68" s="216"/>
      <c r="I68" s="216"/>
      <c r="J68" s="216"/>
      <c r="K68" s="216"/>
    </row>
    <row r="69" spans="2:11" hidden="1">
      <c r="B69" s="216"/>
      <c r="C69" s="216"/>
      <c r="D69" s="216"/>
      <c r="E69" s="216"/>
      <c r="F69" s="216"/>
      <c r="G69" s="216"/>
      <c r="H69" s="216"/>
      <c r="I69" s="216"/>
      <c r="J69" s="216"/>
      <c r="K69" s="216"/>
    </row>
  </sheetData>
  <sheetProtection sheet="1"/>
  <mergeCells count="64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37:C37"/>
    <mergeCell ref="B49:C49"/>
    <mergeCell ref="B38:C38"/>
    <mergeCell ref="B39:C39"/>
    <mergeCell ref="B40:C40"/>
    <mergeCell ref="B41:C41"/>
    <mergeCell ref="A42:C42"/>
    <mergeCell ref="B43:C43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A29:C29"/>
    <mergeCell ref="B30:C30"/>
    <mergeCell ref="B19:C19"/>
    <mergeCell ref="B20:C20"/>
    <mergeCell ref="A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A12:C12"/>
    <mergeCell ref="N3:N4"/>
    <mergeCell ref="O3:P3"/>
    <mergeCell ref="Q3:Q4"/>
    <mergeCell ref="R3:S3"/>
    <mergeCell ref="T3:T4"/>
    <mergeCell ref="A6:C6"/>
    <mergeCell ref="B55:K69"/>
    <mergeCell ref="A1:B1"/>
    <mergeCell ref="D1:P1"/>
    <mergeCell ref="Q1:T1"/>
    <mergeCell ref="A2:T2"/>
    <mergeCell ref="A3:C4"/>
    <mergeCell ref="D3:D4"/>
    <mergeCell ref="E3:E4"/>
    <mergeCell ref="F3:F4"/>
    <mergeCell ref="G3:M3"/>
  </mergeCell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54"/>
  <sheetViews>
    <sheetView zoomScale="80" zoomScaleNormal="80" workbookViewId="0">
      <selection activeCell="AG4" sqref="AG4"/>
    </sheetView>
  </sheetViews>
  <sheetFormatPr defaultRowHeight="15"/>
  <cols>
    <col min="1" max="2" width="9.140625" style="17"/>
    <col min="3" max="3" width="33.7109375" style="17" customWidth="1"/>
    <col min="4" max="4" width="12" style="17" customWidth="1"/>
    <col min="5" max="6" width="8.42578125" style="17" customWidth="1"/>
    <col min="7" max="7" width="6.57031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6" width="14.140625" style="17" customWidth="1"/>
    <col min="17" max="17" width="5.7109375" style="17" customWidth="1"/>
    <col min="18" max="18" width="9.140625" style="17"/>
    <col min="19" max="20" width="13.28515625" style="17" customWidth="1"/>
    <col min="21" max="28" width="11.5703125" style="20" hidden="1" customWidth="1"/>
    <col min="29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137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4" t="s">
        <v>0</v>
      </c>
      <c r="E3" s="144" t="s">
        <v>1</v>
      </c>
      <c r="F3" s="144" t="s">
        <v>61</v>
      </c>
      <c r="G3" s="146" t="s">
        <v>2</v>
      </c>
      <c r="H3" s="146"/>
      <c r="I3" s="146"/>
      <c r="J3" s="146"/>
      <c r="K3" s="146"/>
      <c r="L3" s="146"/>
      <c r="M3" s="146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165</v>
      </c>
      <c r="F6" s="22">
        <f t="shared" si="0"/>
        <v>0</v>
      </c>
      <c r="G6" s="22">
        <f t="shared" si="0"/>
        <v>26</v>
      </c>
      <c r="H6" s="22">
        <f t="shared" si="0"/>
        <v>117</v>
      </c>
      <c r="I6" s="22">
        <f t="shared" si="0"/>
        <v>22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165</v>
      </c>
      <c r="N6" s="22">
        <f t="shared" si="0"/>
        <v>0</v>
      </c>
      <c r="O6" s="22">
        <f t="shared" si="0"/>
        <v>0</v>
      </c>
      <c r="P6" s="22">
        <f t="shared" si="0"/>
        <v>32</v>
      </c>
      <c r="Q6" s="22">
        <f t="shared" si="0"/>
        <v>32</v>
      </c>
      <c r="R6" s="22">
        <f t="shared" si="0"/>
        <v>0</v>
      </c>
      <c r="S6" s="22">
        <f t="shared" si="0"/>
        <v>1</v>
      </c>
      <c r="T6" s="22">
        <f t="shared" si="0"/>
        <v>0</v>
      </c>
      <c r="U6" s="18">
        <f>SUM(U7:U11)</f>
        <v>165</v>
      </c>
      <c r="V6" s="22">
        <f t="shared" ref="V6:AB6" si="1">SUM(V7:V11)</f>
        <v>165</v>
      </c>
      <c r="W6" s="22">
        <f t="shared" si="1"/>
        <v>165</v>
      </c>
      <c r="X6" s="22">
        <f t="shared" si="1"/>
        <v>165</v>
      </c>
      <c r="Y6" s="22">
        <f t="shared" si="1"/>
        <v>32</v>
      </c>
      <c r="Z6" s="22">
        <f t="shared" si="1"/>
        <v>32</v>
      </c>
      <c r="AA6" s="22">
        <f t="shared" si="1"/>
        <v>0</v>
      </c>
      <c r="AB6" s="22">
        <f t="shared" si="1"/>
        <v>1</v>
      </c>
    </row>
    <row r="7" spans="1:28" s="26" customFormat="1" ht="46.5" customHeight="1">
      <c r="A7" s="12">
        <v>1</v>
      </c>
      <c r="B7" s="116" t="s">
        <v>16</v>
      </c>
      <c r="C7" s="117"/>
      <c r="D7" s="18">
        <v>0</v>
      </c>
      <c r="E7" s="18">
        <v>113</v>
      </c>
      <c r="F7" s="18"/>
      <c r="G7" s="18">
        <v>24</v>
      </c>
      <c r="H7" s="18">
        <v>78</v>
      </c>
      <c r="I7" s="18">
        <v>11</v>
      </c>
      <c r="J7" s="18"/>
      <c r="K7" s="18"/>
      <c r="L7" s="18"/>
      <c r="M7" s="18">
        <v>113</v>
      </c>
      <c r="N7" s="18"/>
      <c r="O7" s="18"/>
      <c r="P7" s="18">
        <v>17</v>
      </c>
      <c r="Q7" s="18">
        <v>17</v>
      </c>
      <c r="R7" s="18"/>
      <c r="S7" s="18"/>
      <c r="T7" s="18"/>
      <c r="U7" s="22">
        <f>SUM(D7:E7)</f>
        <v>113</v>
      </c>
      <c r="V7" s="22">
        <f>F7+M7+N7</f>
        <v>113</v>
      </c>
      <c r="W7" s="22">
        <f>M7</f>
        <v>113</v>
      </c>
      <c r="X7" s="22">
        <f>SUM(G7:L7)</f>
        <v>113</v>
      </c>
      <c r="Y7" s="22">
        <f>Q7</f>
        <v>17</v>
      </c>
      <c r="Z7" s="22">
        <f>SUM(O7:P7)</f>
        <v>17</v>
      </c>
      <c r="AA7" s="22">
        <f>T7</f>
        <v>0</v>
      </c>
      <c r="AB7" s="22">
        <f>SUM(R7:S7)</f>
        <v>0</v>
      </c>
    </row>
    <row r="8" spans="1:28" s="26" customFormat="1" ht="42" customHeight="1">
      <c r="A8" s="12">
        <v>2</v>
      </c>
      <c r="B8" s="116" t="s">
        <v>63</v>
      </c>
      <c r="C8" s="117"/>
      <c r="D8" s="18">
        <v>0</v>
      </c>
      <c r="E8" s="18">
        <v>47</v>
      </c>
      <c r="F8" s="18"/>
      <c r="G8" s="18">
        <v>2</v>
      </c>
      <c r="H8" s="18">
        <v>35</v>
      </c>
      <c r="I8" s="18">
        <v>10</v>
      </c>
      <c r="J8" s="18"/>
      <c r="K8" s="18"/>
      <c r="L8" s="18"/>
      <c r="M8" s="18">
        <v>47</v>
      </c>
      <c r="N8" s="18"/>
      <c r="O8" s="18"/>
      <c r="P8" s="18">
        <v>13</v>
      </c>
      <c r="Q8" s="18">
        <v>13</v>
      </c>
      <c r="R8" s="18"/>
      <c r="S8" s="18">
        <v>1</v>
      </c>
      <c r="T8" s="18"/>
      <c r="U8" s="22">
        <f>SUM(D8:E8)</f>
        <v>47</v>
      </c>
      <c r="V8" s="22">
        <f>F8+M8+N8</f>
        <v>47</v>
      </c>
      <c r="W8" s="22">
        <f>M8</f>
        <v>47</v>
      </c>
      <c r="X8" s="22">
        <f>SUM(G8:L8)</f>
        <v>47</v>
      </c>
      <c r="Y8" s="22">
        <f>Q8</f>
        <v>13</v>
      </c>
      <c r="Z8" s="22">
        <f>SUM(O8:P8)</f>
        <v>13</v>
      </c>
      <c r="AA8" s="22">
        <f>T8</f>
        <v>0</v>
      </c>
      <c r="AB8" s="22">
        <f>SUM(R8:S8)</f>
        <v>1</v>
      </c>
    </row>
    <row r="9" spans="1:28" s="26" customFormat="1" ht="46.5" customHeight="1">
      <c r="A9" s="12">
        <v>3</v>
      </c>
      <c r="B9" s="116" t="s">
        <v>17</v>
      </c>
      <c r="C9" s="117"/>
      <c r="D9" s="18">
        <v>0</v>
      </c>
      <c r="E9" s="18">
        <v>3</v>
      </c>
      <c r="F9" s="18"/>
      <c r="G9" s="18"/>
      <c r="H9" s="18">
        <v>2</v>
      </c>
      <c r="I9" s="18">
        <v>1</v>
      </c>
      <c r="J9" s="18"/>
      <c r="K9" s="18"/>
      <c r="L9" s="18"/>
      <c r="M9" s="18">
        <v>3</v>
      </c>
      <c r="N9" s="18"/>
      <c r="O9" s="18"/>
      <c r="P9" s="18">
        <v>2</v>
      </c>
      <c r="Q9" s="18">
        <v>2</v>
      </c>
      <c r="R9" s="18"/>
      <c r="S9" s="18"/>
      <c r="T9" s="18"/>
      <c r="U9" s="22">
        <f>SUM(D9:E9)</f>
        <v>3</v>
      </c>
      <c r="V9" s="22">
        <f>F9+M9+N9</f>
        <v>3</v>
      </c>
      <c r="W9" s="22">
        <f>M9</f>
        <v>3</v>
      </c>
      <c r="X9" s="22">
        <f>SUM(G9:L9)</f>
        <v>3</v>
      </c>
      <c r="Y9" s="22">
        <f>Q9</f>
        <v>2</v>
      </c>
      <c r="Z9" s="22">
        <f>SUM(O9:P9)</f>
        <v>2</v>
      </c>
      <c r="AA9" s="22">
        <f>T9</f>
        <v>0</v>
      </c>
      <c r="AB9" s="22">
        <f>SUM(R9:S9)</f>
        <v>0</v>
      </c>
    </row>
    <row r="10" spans="1:28" s="26" customFormat="1" ht="46.5" customHeight="1">
      <c r="A10" s="13">
        <v>4</v>
      </c>
      <c r="B10" s="116" t="s">
        <v>59</v>
      </c>
      <c r="C10" s="118"/>
      <c r="D10" s="18">
        <v>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22">
        <f>SUM(D10:E10)</f>
        <v>0</v>
      </c>
      <c r="V10" s="22">
        <f>F10+M10+N10</f>
        <v>0</v>
      </c>
      <c r="W10" s="22">
        <f>M10</f>
        <v>0</v>
      </c>
      <c r="X10" s="22">
        <f>SUM(G10:L10)</f>
        <v>0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13">
        <v>5</v>
      </c>
      <c r="B11" s="119" t="s">
        <v>58</v>
      </c>
      <c r="C11" s="120"/>
      <c r="D11" s="18">
        <v>0</v>
      </c>
      <c r="E11" s="18">
        <v>2</v>
      </c>
      <c r="F11" s="18"/>
      <c r="G11" s="18"/>
      <c r="H11" s="18">
        <v>2</v>
      </c>
      <c r="I11" s="18"/>
      <c r="J11" s="18"/>
      <c r="K11" s="18"/>
      <c r="L11" s="18"/>
      <c r="M11" s="18">
        <v>2</v>
      </c>
      <c r="N11" s="18"/>
      <c r="O11" s="18"/>
      <c r="P11" s="18"/>
      <c r="Q11" s="18"/>
      <c r="R11" s="18"/>
      <c r="S11" s="18"/>
      <c r="T11" s="18"/>
      <c r="U11" s="22">
        <f>SUM(D11:E11)</f>
        <v>2</v>
      </c>
      <c r="V11" s="22">
        <f>F11+M11+N11</f>
        <v>2</v>
      </c>
      <c r="W11" s="22">
        <f>M11</f>
        <v>2</v>
      </c>
      <c r="X11" s="22">
        <f>SUM(G11:L11)</f>
        <v>2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13" t="s">
        <v>18</v>
      </c>
      <c r="B12" s="121"/>
      <c r="C12" s="121"/>
      <c r="D12" s="18">
        <f>SUM(D13:D20)</f>
        <v>0</v>
      </c>
      <c r="E12" s="18">
        <f t="shared" ref="E12:T12" si="2">SUM(E13:E20)</f>
        <v>1</v>
      </c>
      <c r="F12" s="18">
        <f t="shared" si="2"/>
        <v>0</v>
      </c>
      <c r="G12" s="18">
        <f t="shared" si="2"/>
        <v>0</v>
      </c>
      <c r="H12" s="18">
        <f t="shared" si="2"/>
        <v>1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1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21</v>
      </c>
      <c r="T12" s="18">
        <f t="shared" si="2"/>
        <v>0</v>
      </c>
      <c r="U12" s="23">
        <f t="shared" ref="U12:AB12" si="3">SUM(U13:U20)</f>
        <v>1</v>
      </c>
      <c r="V12" s="23">
        <f t="shared" si="3"/>
        <v>1</v>
      </c>
      <c r="W12" s="23">
        <f t="shared" si="3"/>
        <v>1</v>
      </c>
      <c r="X12" s="23">
        <f t="shared" si="3"/>
        <v>1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21</v>
      </c>
    </row>
    <row r="13" spans="1:28" s="26" customFormat="1" ht="47.25" customHeight="1">
      <c r="A13" s="12">
        <v>1</v>
      </c>
      <c r="B13" s="122" t="s">
        <v>19</v>
      </c>
      <c r="C13" s="123"/>
      <c r="D13" s="18">
        <v>0</v>
      </c>
      <c r="E13" s="18">
        <v>1</v>
      </c>
      <c r="F13" s="18"/>
      <c r="G13" s="18"/>
      <c r="H13" s="18">
        <v>1</v>
      </c>
      <c r="I13" s="18"/>
      <c r="J13" s="18"/>
      <c r="K13" s="18"/>
      <c r="L13" s="18"/>
      <c r="M13" s="18">
        <v>1</v>
      </c>
      <c r="N13" s="18"/>
      <c r="O13" s="18"/>
      <c r="P13" s="18"/>
      <c r="Q13" s="18"/>
      <c r="R13" s="18"/>
      <c r="S13" s="18"/>
      <c r="T13" s="18"/>
      <c r="U13" s="22">
        <f>SUM(D13:E13)</f>
        <v>1</v>
      </c>
      <c r="V13" s="22">
        <f t="shared" ref="V13:V20" si="4">F13+M13+N13</f>
        <v>1</v>
      </c>
      <c r="W13" s="22">
        <f t="shared" ref="W13:W20" si="5">M13</f>
        <v>1</v>
      </c>
      <c r="X13" s="22">
        <f t="shared" ref="X13:X20" si="6">SUM(G13:L13)</f>
        <v>1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12">
        <v>2</v>
      </c>
      <c r="B14" s="122" t="s">
        <v>20</v>
      </c>
      <c r="C14" s="123"/>
      <c r="D14" s="18">
        <v>0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>
        <v>21</v>
      </c>
      <c r="T15" s="18"/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21</v>
      </c>
    </row>
    <row r="16" spans="1:28" s="26" customFormat="1" ht="57" customHeight="1">
      <c r="A16" s="12">
        <v>4</v>
      </c>
      <c r="B16" s="122" t="s">
        <v>22</v>
      </c>
      <c r="C16" s="123"/>
      <c r="D16" s="18">
        <v>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66" s="26" customFormat="1" ht="38.25" customHeight="1">
      <c r="A17" s="12">
        <v>5</v>
      </c>
      <c r="B17" s="122" t="s">
        <v>23</v>
      </c>
      <c r="C17" s="123"/>
      <c r="D17" s="18"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66" s="26" customFormat="1" ht="47.25" customHeight="1">
      <c r="A18" s="14">
        <v>6</v>
      </c>
      <c r="B18" s="122" t="s">
        <v>24</v>
      </c>
      <c r="C18" s="123"/>
      <c r="D18" s="18"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66" s="26" customFormat="1" ht="44.25" customHeight="1">
      <c r="A19" s="12">
        <v>7</v>
      </c>
      <c r="B19" s="122" t="s">
        <v>25</v>
      </c>
      <c r="C19" s="123"/>
      <c r="D19" s="18"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66" s="26" customFormat="1" ht="45.75" customHeight="1">
      <c r="A20" s="12">
        <v>8</v>
      </c>
      <c r="B20" s="122" t="s">
        <v>26</v>
      </c>
      <c r="C20" s="123"/>
      <c r="D20" s="18">
        <v>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66" s="26" customFormat="1" ht="42" customHeight="1">
      <c r="A21" s="124" t="s">
        <v>27</v>
      </c>
      <c r="B21" s="124"/>
      <c r="C21" s="124"/>
      <c r="D21" s="18">
        <f>SUM(D22:D28)</f>
        <v>0</v>
      </c>
      <c r="E21" s="18">
        <f t="shared" ref="E21:T21" si="12">SUM(E22:E28)</f>
        <v>295</v>
      </c>
      <c r="F21" s="18">
        <f t="shared" si="12"/>
        <v>0</v>
      </c>
      <c r="G21" s="18">
        <f t="shared" si="12"/>
        <v>32</v>
      </c>
      <c r="H21" s="18">
        <f t="shared" si="12"/>
        <v>245</v>
      </c>
      <c r="I21" s="18">
        <f t="shared" si="12"/>
        <v>2</v>
      </c>
      <c r="J21" s="18">
        <f t="shared" si="12"/>
        <v>0</v>
      </c>
      <c r="K21" s="18">
        <f t="shared" si="12"/>
        <v>16</v>
      </c>
      <c r="L21" s="18">
        <f t="shared" si="12"/>
        <v>0</v>
      </c>
      <c r="M21" s="18">
        <f t="shared" si="12"/>
        <v>295</v>
      </c>
      <c r="N21" s="18">
        <f t="shared" si="12"/>
        <v>0</v>
      </c>
      <c r="O21" s="18">
        <f t="shared" si="12"/>
        <v>0</v>
      </c>
      <c r="P21" s="18">
        <f t="shared" si="12"/>
        <v>2</v>
      </c>
      <c r="Q21" s="18">
        <f t="shared" si="12"/>
        <v>2</v>
      </c>
      <c r="R21" s="18">
        <f t="shared" si="12"/>
        <v>0</v>
      </c>
      <c r="S21" s="18">
        <f t="shared" si="12"/>
        <v>0</v>
      </c>
      <c r="T21" s="18">
        <f t="shared" si="12"/>
        <v>0</v>
      </c>
      <c r="U21" s="18">
        <f t="shared" ref="U21:AB21" si="13">SUM(U22:U28)</f>
        <v>295</v>
      </c>
      <c r="V21" s="18">
        <f t="shared" si="13"/>
        <v>295</v>
      </c>
      <c r="W21" s="18">
        <f t="shared" si="13"/>
        <v>295</v>
      </c>
      <c r="X21" s="18">
        <f t="shared" si="13"/>
        <v>295</v>
      </c>
      <c r="Y21" s="18">
        <f t="shared" si="13"/>
        <v>2</v>
      </c>
      <c r="Z21" s="18">
        <f t="shared" si="13"/>
        <v>2</v>
      </c>
      <c r="AA21" s="18">
        <f t="shared" si="13"/>
        <v>0</v>
      </c>
      <c r="AB21" s="18">
        <f t="shared" si="13"/>
        <v>0</v>
      </c>
    </row>
    <row r="22" spans="1:66" s="26" customFormat="1" ht="42" customHeight="1">
      <c r="A22" s="60">
        <v>1</v>
      </c>
      <c r="B22" s="125" t="s">
        <v>28</v>
      </c>
      <c r="C22" s="126"/>
      <c r="D22" s="18">
        <v>0</v>
      </c>
      <c r="E22" s="18">
        <v>123</v>
      </c>
      <c r="F22" s="18"/>
      <c r="G22" s="18">
        <v>18</v>
      </c>
      <c r="H22" s="18">
        <v>102</v>
      </c>
      <c r="I22" s="18"/>
      <c r="J22" s="18"/>
      <c r="K22" s="18">
        <v>3</v>
      </c>
      <c r="L22" s="18"/>
      <c r="M22" s="18">
        <v>123</v>
      </c>
      <c r="N22" s="18"/>
      <c r="O22" s="18"/>
      <c r="P22" s="18">
        <v>1</v>
      </c>
      <c r="Q22" s="18">
        <v>1</v>
      </c>
      <c r="R22" s="18"/>
      <c r="S22" s="18"/>
      <c r="T22" s="18"/>
      <c r="U22" s="22">
        <f>SUM(D22:E22)</f>
        <v>123</v>
      </c>
      <c r="V22" s="22">
        <f t="shared" ref="V22:V28" si="14">F22+M22+N22</f>
        <v>123</v>
      </c>
      <c r="W22" s="22">
        <f t="shared" ref="W22:W28" si="15">M22</f>
        <v>123</v>
      </c>
      <c r="X22" s="22">
        <f t="shared" ref="X22:X28" si="16">SUM(G22:L22)</f>
        <v>123</v>
      </c>
      <c r="Y22" s="22">
        <f t="shared" ref="Y22:Y28" si="17">Q22</f>
        <v>1</v>
      </c>
      <c r="Z22" s="22">
        <f t="shared" ref="Z22:Z28" si="18">SUM(O22:P22)</f>
        <v>1</v>
      </c>
      <c r="AA22" s="22">
        <f t="shared" ref="AA22:AA28" si="19">T22</f>
        <v>0</v>
      </c>
      <c r="AB22" s="22">
        <f t="shared" ref="AB22:AB28" si="20">SUM(R22:S22)</f>
        <v>0</v>
      </c>
    </row>
    <row r="23" spans="1:66" s="16" customFormat="1" ht="45" customHeight="1">
      <c r="A23" s="60">
        <v>2</v>
      </c>
      <c r="B23" s="125" t="s">
        <v>29</v>
      </c>
      <c r="C23" s="126"/>
      <c r="D23" s="18">
        <v>0</v>
      </c>
      <c r="E23" s="18">
        <v>1</v>
      </c>
      <c r="F23" s="18"/>
      <c r="G23" s="18"/>
      <c r="H23" s="18">
        <v>1</v>
      </c>
      <c r="I23" s="18"/>
      <c r="J23" s="18"/>
      <c r="K23" s="18"/>
      <c r="L23" s="18"/>
      <c r="M23" s="18">
        <v>1</v>
      </c>
      <c r="N23" s="18"/>
      <c r="O23" s="18"/>
      <c r="P23" s="18"/>
      <c r="Q23" s="18"/>
      <c r="R23" s="18"/>
      <c r="S23" s="18"/>
      <c r="T23" s="18"/>
      <c r="U23" s="22">
        <f t="shared" ref="U23:U53" si="21">SUM(D23:E23)</f>
        <v>1</v>
      </c>
      <c r="V23" s="22">
        <f t="shared" si="14"/>
        <v>1</v>
      </c>
      <c r="W23" s="22">
        <f t="shared" si="15"/>
        <v>1</v>
      </c>
      <c r="X23" s="22">
        <f t="shared" si="16"/>
        <v>1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</row>
    <row r="24" spans="1:66" s="26" customFormat="1" ht="48" customHeight="1">
      <c r="A24" s="12">
        <v>3</v>
      </c>
      <c r="B24" s="95" t="s">
        <v>30</v>
      </c>
      <c r="C24" s="127"/>
      <c r="D24" s="18">
        <v>0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66" s="26" customFormat="1" ht="42" customHeight="1">
      <c r="A25" s="12">
        <v>4</v>
      </c>
      <c r="B25" s="128" t="s">
        <v>31</v>
      </c>
      <c r="C25" s="127"/>
      <c r="D25" s="18">
        <v>0</v>
      </c>
      <c r="E25" s="18">
        <v>75</v>
      </c>
      <c r="F25" s="18"/>
      <c r="G25" s="18">
        <v>3</v>
      </c>
      <c r="H25" s="18">
        <v>72</v>
      </c>
      <c r="I25" s="18"/>
      <c r="J25" s="18"/>
      <c r="K25" s="18"/>
      <c r="L25" s="18"/>
      <c r="M25" s="18">
        <v>75</v>
      </c>
      <c r="N25" s="18"/>
      <c r="O25" s="18"/>
      <c r="P25" s="18"/>
      <c r="Q25" s="18"/>
      <c r="R25" s="18"/>
      <c r="S25" s="18"/>
      <c r="T25" s="18"/>
      <c r="U25" s="22">
        <f t="shared" si="21"/>
        <v>75</v>
      </c>
      <c r="V25" s="22">
        <f t="shared" si="14"/>
        <v>75</v>
      </c>
      <c r="W25" s="22">
        <f t="shared" si="15"/>
        <v>75</v>
      </c>
      <c r="X25" s="22">
        <f t="shared" si="16"/>
        <v>75</v>
      </c>
      <c r="Y25" s="22">
        <f t="shared" si="17"/>
        <v>0</v>
      </c>
      <c r="Z25" s="22">
        <f t="shared" si="18"/>
        <v>0</v>
      </c>
      <c r="AA25" s="22">
        <f t="shared" si="19"/>
        <v>0</v>
      </c>
      <c r="AB25" s="22">
        <f t="shared" si="20"/>
        <v>0</v>
      </c>
    </row>
    <row r="26" spans="1:66" s="26" customFormat="1" ht="55.5" customHeight="1">
      <c r="A26" s="60">
        <v>5</v>
      </c>
      <c r="B26" s="128" t="s">
        <v>32</v>
      </c>
      <c r="C26" s="127"/>
      <c r="D26" s="18">
        <v>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2">
        <f t="shared" si="21"/>
        <v>0</v>
      </c>
      <c r="V26" s="22">
        <f t="shared" si="14"/>
        <v>0</v>
      </c>
      <c r="W26" s="22">
        <f t="shared" si="15"/>
        <v>0</v>
      </c>
      <c r="X26" s="22">
        <f t="shared" si="16"/>
        <v>0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66" s="26" customFormat="1" ht="69.75" customHeight="1">
      <c r="A27" s="12">
        <v>6</v>
      </c>
      <c r="B27" s="128" t="s">
        <v>33</v>
      </c>
      <c r="C27" s="127"/>
      <c r="D27" s="18">
        <v>0</v>
      </c>
      <c r="E27" s="18">
        <v>96</v>
      </c>
      <c r="F27" s="18"/>
      <c r="G27" s="18">
        <v>11</v>
      </c>
      <c r="H27" s="18">
        <v>70</v>
      </c>
      <c r="I27" s="18">
        <v>2</v>
      </c>
      <c r="J27" s="18"/>
      <c r="K27" s="18">
        <v>13</v>
      </c>
      <c r="L27" s="18"/>
      <c r="M27" s="18">
        <v>96</v>
      </c>
      <c r="N27" s="18"/>
      <c r="O27" s="18"/>
      <c r="P27" s="18">
        <v>1</v>
      </c>
      <c r="Q27" s="18">
        <v>1</v>
      </c>
      <c r="R27" s="18"/>
      <c r="S27" s="18"/>
      <c r="T27" s="18"/>
      <c r="U27" s="22">
        <f t="shared" si="21"/>
        <v>96</v>
      </c>
      <c r="V27" s="22">
        <f t="shared" si="14"/>
        <v>96</v>
      </c>
      <c r="W27" s="22">
        <f t="shared" si="15"/>
        <v>96</v>
      </c>
      <c r="X27" s="22">
        <f t="shared" si="16"/>
        <v>96</v>
      </c>
      <c r="Y27" s="22">
        <f t="shared" si="17"/>
        <v>1</v>
      </c>
      <c r="Z27" s="22">
        <f t="shared" si="18"/>
        <v>1</v>
      </c>
      <c r="AA27" s="22">
        <f t="shared" si="19"/>
        <v>0</v>
      </c>
      <c r="AB27" s="22">
        <f t="shared" si="20"/>
        <v>0</v>
      </c>
    </row>
    <row r="28" spans="1:66" s="26" customFormat="1" ht="71.25" customHeight="1">
      <c r="A28" s="12">
        <v>7</v>
      </c>
      <c r="B28" s="128" t="s">
        <v>34</v>
      </c>
      <c r="C28" s="127"/>
      <c r="D28" s="18">
        <v>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66" s="26" customFormat="1" ht="56.25" customHeight="1">
      <c r="A29" s="124" t="s">
        <v>35</v>
      </c>
      <c r="B29" s="124"/>
      <c r="C29" s="124"/>
      <c r="D29" s="18">
        <f>SUM(D30:D41)</f>
        <v>0</v>
      </c>
      <c r="E29" s="18">
        <f t="shared" ref="E29:T29" si="22">SUM(E30:E41)</f>
        <v>8</v>
      </c>
      <c r="F29" s="18">
        <f t="shared" si="22"/>
        <v>0</v>
      </c>
      <c r="G29" s="18">
        <f t="shared" si="22"/>
        <v>4</v>
      </c>
      <c r="H29" s="18">
        <f t="shared" si="22"/>
        <v>4</v>
      </c>
      <c r="I29" s="18">
        <f t="shared" si="22"/>
        <v>0</v>
      </c>
      <c r="J29" s="18">
        <f t="shared" si="22"/>
        <v>0</v>
      </c>
      <c r="K29" s="18">
        <f t="shared" si="22"/>
        <v>0</v>
      </c>
      <c r="L29" s="18">
        <f t="shared" si="22"/>
        <v>0</v>
      </c>
      <c r="M29" s="18">
        <f t="shared" si="22"/>
        <v>8</v>
      </c>
      <c r="N29" s="18">
        <f t="shared" si="22"/>
        <v>0</v>
      </c>
      <c r="O29" s="18">
        <f t="shared" si="22"/>
        <v>0</v>
      </c>
      <c r="P29" s="18">
        <f t="shared" si="22"/>
        <v>1</v>
      </c>
      <c r="Q29" s="18">
        <f t="shared" si="22"/>
        <v>1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8</v>
      </c>
      <c r="V29" s="18">
        <f t="shared" si="23"/>
        <v>8</v>
      </c>
      <c r="W29" s="18">
        <f t="shared" si="23"/>
        <v>8</v>
      </c>
      <c r="X29" s="18">
        <f t="shared" si="23"/>
        <v>8</v>
      </c>
      <c r="Y29" s="18">
        <f t="shared" si="23"/>
        <v>1</v>
      </c>
      <c r="Z29" s="18">
        <f t="shared" si="23"/>
        <v>1</v>
      </c>
      <c r="AA29" s="18">
        <f t="shared" si="23"/>
        <v>0</v>
      </c>
      <c r="AB29" s="18">
        <f t="shared" si="23"/>
        <v>0</v>
      </c>
    </row>
    <row r="30" spans="1:66" s="26" customFormat="1" ht="44.25" customHeight="1">
      <c r="A30" s="12">
        <v>1</v>
      </c>
      <c r="B30" s="122" t="s">
        <v>36</v>
      </c>
      <c r="C30" s="123"/>
      <c r="D30" s="18">
        <v>0</v>
      </c>
      <c r="E30" s="18">
        <v>1</v>
      </c>
      <c r="F30" s="18"/>
      <c r="G30" s="18"/>
      <c r="H30" s="18">
        <v>1</v>
      </c>
      <c r="I30" s="18"/>
      <c r="J30" s="18"/>
      <c r="K30" s="18"/>
      <c r="L30" s="18"/>
      <c r="M30" s="18">
        <v>1</v>
      </c>
      <c r="N30" s="18"/>
      <c r="O30" s="18"/>
      <c r="P30" s="18"/>
      <c r="Q30" s="18"/>
      <c r="R30" s="18"/>
      <c r="S30" s="18"/>
      <c r="T30" s="18"/>
      <c r="U30" s="22">
        <f t="shared" si="21"/>
        <v>1</v>
      </c>
      <c r="V30" s="22">
        <f t="shared" ref="V30:V41" si="24">F30+M30+N30</f>
        <v>1</v>
      </c>
      <c r="W30" s="22">
        <f t="shared" ref="W30:W41" si="25">M30</f>
        <v>1</v>
      </c>
      <c r="X30" s="22">
        <f t="shared" ref="X30:X41" si="26">SUM(G30:L30)</f>
        <v>1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66" s="26" customFormat="1" ht="37.5" customHeight="1">
      <c r="A31" s="12">
        <v>2</v>
      </c>
      <c r="B31" s="122" t="s">
        <v>37</v>
      </c>
      <c r="C31" s="123"/>
      <c r="D31" s="18">
        <v>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2">
        <f t="shared" si="21"/>
        <v>0</v>
      </c>
      <c r="V31" s="22">
        <f t="shared" si="24"/>
        <v>0</v>
      </c>
      <c r="W31" s="22">
        <f t="shared" si="25"/>
        <v>0</v>
      </c>
      <c r="X31" s="22">
        <f t="shared" si="26"/>
        <v>0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66" s="26" customFormat="1" ht="51.75" customHeight="1">
      <c r="A32" s="12">
        <v>3</v>
      </c>
      <c r="B32" s="122" t="s">
        <v>38</v>
      </c>
      <c r="C32" s="123"/>
      <c r="D32" s="18">
        <v>0</v>
      </c>
      <c r="E32" s="18">
        <v>5</v>
      </c>
      <c r="F32" s="18"/>
      <c r="G32" s="18">
        <v>3</v>
      </c>
      <c r="H32" s="18">
        <v>2</v>
      </c>
      <c r="I32" s="18"/>
      <c r="J32" s="18"/>
      <c r="K32" s="18"/>
      <c r="L32" s="18"/>
      <c r="M32" s="18">
        <v>5</v>
      </c>
      <c r="N32" s="18"/>
      <c r="O32" s="18"/>
      <c r="P32" s="18"/>
      <c r="Q32" s="18"/>
      <c r="R32" s="18"/>
      <c r="S32" s="18"/>
      <c r="T32" s="18"/>
      <c r="U32" s="22">
        <f t="shared" si="21"/>
        <v>5</v>
      </c>
      <c r="V32" s="22">
        <f t="shared" si="24"/>
        <v>5</v>
      </c>
      <c r="W32" s="22">
        <f t="shared" si="25"/>
        <v>5</v>
      </c>
      <c r="X32" s="22">
        <f t="shared" si="26"/>
        <v>5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>
        <v>0</v>
      </c>
      <c r="E33" s="18">
        <v>2</v>
      </c>
      <c r="F33" s="18"/>
      <c r="G33" s="18">
        <v>1</v>
      </c>
      <c r="H33" s="18">
        <v>1</v>
      </c>
      <c r="I33" s="18"/>
      <c r="J33" s="18"/>
      <c r="K33" s="18"/>
      <c r="L33" s="18"/>
      <c r="M33" s="18">
        <v>2</v>
      </c>
      <c r="N33" s="18"/>
      <c r="O33" s="18"/>
      <c r="P33" s="18">
        <v>1</v>
      </c>
      <c r="Q33" s="18">
        <v>1</v>
      </c>
      <c r="R33" s="18"/>
      <c r="S33" s="18"/>
      <c r="T33" s="18"/>
      <c r="U33" s="22">
        <f t="shared" si="21"/>
        <v>2</v>
      </c>
      <c r="V33" s="22">
        <f t="shared" si="24"/>
        <v>2</v>
      </c>
      <c r="W33" s="22">
        <f t="shared" si="25"/>
        <v>2</v>
      </c>
      <c r="X33" s="22">
        <f t="shared" si="26"/>
        <v>2</v>
      </c>
      <c r="Y33" s="22">
        <f t="shared" si="27"/>
        <v>1</v>
      </c>
      <c r="Z33" s="22">
        <f t="shared" si="28"/>
        <v>1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30" t="s">
        <v>47</v>
      </c>
      <c r="B42" s="131"/>
      <c r="C42" s="131"/>
      <c r="D42" s="18">
        <f>SUM(D43)</f>
        <v>1</v>
      </c>
      <c r="E42" s="18">
        <f t="shared" ref="E42:T42" si="31">SUM(E43)</f>
        <v>25</v>
      </c>
      <c r="F42" s="18">
        <f t="shared" si="31"/>
        <v>0</v>
      </c>
      <c r="G42" s="18">
        <f t="shared" si="31"/>
        <v>12</v>
      </c>
      <c r="H42" s="18">
        <f t="shared" si="31"/>
        <v>6</v>
      </c>
      <c r="I42" s="18">
        <f t="shared" si="31"/>
        <v>1</v>
      </c>
      <c r="J42" s="18">
        <f t="shared" si="31"/>
        <v>0</v>
      </c>
      <c r="K42" s="18">
        <f t="shared" si="31"/>
        <v>3</v>
      </c>
      <c r="L42" s="18">
        <f t="shared" si="31"/>
        <v>3</v>
      </c>
      <c r="M42" s="18">
        <f t="shared" si="31"/>
        <v>25</v>
      </c>
      <c r="N42" s="18">
        <f t="shared" si="31"/>
        <v>1</v>
      </c>
      <c r="O42" s="18">
        <f t="shared" si="31"/>
        <v>0</v>
      </c>
      <c r="P42" s="18">
        <f t="shared" si="31"/>
        <v>12</v>
      </c>
      <c r="Q42" s="18">
        <f t="shared" si="31"/>
        <v>12</v>
      </c>
      <c r="R42" s="18">
        <f t="shared" si="31"/>
        <v>0</v>
      </c>
      <c r="S42" s="18">
        <f t="shared" si="31"/>
        <v>0</v>
      </c>
      <c r="T42" s="18">
        <f t="shared" si="31"/>
        <v>0</v>
      </c>
      <c r="U42" s="18">
        <f t="shared" ref="U42:AB42" si="32">SUM(U43)</f>
        <v>26</v>
      </c>
      <c r="V42" s="18">
        <f t="shared" si="32"/>
        <v>26</v>
      </c>
      <c r="W42" s="18">
        <f t="shared" si="32"/>
        <v>25</v>
      </c>
      <c r="X42" s="18">
        <f t="shared" si="32"/>
        <v>25</v>
      </c>
      <c r="Y42" s="18">
        <f t="shared" si="32"/>
        <v>12</v>
      </c>
      <c r="Z42" s="18">
        <f t="shared" si="32"/>
        <v>12</v>
      </c>
      <c r="AA42" s="18">
        <f t="shared" si="32"/>
        <v>0</v>
      </c>
      <c r="AB42" s="18">
        <f t="shared" si="32"/>
        <v>0</v>
      </c>
    </row>
    <row r="43" spans="1:28" s="26" customFormat="1" ht="74.25" customHeight="1">
      <c r="A43" s="12">
        <v>1</v>
      </c>
      <c r="B43" s="132" t="s">
        <v>48</v>
      </c>
      <c r="C43" s="132"/>
      <c r="D43" s="18">
        <v>1</v>
      </c>
      <c r="E43" s="18">
        <v>25</v>
      </c>
      <c r="F43" s="18"/>
      <c r="G43" s="18">
        <v>12</v>
      </c>
      <c r="H43" s="18">
        <v>6</v>
      </c>
      <c r="I43" s="18">
        <v>1</v>
      </c>
      <c r="J43" s="18"/>
      <c r="K43" s="18">
        <v>3</v>
      </c>
      <c r="L43" s="18">
        <v>3</v>
      </c>
      <c r="M43" s="18">
        <v>25</v>
      </c>
      <c r="N43" s="18">
        <v>1</v>
      </c>
      <c r="O43" s="18"/>
      <c r="P43" s="18">
        <v>12</v>
      </c>
      <c r="Q43" s="18">
        <v>12</v>
      </c>
      <c r="R43" s="18"/>
      <c r="S43" s="18"/>
      <c r="T43" s="18"/>
      <c r="U43" s="22">
        <f t="shared" si="21"/>
        <v>26</v>
      </c>
      <c r="V43" s="22">
        <f>F43+M43+N43</f>
        <v>26</v>
      </c>
      <c r="W43" s="22">
        <f>M43</f>
        <v>25</v>
      </c>
      <c r="X43" s="22">
        <f>SUM(G43:L43)</f>
        <v>25</v>
      </c>
      <c r="Y43" s="22">
        <f>Q43</f>
        <v>12</v>
      </c>
      <c r="Z43" s="22">
        <f>SUM(O43:P43)</f>
        <v>12</v>
      </c>
      <c r="AA43" s="22">
        <f>T43</f>
        <v>0</v>
      </c>
      <c r="AB43" s="22">
        <f>SUM(R43:S43)</f>
        <v>0</v>
      </c>
    </row>
    <row r="44" spans="1:28" s="26" customFormat="1" ht="67.5" customHeight="1">
      <c r="A44" s="130" t="s">
        <v>49</v>
      </c>
      <c r="B44" s="124"/>
      <c r="C44" s="124"/>
      <c r="D44" s="18">
        <f>SUM(D45:D53)</f>
        <v>7</v>
      </c>
      <c r="E44" s="18">
        <f t="shared" ref="E44:T44" si="33">SUM(E45:E53)</f>
        <v>57</v>
      </c>
      <c r="F44" s="18">
        <f t="shared" si="33"/>
        <v>1</v>
      </c>
      <c r="G44" s="18">
        <f t="shared" si="33"/>
        <v>22</v>
      </c>
      <c r="H44" s="18">
        <f t="shared" si="33"/>
        <v>32</v>
      </c>
      <c r="I44" s="18">
        <f t="shared" si="33"/>
        <v>0</v>
      </c>
      <c r="J44" s="18">
        <f t="shared" si="33"/>
        <v>0</v>
      </c>
      <c r="K44" s="18">
        <f t="shared" si="33"/>
        <v>4</v>
      </c>
      <c r="L44" s="18">
        <f t="shared" si="33"/>
        <v>1</v>
      </c>
      <c r="M44" s="18">
        <f t="shared" si="33"/>
        <v>59</v>
      </c>
      <c r="N44" s="18">
        <f t="shared" si="33"/>
        <v>4</v>
      </c>
      <c r="O44" s="18">
        <f t="shared" si="33"/>
        <v>0</v>
      </c>
      <c r="P44" s="18">
        <f t="shared" si="33"/>
        <v>11</v>
      </c>
      <c r="Q44" s="18">
        <f t="shared" si="33"/>
        <v>11</v>
      </c>
      <c r="R44" s="18">
        <f t="shared" si="33"/>
        <v>0</v>
      </c>
      <c r="S44" s="18">
        <f t="shared" si="33"/>
        <v>1</v>
      </c>
      <c r="T44" s="18">
        <f t="shared" si="33"/>
        <v>0</v>
      </c>
      <c r="U44" s="18">
        <f t="shared" ref="U44:AB44" si="34">SUM(U45:U53)</f>
        <v>64</v>
      </c>
      <c r="V44" s="18">
        <f t="shared" si="34"/>
        <v>64</v>
      </c>
      <c r="W44" s="18">
        <f t="shared" si="34"/>
        <v>59</v>
      </c>
      <c r="X44" s="18">
        <f t="shared" si="34"/>
        <v>59</v>
      </c>
      <c r="Y44" s="18">
        <f t="shared" si="34"/>
        <v>11</v>
      </c>
      <c r="Z44" s="18">
        <f t="shared" si="34"/>
        <v>11</v>
      </c>
      <c r="AA44" s="18">
        <f t="shared" si="34"/>
        <v>0</v>
      </c>
      <c r="AB44" s="18">
        <f t="shared" si="34"/>
        <v>1</v>
      </c>
    </row>
    <row r="45" spans="1:28" s="26" customFormat="1" ht="40.5" customHeight="1">
      <c r="A45" s="12">
        <v>1</v>
      </c>
      <c r="B45" s="122" t="s">
        <v>50</v>
      </c>
      <c r="C45" s="123"/>
      <c r="D45" s="18">
        <v>1</v>
      </c>
      <c r="E45" s="18">
        <v>2</v>
      </c>
      <c r="F45" s="18"/>
      <c r="G45" s="18">
        <v>2</v>
      </c>
      <c r="H45" s="18"/>
      <c r="I45" s="18"/>
      <c r="J45" s="18"/>
      <c r="K45" s="18"/>
      <c r="L45" s="18"/>
      <c r="M45" s="18">
        <v>2</v>
      </c>
      <c r="N45" s="18">
        <v>1</v>
      </c>
      <c r="O45" s="18"/>
      <c r="P45" s="18">
        <v>1</v>
      </c>
      <c r="Q45" s="18">
        <v>1</v>
      </c>
      <c r="R45" s="18"/>
      <c r="S45" s="18"/>
      <c r="T45" s="18"/>
      <c r="U45" s="22">
        <f t="shared" si="21"/>
        <v>3</v>
      </c>
      <c r="V45" s="22">
        <f t="shared" ref="V45:V53" si="35">F45+M45+N45</f>
        <v>3</v>
      </c>
      <c r="W45" s="22">
        <f t="shared" ref="W45:W53" si="36">M45</f>
        <v>2</v>
      </c>
      <c r="X45" s="22">
        <f t="shared" ref="X45:X53" si="37">SUM(G45:L45)</f>
        <v>2</v>
      </c>
      <c r="Y45" s="22">
        <f t="shared" ref="Y45:Y53" si="38">Q45</f>
        <v>1</v>
      </c>
      <c r="Z45" s="22">
        <f t="shared" ref="Z45:Z53" si="39">SUM(O45:P45)</f>
        <v>1</v>
      </c>
      <c r="AA45" s="22">
        <f t="shared" ref="AA45:AA53" si="40">T45</f>
        <v>0</v>
      </c>
      <c r="AB45" s="22">
        <f t="shared" ref="AB45:AB53" si="41">SUM(R45:S45)</f>
        <v>0</v>
      </c>
    </row>
    <row r="46" spans="1:28" s="26" customFormat="1" ht="54" customHeight="1">
      <c r="A46" s="12">
        <v>2</v>
      </c>
      <c r="B46" s="122" t="s">
        <v>51</v>
      </c>
      <c r="C46" s="123"/>
      <c r="D46" s="18">
        <v>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12">
        <v>3</v>
      </c>
      <c r="B47" s="122" t="s">
        <v>52</v>
      </c>
      <c r="C47" s="123"/>
      <c r="D47" s="18">
        <v>0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12">
        <v>4</v>
      </c>
      <c r="B48" s="122" t="s">
        <v>53</v>
      </c>
      <c r="C48" s="123"/>
      <c r="D48" s="18">
        <v>0</v>
      </c>
      <c r="E48" s="18">
        <v>21</v>
      </c>
      <c r="F48" s="18">
        <v>1</v>
      </c>
      <c r="G48" s="18">
        <v>10</v>
      </c>
      <c r="H48" s="18">
        <v>8</v>
      </c>
      <c r="I48" s="18"/>
      <c r="J48" s="18"/>
      <c r="K48" s="18"/>
      <c r="L48" s="18"/>
      <c r="M48" s="18">
        <v>18</v>
      </c>
      <c r="N48" s="18">
        <v>2</v>
      </c>
      <c r="O48" s="18"/>
      <c r="P48" s="18">
        <v>2</v>
      </c>
      <c r="Q48" s="18">
        <v>2</v>
      </c>
      <c r="R48" s="18"/>
      <c r="S48" s="18">
        <v>1</v>
      </c>
      <c r="T48" s="18"/>
      <c r="U48" s="22">
        <f t="shared" si="21"/>
        <v>21</v>
      </c>
      <c r="V48" s="22">
        <f t="shared" si="35"/>
        <v>21</v>
      </c>
      <c r="W48" s="22">
        <f t="shared" si="36"/>
        <v>18</v>
      </c>
      <c r="X48" s="22">
        <f t="shared" si="37"/>
        <v>18</v>
      </c>
      <c r="Y48" s="22">
        <f t="shared" si="38"/>
        <v>2</v>
      </c>
      <c r="Z48" s="22">
        <f t="shared" si="39"/>
        <v>2</v>
      </c>
      <c r="AA48" s="22">
        <f t="shared" si="40"/>
        <v>0</v>
      </c>
      <c r="AB48" s="22">
        <f t="shared" si="41"/>
        <v>1</v>
      </c>
    </row>
    <row r="49" spans="1:28" s="26" customFormat="1" ht="41.25" customHeight="1">
      <c r="A49" s="12">
        <v>5</v>
      </c>
      <c r="B49" s="122" t="s">
        <v>54</v>
      </c>
      <c r="C49" s="123"/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18">
        <v>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12">
        <v>7</v>
      </c>
      <c r="B51" s="122" t="s">
        <v>55</v>
      </c>
      <c r="C51" s="123"/>
      <c r="D51" s="18">
        <v>1</v>
      </c>
      <c r="E51" s="18"/>
      <c r="F51" s="18"/>
      <c r="G51" s="18"/>
      <c r="H51" s="18">
        <v>1</v>
      </c>
      <c r="I51" s="18"/>
      <c r="J51" s="18"/>
      <c r="K51" s="18"/>
      <c r="L51" s="18"/>
      <c r="M51" s="18">
        <v>1</v>
      </c>
      <c r="N51" s="18"/>
      <c r="O51" s="18"/>
      <c r="P51" s="18"/>
      <c r="Q51" s="18"/>
      <c r="R51" s="18"/>
      <c r="S51" s="18"/>
      <c r="T51" s="18"/>
      <c r="U51" s="22">
        <f t="shared" si="21"/>
        <v>1</v>
      </c>
      <c r="V51" s="22">
        <f t="shared" si="35"/>
        <v>1</v>
      </c>
      <c r="W51" s="22">
        <f t="shared" si="36"/>
        <v>1</v>
      </c>
      <c r="X51" s="22">
        <f t="shared" si="37"/>
        <v>1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18">
        <v>5</v>
      </c>
      <c r="E52" s="18">
        <v>33</v>
      </c>
      <c r="F52" s="18"/>
      <c r="G52" s="18">
        <v>10</v>
      </c>
      <c r="H52" s="18">
        <v>22</v>
      </c>
      <c r="I52" s="18"/>
      <c r="J52" s="18"/>
      <c r="K52" s="18">
        <v>4</v>
      </c>
      <c r="L52" s="18">
        <v>1</v>
      </c>
      <c r="M52" s="18">
        <v>37</v>
      </c>
      <c r="N52" s="18">
        <v>1</v>
      </c>
      <c r="O52" s="18"/>
      <c r="P52" s="18">
        <v>8</v>
      </c>
      <c r="Q52" s="18">
        <v>8</v>
      </c>
      <c r="R52" s="18"/>
      <c r="S52" s="18"/>
      <c r="T52" s="18"/>
      <c r="U52" s="22">
        <f t="shared" si="21"/>
        <v>38</v>
      </c>
      <c r="V52" s="22">
        <f t="shared" si="35"/>
        <v>38</v>
      </c>
      <c r="W52" s="22">
        <f t="shared" si="36"/>
        <v>37</v>
      </c>
      <c r="X52" s="22">
        <f t="shared" si="37"/>
        <v>37</v>
      </c>
      <c r="Y52" s="22">
        <f t="shared" si="38"/>
        <v>8</v>
      </c>
      <c r="Z52" s="22">
        <f t="shared" si="39"/>
        <v>8</v>
      </c>
      <c r="AA52" s="22">
        <f t="shared" si="40"/>
        <v>0</v>
      </c>
      <c r="AB52" s="22">
        <f t="shared" si="41"/>
        <v>0</v>
      </c>
    </row>
    <row r="53" spans="1:28" s="26" customFormat="1" ht="27.75" customHeight="1">
      <c r="A53" s="12">
        <v>9</v>
      </c>
      <c r="B53" s="122" t="s">
        <v>57</v>
      </c>
      <c r="C53" s="123"/>
      <c r="D53" s="18">
        <v>0</v>
      </c>
      <c r="E53" s="18">
        <v>1</v>
      </c>
      <c r="F53" s="18"/>
      <c r="G53" s="18"/>
      <c r="H53" s="18">
        <v>1</v>
      </c>
      <c r="I53" s="18"/>
      <c r="J53" s="18"/>
      <c r="K53" s="18"/>
      <c r="L53" s="18"/>
      <c r="M53" s="18">
        <v>1</v>
      </c>
      <c r="N53" s="18"/>
      <c r="O53" s="18"/>
      <c r="P53" s="18"/>
      <c r="Q53" s="18"/>
      <c r="R53" s="18"/>
      <c r="S53" s="18"/>
      <c r="T53" s="18"/>
      <c r="U53" s="22">
        <f t="shared" si="21"/>
        <v>1</v>
      </c>
      <c r="V53" s="22">
        <f t="shared" si="35"/>
        <v>1</v>
      </c>
      <c r="W53" s="22">
        <f t="shared" si="36"/>
        <v>1</v>
      </c>
      <c r="X53" s="22">
        <f t="shared" si="37"/>
        <v>1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33" t="s">
        <v>64</v>
      </c>
      <c r="B54" s="134"/>
      <c r="C54" s="135"/>
      <c r="D54" s="25">
        <f t="shared" ref="D54:T54" si="42">SUM(D6+D12+D21+D29+D42+D44)</f>
        <v>8</v>
      </c>
      <c r="E54" s="25">
        <f t="shared" si="42"/>
        <v>551</v>
      </c>
      <c r="F54" s="25">
        <f t="shared" si="42"/>
        <v>1</v>
      </c>
      <c r="G54" s="25">
        <f t="shared" si="42"/>
        <v>96</v>
      </c>
      <c r="H54" s="25">
        <f t="shared" si="42"/>
        <v>405</v>
      </c>
      <c r="I54" s="25">
        <f t="shared" si="42"/>
        <v>25</v>
      </c>
      <c r="J54" s="25">
        <f t="shared" si="42"/>
        <v>0</v>
      </c>
      <c r="K54" s="25">
        <f t="shared" si="42"/>
        <v>23</v>
      </c>
      <c r="L54" s="25">
        <f t="shared" si="42"/>
        <v>4</v>
      </c>
      <c r="M54" s="25">
        <f t="shared" si="42"/>
        <v>553</v>
      </c>
      <c r="N54" s="25">
        <f t="shared" si="42"/>
        <v>5</v>
      </c>
      <c r="O54" s="25">
        <f t="shared" si="42"/>
        <v>0</v>
      </c>
      <c r="P54" s="25">
        <f t="shared" si="42"/>
        <v>58</v>
      </c>
      <c r="Q54" s="25">
        <f t="shared" si="42"/>
        <v>58</v>
      </c>
      <c r="R54" s="25">
        <f t="shared" si="42"/>
        <v>0</v>
      </c>
      <c r="S54" s="25">
        <f t="shared" si="42"/>
        <v>23</v>
      </c>
      <c r="T54" s="25">
        <f t="shared" si="42"/>
        <v>0</v>
      </c>
      <c r="U54" s="49">
        <f t="shared" ref="U54:AB54" si="43">U6+U12+U21+U29+U42+U44</f>
        <v>559</v>
      </c>
      <c r="V54" s="49">
        <f t="shared" si="43"/>
        <v>559</v>
      </c>
      <c r="W54" s="49">
        <f t="shared" si="43"/>
        <v>553</v>
      </c>
      <c r="X54" s="49">
        <f t="shared" si="43"/>
        <v>553</v>
      </c>
      <c r="Y54" s="49">
        <f t="shared" si="43"/>
        <v>58</v>
      </c>
      <c r="Z54" s="49">
        <f t="shared" si="43"/>
        <v>58</v>
      </c>
      <c r="AA54" s="49">
        <f t="shared" si="43"/>
        <v>0</v>
      </c>
      <c r="AB54" s="49">
        <f t="shared" si="43"/>
        <v>23</v>
      </c>
    </row>
  </sheetData>
  <sheetProtection sheet="1"/>
  <mergeCells count="63"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9:C49"/>
    <mergeCell ref="B38:C38"/>
    <mergeCell ref="B39:C39"/>
    <mergeCell ref="B40:C40"/>
    <mergeCell ref="B41:C41"/>
    <mergeCell ref="A42:C42"/>
    <mergeCell ref="B43:C43"/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</mergeCell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56"/>
  <sheetViews>
    <sheetView zoomScale="80" zoomScaleNormal="80" workbookViewId="0">
      <selection activeCell="K60" sqref="K60"/>
    </sheetView>
  </sheetViews>
  <sheetFormatPr defaultRowHeight="15"/>
  <cols>
    <col min="1" max="2" width="9.140625" style="17" customWidth="1"/>
    <col min="3" max="3" width="32.5703125" style="17" customWidth="1"/>
    <col min="4" max="4" width="12" style="17" customWidth="1"/>
    <col min="5" max="5" width="8.42578125" style="17" customWidth="1"/>
    <col min="6" max="6" width="11.28515625" style="17" customWidth="1"/>
    <col min="7" max="7" width="7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6" width="14.140625" style="17" customWidth="1"/>
    <col min="17" max="17" width="6.425781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99" customHeight="1">
      <c r="A2" s="94" t="s">
        <v>138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4" t="s">
        <v>0</v>
      </c>
      <c r="E3" s="144" t="s">
        <v>1</v>
      </c>
      <c r="F3" s="144" t="s">
        <v>61</v>
      </c>
      <c r="G3" s="146" t="s">
        <v>2</v>
      </c>
      <c r="H3" s="146"/>
      <c r="I3" s="146"/>
      <c r="J3" s="146"/>
      <c r="K3" s="146"/>
      <c r="L3" s="146"/>
      <c r="M3" s="146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13" t="s">
        <v>15</v>
      </c>
      <c r="B6" s="114"/>
      <c r="C6" s="115"/>
      <c r="D6" s="22">
        <f>SUM(D7:D11)</f>
        <v>0</v>
      </c>
      <c r="E6" s="22">
        <v>72</v>
      </c>
      <c r="F6" s="22">
        <f t="shared" ref="F6:T6" si="0">SUM(F7:F11)</f>
        <v>0</v>
      </c>
      <c r="G6" s="22">
        <v>2</v>
      </c>
      <c r="H6" s="22">
        <v>61</v>
      </c>
      <c r="I6" s="22">
        <v>9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v>72</v>
      </c>
      <c r="N6" s="22">
        <f t="shared" si="0"/>
        <v>0</v>
      </c>
      <c r="O6" s="22">
        <f t="shared" si="0"/>
        <v>0</v>
      </c>
      <c r="P6" s="22">
        <f t="shared" si="0"/>
        <v>36</v>
      </c>
      <c r="Q6" s="22">
        <f t="shared" si="0"/>
        <v>36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18">
        <f>SUM(U7:U11)</f>
        <v>139</v>
      </c>
      <c r="V6" s="22">
        <f t="shared" ref="V6:AB6" si="1">SUM(V7:V11)</f>
        <v>138</v>
      </c>
      <c r="W6" s="22">
        <f t="shared" si="1"/>
        <v>138</v>
      </c>
      <c r="X6" s="22">
        <f t="shared" si="1"/>
        <v>138</v>
      </c>
      <c r="Y6" s="22">
        <f t="shared" si="1"/>
        <v>36</v>
      </c>
      <c r="Z6" s="22">
        <f t="shared" si="1"/>
        <v>36</v>
      </c>
      <c r="AA6" s="22">
        <f t="shared" si="1"/>
        <v>0</v>
      </c>
      <c r="AB6" s="22">
        <f t="shared" si="1"/>
        <v>0</v>
      </c>
    </row>
    <row r="7" spans="1:28" s="26" customFormat="1" ht="46.5" customHeight="1">
      <c r="A7" s="12">
        <v>1</v>
      </c>
      <c r="B7" s="116" t="s">
        <v>16</v>
      </c>
      <c r="C7" s="117"/>
      <c r="D7" s="18">
        <v>0</v>
      </c>
      <c r="E7" s="18">
        <v>72</v>
      </c>
      <c r="F7" s="18"/>
      <c r="G7" s="18">
        <v>2</v>
      </c>
      <c r="H7" s="18">
        <v>61</v>
      </c>
      <c r="I7" s="18">
        <v>9</v>
      </c>
      <c r="J7" s="18"/>
      <c r="K7" s="18"/>
      <c r="L7" s="18"/>
      <c r="M7" s="18">
        <v>72</v>
      </c>
      <c r="N7" s="18"/>
      <c r="O7" s="18"/>
      <c r="P7" s="18">
        <v>17</v>
      </c>
      <c r="Q7" s="18">
        <v>17</v>
      </c>
      <c r="R7" s="18"/>
      <c r="S7" s="18"/>
      <c r="T7" s="18"/>
      <c r="U7" s="22">
        <f>SUM(D7:E7)</f>
        <v>72</v>
      </c>
      <c r="V7" s="22">
        <f>F7+M7+N7</f>
        <v>72</v>
      </c>
      <c r="W7" s="22">
        <f>M7</f>
        <v>72</v>
      </c>
      <c r="X7" s="22">
        <f>SUM(G7:L7)</f>
        <v>72</v>
      </c>
      <c r="Y7" s="22">
        <f>Q7</f>
        <v>17</v>
      </c>
      <c r="Z7" s="22">
        <f>SUM(O7:P7)</f>
        <v>17</v>
      </c>
      <c r="AA7" s="22">
        <f>T7</f>
        <v>0</v>
      </c>
      <c r="AB7" s="22">
        <f>SUM(R7:S7)</f>
        <v>0</v>
      </c>
    </row>
    <row r="8" spans="1:28" s="26" customFormat="1" ht="42" customHeight="1">
      <c r="A8" s="12">
        <v>2</v>
      </c>
      <c r="B8" s="116" t="s">
        <v>63</v>
      </c>
      <c r="C8" s="117"/>
      <c r="D8" s="18">
        <v>0</v>
      </c>
      <c r="E8" s="18">
        <v>56</v>
      </c>
      <c r="F8" s="18"/>
      <c r="G8" s="18">
        <v>2</v>
      </c>
      <c r="H8" s="18">
        <v>45</v>
      </c>
      <c r="I8" s="18">
        <v>9</v>
      </c>
      <c r="J8" s="18"/>
      <c r="K8" s="18"/>
      <c r="L8" s="18"/>
      <c r="M8" s="18">
        <v>56</v>
      </c>
      <c r="N8" s="18"/>
      <c r="O8" s="18"/>
      <c r="P8" s="18">
        <v>15</v>
      </c>
      <c r="Q8" s="18">
        <v>15</v>
      </c>
      <c r="R8" s="18"/>
      <c r="S8" s="18"/>
      <c r="T8" s="18"/>
      <c r="U8" s="22">
        <f>SUM(D8:E8)</f>
        <v>56</v>
      </c>
      <c r="V8" s="22">
        <f>F8+M8+N8</f>
        <v>56</v>
      </c>
      <c r="W8" s="22">
        <f>M8</f>
        <v>56</v>
      </c>
      <c r="X8" s="22">
        <f>SUM(G8:L8)</f>
        <v>56</v>
      </c>
      <c r="Y8" s="22">
        <f>Q8</f>
        <v>15</v>
      </c>
      <c r="Z8" s="22">
        <f>SUM(O8:P8)</f>
        <v>15</v>
      </c>
      <c r="AA8" s="22">
        <f>T8</f>
        <v>0</v>
      </c>
      <c r="AB8" s="22">
        <f>SUM(R8:S8)</f>
        <v>0</v>
      </c>
    </row>
    <row r="9" spans="1:28" s="26" customFormat="1" ht="46.5" customHeight="1">
      <c r="A9" s="12">
        <v>3</v>
      </c>
      <c r="B9" s="116" t="s">
        <v>17</v>
      </c>
      <c r="C9" s="117"/>
      <c r="D9" s="18">
        <v>0</v>
      </c>
      <c r="E9" s="18">
        <v>6</v>
      </c>
      <c r="F9" s="18"/>
      <c r="G9" s="18"/>
      <c r="H9" s="18">
        <v>5</v>
      </c>
      <c r="I9" s="18">
        <v>1</v>
      </c>
      <c r="J9" s="18"/>
      <c r="K9" s="18"/>
      <c r="L9" s="18"/>
      <c r="M9" s="18">
        <v>6</v>
      </c>
      <c r="N9" s="18"/>
      <c r="O9" s="18"/>
      <c r="P9" s="18">
        <v>4</v>
      </c>
      <c r="Q9" s="18">
        <v>4</v>
      </c>
      <c r="R9" s="18"/>
      <c r="S9" s="18"/>
      <c r="T9" s="18"/>
      <c r="U9" s="22">
        <f>SUM(D9:E9)</f>
        <v>6</v>
      </c>
      <c r="V9" s="22">
        <f>F9+M9+N9</f>
        <v>6</v>
      </c>
      <c r="W9" s="22">
        <f>M9</f>
        <v>6</v>
      </c>
      <c r="X9" s="22">
        <f>SUM(G9:L9)</f>
        <v>6</v>
      </c>
      <c r="Y9" s="22">
        <f>Q9</f>
        <v>4</v>
      </c>
      <c r="Z9" s="22">
        <f>SUM(O9:P9)</f>
        <v>4</v>
      </c>
      <c r="AA9" s="22">
        <f>T9</f>
        <v>0</v>
      </c>
      <c r="AB9" s="22">
        <f>SUM(R9:S9)</f>
        <v>0</v>
      </c>
    </row>
    <row r="10" spans="1:28" s="26" customFormat="1" ht="46.5" customHeight="1">
      <c r="A10" s="13">
        <v>4</v>
      </c>
      <c r="B10" s="116" t="s">
        <v>59</v>
      </c>
      <c r="C10" s="118"/>
      <c r="D10" s="18">
        <v>0</v>
      </c>
      <c r="E10" s="18">
        <v>2</v>
      </c>
      <c r="F10" s="18"/>
      <c r="G10" s="18"/>
      <c r="H10" s="18">
        <v>2</v>
      </c>
      <c r="I10" s="18"/>
      <c r="J10" s="18"/>
      <c r="K10" s="18"/>
      <c r="L10" s="18"/>
      <c r="M10" s="18">
        <v>2</v>
      </c>
      <c r="N10" s="18"/>
      <c r="O10" s="18"/>
      <c r="P10" s="18"/>
      <c r="Q10" s="18"/>
      <c r="R10" s="18"/>
      <c r="S10" s="18"/>
      <c r="T10" s="18"/>
      <c r="U10" s="22">
        <f>SUM(D10:E10)</f>
        <v>2</v>
      </c>
      <c r="V10" s="22">
        <f>F10+M10+N10</f>
        <v>2</v>
      </c>
      <c r="W10" s="22">
        <f>M10</f>
        <v>2</v>
      </c>
      <c r="X10" s="22">
        <f>SUM(G10:L10)</f>
        <v>2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13">
        <v>5</v>
      </c>
      <c r="B11" s="119" t="s">
        <v>58</v>
      </c>
      <c r="C11" s="120"/>
      <c r="D11" s="18">
        <v>0</v>
      </c>
      <c r="E11" s="18">
        <v>3</v>
      </c>
      <c r="F11" s="18"/>
      <c r="G11" s="18"/>
      <c r="H11" s="18">
        <v>2</v>
      </c>
      <c r="I11" s="18"/>
      <c r="J11" s="18"/>
      <c r="K11" s="18"/>
      <c r="L11" s="18"/>
      <c r="M11" s="18">
        <v>2</v>
      </c>
      <c r="N11" s="18"/>
      <c r="O11" s="18"/>
      <c r="P11" s="18"/>
      <c r="Q11" s="18"/>
      <c r="R11" s="18"/>
      <c r="S11" s="18"/>
      <c r="T11" s="18"/>
      <c r="U11" s="22">
        <f>SUM(D11:E11)</f>
        <v>3</v>
      </c>
      <c r="V11" s="22">
        <f>F11+M11+N11</f>
        <v>2</v>
      </c>
      <c r="W11" s="22">
        <f>M11</f>
        <v>2</v>
      </c>
      <c r="X11" s="22">
        <f>SUM(G11:L11)</f>
        <v>2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13" t="s">
        <v>18</v>
      </c>
      <c r="B12" s="121"/>
      <c r="C12" s="121"/>
      <c r="D12" s="18">
        <f>SUM(D13:D20)</f>
        <v>0</v>
      </c>
      <c r="E12" s="18">
        <f t="shared" ref="E12:T12" si="2">SUM(E13:E20)</f>
        <v>0</v>
      </c>
      <c r="F12" s="18">
        <f t="shared" si="2"/>
        <v>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0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0</v>
      </c>
      <c r="V12" s="23">
        <f t="shared" si="3"/>
        <v>0</v>
      </c>
      <c r="W12" s="23">
        <f t="shared" si="3"/>
        <v>0</v>
      </c>
      <c r="X12" s="23">
        <f t="shared" si="3"/>
        <v>0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12">
        <v>1</v>
      </c>
      <c r="B13" s="122" t="s">
        <v>19</v>
      </c>
      <c r="C13" s="123"/>
      <c r="D13" s="18">
        <v>0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22">
        <f>SUM(D13:E13)</f>
        <v>0</v>
      </c>
      <c r="V13" s="22">
        <f t="shared" ref="V13:V20" si="4">F13+M13+N13</f>
        <v>0</v>
      </c>
      <c r="W13" s="22">
        <f t="shared" ref="W13:W20" si="5">M13</f>
        <v>0</v>
      </c>
      <c r="X13" s="22">
        <f t="shared" ref="X13:X20" si="6">SUM(G13:L13)</f>
        <v>0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12">
        <v>2</v>
      </c>
      <c r="B14" s="122" t="s">
        <v>20</v>
      </c>
      <c r="C14" s="123"/>
      <c r="D14" s="18">
        <v>0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>
        <v>0</v>
      </c>
      <c r="Q15" s="18">
        <v>0</v>
      </c>
      <c r="R15" s="18"/>
      <c r="S15" s="18"/>
      <c r="T15" s="18"/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>
        <v>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>
        <v>0</v>
      </c>
      <c r="Q16" s="18">
        <v>0</v>
      </c>
      <c r="R16" s="18"/>
      <c r="S16" s="18"/>
      <c r="T16" s="18"/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64" s="26" customFormat="1" ht="38.25" customHeight="1">
      <c r="A17" s="12">
        <v>5</v>
      </c>
      <c r="B17" s="122" t="s">
        <v>23</v>
      </c>
      <c r="C17" s="123"/>
      <c r="D17" s="18"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>
        <v>0</v>
      </c>
      <c r="Q17" s="18">
        <v>0</v>
      </c>
      <c r="R17" s="18"/>
      <c r="S17" s="18"/>
      <c r="T17" s="18"/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64" s="26" customFormat="1" ht="47.25" customHeight="1">
      <c r="A18" s="14">
        <v>6</v>
      </c>
      <c r="B18" s="122" t="s">
        <v>24</v>
      </c>
      <c r="C18" s="123"/>
      <c r="D18" s="18"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>
        <v>0</v>
      </c>
      <c r="Q18" s="18">
        <v>0</v>
      </c>
      <c r="R18" s="18"/>
      <c r="S18" s="18"/>
      <c r="T18" s="18"/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64" s="26" customFormat="1" ht="44.25" customHeight="1">
      <c r="A19" s="12">
        <v>7</v>
      </c>
      <c r="B19" s="122" t="s">
        <v>25</v>
      </c>
      <c r="C19" s="123"/>
      <c r="D19" s="18"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>
        <v>0</v>
      </c>
      <c r="Q19" s="18">
        <v>0</v>
      </c>
      <c r="R19" s="18"/>
      <c r="S19" s="18"/>
      <c r="T19" s="18"/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64" s="26" customFormat="1" ht="45.75" customHeight="1">
      <c r="A20" s="12">
        <v>8</v>
      </c>
      <c r="B20" s="122" t="s">
        <v>26</v>
      </c>
      <c r="C20" s="123"/>
      <c r="D20" s="18">
        <v>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>
        <v>0</v>
      </c>
      <c r="Q20" s="18">
        <v>0</v>
      </c>
      <c r="R20" s="18"/>
      <c r="S20" s="18"/>
      <c r="T20" s="18"/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64" s="26" customFormat="1" ht="42" customHeight="1">
      <c r="A21" s="124" t="s">
        <v>27</v>
      </c>
      <c r="B21" s="124"/>
      <c r="C21" s="124"/>
      <c r="D21" s="18">
        <f>SUM(D22:D28)</f>
        <v>0</v>
      </c>
      <c r="E21" s="18">
        <f t="shared" ref="E21:T21" si="12">SUM(E22:E28)</f>
        <v>315</v>
      </c>
      <c r="F21" s="18">
        <f t="shared" si="12"/>
        <v>0</v>
      </c>
      <c r="G21" s="18">
        <f t="shared" si="12"/>
        <v>13</v>
      </c>
      <c r="H21" s="18">
        <f t="shared" si="12"/>
        <v>287</v>
      </c>
      <c r="I21" s="18">
        <f t="shared" si="12"/>
        <v>0</v>
      </c>
      <c r="J21" s="18">
        <f t="shared" si="12"/>
        <v>0</v>
      </c>
      <c r="K21" s="18">
        <f t="shared" si="12"/>
        <v>15</v>
      </c>
      <c r="L21" s="18">
        <f t="shared" si="12"/>
        <v>0</v>
      </c>
      <c r="M21" s="18">
        <f t="shared" si="12"/>
        <v>315</v>
      </c>
      <c r="N21" s="18">
        <f t="shared" si="12"/>
        <v>0</v>
      </c>
      <c r="O21" s="18">
        <f t="shared" si="12"/>
        <v>0</v>
      </c>
      <c r="P21" s="18">
        <f t="shared" si="12"/>
        <v>1</v>
      </c>
      <c r="Q21" s="18">
        <f t="shared" si="12"/>
        <v>1</v>
      </c>
      <c r="R21" s="18">
        <f t="shared" si="12"/>
        <v>0</v>
      </c>
      <c r="S21" s="18">
        <f t="shared" si="12"/>
        <v>0</v>
      </c>
      <c r="T21" s="18">
        <f t="shared" si="12"/>
        <v>0</v>
      </c>
      <c r="U21" s="18">
        <f t="shared" ref="U21:AB21" si="13">SUM(U22:U28)</f>
        <v>315</v>
      </c>
      <c r="V21" s="18">
        <f t="shared" si="13"/>
        <v>315</v>
      </c>
      <c r="W21" s="18">
        <f t="shared" si="13"/>
        <v>315</v>
      </c>
      <c r="X21" s="18">
        <f t="shared" si="13"/>
        <v>315</v>
      </c>
      <c r="Y21" s="18">
        <f t="shared" si="13"/>
        <v>1</v>
      </c>
      <c r="Z21" s="18">
        <f t="shared" si="13"/>
        <v>1</v>
      </c>
      <c r="AA21" s="18">
        <f t="shared" si="13"/>
        <v>0</v>
      </c>
      <c r="AB21" s="18">
        <f t="shared" si="13"/>
        <v>0</v>
      </c>
    </row>
    <row r="22" spans="1:64" s="26" customFormat="1" ht="42" customHeight="1">
      <c r="A22" s="60">
        <v>1</v>
      </c>
      <c r="B22" s="125" t="s">
        <v>28</v>
      </c>
      <c r="C22" s="126"/>
      <c r="D22" s="18">
        <v>0</v>
      </c>
      <c r="E22" s="18">
        <v>110</v>
      </c>
      <c r="F22" s="18"/>
      <c r="G22" s="18">
        <v>8</v>
      </c>
      <c r="H22" s="18">
        <v>97</v>
      </c>
      <c r="I22" s="18"/>
      <c r="J22" s="18"/>
      <c r="K22" s="18">
        <v>5</v>
      </c>
      <c r="L22" s="18"/>
      <c r="M22" s="18">
        <v>110</v>
      </c>
      <c r="N22" s="18"/>
      <c r="O22" s="18"/>
      <c r="P22" s="18">
        <v>1</v>
      </c>
      <c r="Q22" s="18">
        <v>1</v>
      </c>
      <c r="R22" s="18"/>
      <c r="S22" s="18"/>
      <c r="T22" s="18"/>
      <c r="U22" s="22">
        <f>SUM(D22:E22)</f>
        <v>110</v>
      </c>
      <c r="V22" s="22">
        <f t="shared" ref="V22:V28" si="14">F22+M22+N22</f>
        <v>110</v>
      </c>
      <c r="W22" s="22">
        <f t="shared" ref="W22:W28" si="15">M22</f>
        <v>110</v>
      </c>
      <c r="X22" s="22">
        <f t="shared" ref="X22:X28" si="16">SUM(G22:L22)</f>
        <v>110</v>
      </c>
      <c r="Y22" s="22">
        <f t="shared" ref="Y22:Y28" si="17">Q22</f>
        <v>1</v>
      </c>
      <c r="Z22" s="22">
        <f t="shared" ref="Z22:Z28" si="18">SUM(O22:P22)</f>
        <v>1</v>
      </c>
      <c r="AA22" s="22">
        <f t="shared" ref="AA22:AA28" si="19">T22</f>
        <v>0</v>
      </c>
      <c r="AB22" s="22">
        <f t="shared" ref="AB22:AB28" si="20">SUM(R22:S22)</f>
        <v>0</v>
      </c>
    </row>
    <row r="23" spans="1:64" s="16" customFormat="1" ht="45" customHeight="1">
      <c r="A23" s="60">
        <v>2</v>
      </c>
      <c r="B23" s="125" t="s">
        <v>29</v>
      </c>
      <c r="C23" s="126"/>
      <c r="D23" s="18">
        <v>0</v>
      </c>
      <c r="E23" s="18">
        <v>2</v>
      </c>
      <c r="F23" s="18"/>
      <c r="G23" s="18"/>
      <c r="H23" s="18"/>
      <c r="I23" s="18"/>
      <c r="J23" s="18"/>
      <c r="K23" s="18">
        <v>2</v>
      </c>
      <c r="L23" s="18"/>
      <c r="M23" s="18">
        <v>2</v>
      </c>
      <c r="N23" s="18"/>
      <c r="O23" s="18"/>
      <c r="P23" s="18"/>
      <c r="Q23" s="18"/>
      <c r="R23" s="18"/>
      <c r="S23" s="18"/>
      <c r="T23" s="18"/>
      <c r="U23" s="22">
        <f t="shared" ref="U23:U53" si="21">SUM(D23:E23)</f>
        <v>2</v>
      </c>
      <c r="V23" s="22">
        <f t="shared" si="14"/>
        <v>2</v>
      </c>
      <c r="W23" s="22">
        <f t="shared" si="15"/>
        <v>2</v>
      </c>
      <c r="X23" s="22">
        <f t="shared" si="16"/>
        <v>2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s="26" customFormat="1" ht="48" customHeight="1">
      <c r="A24" s="12">
        <v>3</v>
      </c>
      <c r="B24" s="95" t="s">
        <v>30</v>
      </c>
      <c r="C24" s="127"/>
      <c r="D24" s="18">
        <v>0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64" s="26" customFormat="1" ht="42" customHeight="1">
      <c r="A25" s="12">
        <v>4</v>
      </c>
      <c r="B25" s="128" t="s">
        <v>31</v>
      </c>
      <c r="C25" s="127"/>
      <c r="D25" s="18">
        <v>0</v>
      </c>
      <c r="E25" s="18">
        <v>86</v>
      </c>
      <c r="F25" s="18"/>
      <c r="G25" s="18">
        <v>1</v>
      </c>
      <c r="H25" s="18">
        <v>83</v>
      </c>
      <c r="I25" s="18"/>
      <c r="J25" s="18"/>
      <c r="K25" s="18">
        <v>2</v>
      </c>
      <c r="L25" s="18"/>
      <c r="M25" s="18">
        <v>86</v>
      </c>
      <c r="N25" s="18"/>
      <c r="O25" s="18"/>
      <c r="P25" s="18"/>
      <c r="Q25" s="18"/>
      <c r="R25" s="18"/>
      <c r="S25" s="18"/>
      <c r="T25" s="18"/>
      <c r="U25" s="22">
        <f t="shared" si="21"/>
        <v>86</v>
      </c>
      <c r="V25" s="22">
        <f t="shared" si="14"/>
        <v>86</v>
      </c>
      <c r="W25" s="22">
        <f t="shared" si="15"/>
        <v>86</v>
      </c>
      <c r="X25" s="22">
        <f t="shared" si="16"/>
        <v>86</v>
      </c>
      <c r="Y25" s="22">
        <f t="shared" si="17"/>
        <v>0</v>
      </c>
      <c r="Z25" s="22">
        <f t="shared" si="18"/>
        <v>0</v>
      </c>
      <c r="AA25" s="22">
        <f t="shared" si="19"/>
        <v>0</v>
      </c>
      <c r="AB25" s="22">
        <f t="shared" si="20"/>
        <v>0</v>
      </c>
    </row>
    <row r="26" spans="1:64" s="26" customFormat="1" ht="55.5" customHeight="1">
      <c r="A26" s="60">
        <v>5</v>
      </c>
      <c r="B26" s="128" t="s">
        <v>32</v>
      </c>
      <c r="C26" s="127"/>
      <c r="D26" s="18">
        <v>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2">
        <f t="shared" si="21"/>
        <v>0</v>
      </c>
      <c r="V26" s="22">
        <f t="shared" si="14"/>
        <v>0</v>
      </c>
      <c r="W26" s="22">
        <f t="shared" si="15"/>
        <v>0</v>
      </c>
      <c r="X26" s="22">
        <f t="shared" si="16"/>
        <v>0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64" s="26" customFormat="1" ht="69.75" customHeight="1">
      <c r="A27" s="12">
        <v>6</v>
      </c>
      <c r="B27" s="128" t="s">
        <v>33</v>
      </c>
      <c r="C27" s="127"/>
      <c r="D27" s="18">
        <v>0</v>
      </c>
      <c r="E27" s="18">
        <v>117</v>
      </c>
      <c r="F27" s="18"/>
      <c r="G27" s="18">
        <v>4</v>
      </c>
      <c r="H27" s="18">
        <v>107</v>
      </c>
      <c r="I27" s="18"/>
      <c r="J27" s="18"/>
      <c r="K27" s="18">
        <v>6</v>
      </c>
      <c r="L27" s="18"/>
      <c r="M27" s="18">
        <v>117</v>
      </c>
      <c r="N27" s="18"/>
      <c r="O27" s="18"/>
      <c r="P27" s="18"/>
      <c r="Q27" s="18"/>
      <c r="R27" s="18"/>
      <c r="S27" s="18"/>
      <c r="T27" s="18"/>
      <c r="U27" s="22">
        <f t="shared" si="21"/>
        <v>117</v>
      </c>
      <c r="V27" s="22">
        <f t="shared" si="14"/>
        <v>117</v>
      </c>
      <c r="W27" s="22">
        <f t="shared" si="15"/>
        <v>117</v>
      </c>
      <c r="X27" s="22">
        <f t="shared" si="16"/>
        <v>117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64" s="26" customFormat="1" ht="71.25" customHeight="1">
      <c r="A28" s="12">
        <v>7</v>
      </c>
      <c r="B28" s="128" t="s">
        <v>34</v>
      </c>
      <c r="C28" s="127"/>
      <c r="D28" s="18">
        <v>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64" s="26" customFormat="1" ht="56.25" customHeight="1">
      <c r="A29" s="124" t="s">
        <v>35</v>
      </c>
      <c r="B29" s="124"/>
      <c r="C29" s="124"/>
      <c r="D29" s="18">
        <f>SUM(D30:D41)</f>
        <v>0</v>
      </c>
      <c r="E29" s="18">
        <f t="shared" ref="E29:T29" si="22">SUM(E30:E41)</f>
        <v>9</v>
      </c>
      <c r="F29" s="18">
        <f t="shared" si="22"/>
        <v>0</v>
      </c>
      <c r="G29" s="18">
        <f t="shared" si="22"/>
        <v>3</v>
      </c>
      <c r="H29" s="18">
        <f t="shared" si="22"/>
        <v>5</v>
      </c>
      <c r="I29" s="18">
        <f t="shared" si="22"/>
        <v>0</v>
      </c>
      <c r="J29" s="18">
        <f t="shared" si="22"/>
        <v>0</v>
      </c>
      <c r="K29" s="18">
        <f t="shared" si="22"/>
        <v>1</v>
      </c>
      <c r="L29" s="18">
        <f t="shared" si="22"/>
        <v>0</v>
      </c>
      <c r="M29" s="18">
        <f t="shared" si="22"/>
        <v>9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1</v>
      </c>
      <c r="T29" s="18">
        <f t="shared" si="22"/>
        <v>0</v>
      </c>
      <c r="U29" s="18">
        <f t="shared" ref="U29:AB29" si="23">SUM(U30:U41)</f>
        <v>9</v>
      </c>
      <c r="V29" s="18">
        <f t="shared" si="23"/>
        <v>9</v>
      </c>
      <c r="W29" s="18">
        <f t="shared" si="23"/>
        <v>9</v>
      </c>
      <c r="X29" s="18">
        <f t="shared" si="23"/>
        <v>9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1</v>
      </c>
    </row>
    <row r="30" spans="1:64" s="26" customFormat="1" ht="44.25" customHeight="1">
      <c r="A30" s="12">
        <v>1</v>
      </c>
      <c r="B30" s="122" t="s">
        <v>36</v>
      </c>
      <c r="C30" s="123"/>
      <c r="D30" s="18">
        <v>0</v>
      </c>
      <c r="E30" s="18">
        <v>1</v>
      </c>
      <c r="F30" s="18"/>
      <c r="G30" s="18">
        <v>1</v>
      </c>
      <c r="H30" s="18"/>
      <c r="I30" s="18"/>
      <c r="J30" s="18"/>
      <c r="K30" s="18"/>
      <c r="L30" s="18"/>
      <c r="M30" s="18">
        <v>1</v>
      </c>
      <c r="N30" s="18"/>
      <c r="O30" s="18"/>
      <c r="P30" s="18">
        <v>0</v>
      </c>
      <c r="Q30" s="18">
        <v>0</v>
      </c>
      <c r="R30" s="18"/>
      <c r="S30" s="18">
        <v>1</v>
      </c>
      <c r="T30" s="18"/>
      <c r="U30" s="22">
        <f t="shared" si="21"/>
        <v>1</v>
      </c>
      <c r="V30" s="22">
        <f t="shared" ref="V30:V41" si="24">F30+M30+N30</f>
        <v>1</v>
      </c>
      <c r="W30" s="22">
        <f t="shared" ref="W30:W41" si="25">M30</f>
        <v>1</v>
      </c>
      <c r="X30" s="22">
        <f t="shared" ref="X30:X41" si="26">SUM(G30:L30)</f>
        <v>1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1</v>
      </c>
    </row>
    <row r="31" spans="1:64" s="26" customFormat="1" ht="37.5" customHeight="1">
      <c r="A31" s="12">
        <v>2</v>
      </c>
      <c r="B31" s="122" t="s">
        <v>37</v>
      </c>
      <c r="C31" s="123"/>
      <c r="D31" s="18">
        <v>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>
        <v>0</v>
      </c>
      <c r="Q31" s="18">
        <v>0</v>
      </c>
      <c r="R31" s="18"/>
      <c r="S31" s="18"/>
      <c r="T31" s="18"/>
      <c r="U31" s="22">
        <f t="shared" si="21"/>
        <v>0</v>
      </c>
      <c r="V31" s="22">
        <f t="shared" si="24"/>
        <v>0</v>
      </c>
      <c r="W31" s="22">
        <f t="shared" si="25"/>
        <v>0</v>
      </c>
      <c r="X31" s="22">
        <f t="shared" si="26"/>
        <v>0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64" s="26" customFormat="1" ht="51.75" customHeight="1">
      <c r="A32" s="12">
        <v>3</v>
      </c>
      <c r="B32" s="122" t="s">
        <v>38</v>
      </c>
      <c r="C32" s="123"/>
      <c r="D32" s="18">
        <v>0</v>
      </c>
      <c r="E32" s="18">
        <v>5</v>
      </c>
      <c r="F32" s="18"/>
      <c r="G32" s="18">
        <v>2</v>
      </c>
      <c r="H32" s="18">
        <v>2</v>
      </c>
      <c r="I32" s="18"/>
      <c r="J32" s="18"/>
      <c r="K32" s="18">
        <v>1</v>
      </c>
      <c r="L32" s="18"/>
      <c r="M32" s="18">
        <v>5</v>
      </c>
      <c r="N32" s="18"/>
      <c r="O32" s="18"/>
      <c r="P32" s="18">
        <v>0</v>
      </c>
      <c r="Q32" s="18">
        <v>0</v>
      </c>
      <c r="R32" s="18"/>
      <c r="S32" s="18"/>
      <c r="T32" s="18"/>
      <c r="U32" s="22">
        <f t="shared" si="21"/>
        <v>5</v>
      </c>
      <c r="V32" s="22">
        <f t="shared" si="24"/>
        <v>5</v>
      </c>
      <c r="W32" s="22">
        <f t="shared" si="25"/>
        <v>5</v>
      </c>
      <c r="X32" s="22">
        <f t="shared" si="26"/>
        <v>5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>
        <v>0</v>
      </c>
      <c r="E33" s="18">
        <v>2</v>
      </c>
      <c r="F33" s="18"/>
      <c r="G33" s="18"/>
      <c r="H33" s="18">
        <v>2</v>
      </c>
      <c r="I33" s="18"/>
      <c r="J33" s="18"/>
      <c r="K33" s="18"/>
      <c r="L33" s="18"/>
      <c r="M33" s="18">
        <v>2</v>
      </c>
      <c r="N33" s="18"/>
      <c r="O33" s="18"/>
      <c r="P33" s="18"/>
      <c r="Q33" s="18"/>
      <c r="R33" s="18"/>
      <c r="S33" s="18"/>
      <c r="T33" s="18"/>
      <c r="U33" s="22">
        <f t="shared" si="21"/>
        <v>2</v>
      </c>
      <c r="V33" s="22">
        <f t="shared" si="24"/>
        <v>2</v>
      </c>
      <c r="W33" s="22">
        <f t="shared" si="25"/>
        <v>2</v>
      </c>
      <c r="X33" s="22">
        <f t="shared" si="26"/>
        <v>2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>
        <v>0</v>
      </c>
      <c r="Q34" s="18">
        <v>0</v>
      </c>
      <c r="R34" s="18"/>
      <c r="S34" s="18"/>
      <c r="T34" s="18"/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>
        <v>0</v>
      </c>
      <c r="Q35" s="18">
        <v>0</v>
      </c>
      <c r="R35" s="18"/>
      <c r="S35" s="18"/>
      <c r="T35" s="18"/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>
        <v>0</v>
      </c>
      <c r="Q36" s="18">
        <v>0</v>
      </c>
      <c r="R36" s="18"/>
      <c r="S36" s="18"/>
      <c r="T36" s="18"/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>
        <v>0</v>
      </c>
      <c r="Q37" s="18">
        <v>0</v>
      </c>
      <c r="R37" s="18"/>
      <c r="S37" s="18"/>
      <c r="T37" s="18"/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>
        <v>0</v>
      </c>
      <c r="Q38" s="18">
        <v>0</v>
      </c>
      <c r="R38" s="18"/>
      <c r="S38" s="18"/>
      <c r="T38" s="18"/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v>0</v>
      </c>
      <c r="Q39" s="18">
        <v>0</v>
      </c>
      <c r="R39" s="18"/>
      <c r="S39" s="18"/>
      <c r="T39" s="18"/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>
        <v>0</v>
      </c>
      <c r="E40" s="18">
        <v>1</v>
      </c>
      <c r="F40" s="18"/>
      <c r="G40" s="18"/>
      <c r="H40" s="18">
        <v>1</v>
      </c>
      <c r="I40" s="18"/>
      <c r="J40" s="18"/>
      <c r="K40" s="18"/>
      <c r="L40" s="18"/>
      <c r="M40" s="18">
        <v>1</v>
      </c>
      <c r="N40" s="18"/>
      <c r="O40" s="18"/>
      <c r="P40" s="18">
        <v>0</v>
      </c>
      <c r="Q40" s="18">
        <v>0</v>
      </c>
      <c r="R40" s="18"/>
      <c r="S40" s="18"/>
      <c r="T40" s="18"/>
      <c r="U40" s="22">
        <f t="shared" si="21"/>
        <v>1</v>
      </c>
      <c r="V40" s="22">
        <f t="shared" si="24"/>
        <v>1</v>
      </c>
      <c r="W40" s="22">
        <f t="shared" si="25"/>
        <v>1</v>
      </c>
      <c r="X40" s="22">
        <f t="shared" si="26"/>
        <v>1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v>0</v>
      </c>
      <c r="Q41" s="18">
        <v>0</v>
      </c>
      <c r="R41" s="18"/>
      <c r="S41" s="18"/>
      <c r="T41" s="18"/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30" t="s">
        <v>47</v>
      </c>
      <c r="B42" s="131"/>
      <c r="C42" s="131"/>
      <c r="D42" s="18">
        <f>SUM(D43)</f>
        <v>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>SUM(P43)</f>
        <v>8</v>
      </c>
      <c r="Q42" s="18">
        <f>SUM(Q43)</f>
        <v>8</v>
      </c>
      <c r="R42" s="18">
        <f>SUM(R43)</f>
        <v>0</v>
      </c>
      <c r="S42" s="18">
        <f>SUM(S43)</f>
        <v>0</v>
      </c>
      <c r="T42" s="18">
        <f>SUM(T43)</f>
        <v>0</v>
      </c>
      <c r="U42" s="18">
        <f t="shared" ref="U42:AB42" si="31">SUM(U43)</f>
        <v>27</v>
      </c>
      <c r="V42" s="18">
        <f t="shared" si="31"/>
        <v>27</v>
      </c>
      <c r="W42" s="18">
        <f t="shared" si="31"/>
        <v>25</v>
      </c>
      <c r="X42" s="18">
        <f t="shared" si="31"/>
        <v>25</v>
      </c>
      <c r="Y42" s="18">
        <f t="shared" si="31"/>
        <v>8</v>
      </c>
      <c r="Z42" s="18">
        <f t="shared" si="31"/>
        <v>8</v>
      </c>
      <c r="AA42" s="18">
        <f t="shared" si="31"/>
        <v>0</v>
      </c>
      <c r="AB42" s="18">
        <f t="shared" si="31"/>
        <v>0</v>
      </c>
    </row>
    <row r="43" spans="1:28" s="26" customFormat="1" ht="74.25" customHeight="1">
      <c r="A43" s="12">
        <v>1</v>
      </c>
      <c r="B43" s="132" t="s">
        <v>48</v>
      </c>
      <c r="C43" s="132"/>
      <c r="D43" s="18">
        <v>4</v>
      </c>
      <c r="E43" s="18">
        <v>23</v>
      </c>
      <c r="F43" s="18">
        <v>1</v>
      </c>
      <c r="G43" s="18">
        <v>16</v>
      </c>
      <c r="H43" s="18"/>
      <c r="I43" s="18"/>
      <c r="J43" s="18"/>
      <c r="K43" s="18">
        <v>8</v>
      </c>
      <c r="L43" s="18">
        <v>1</v>
      </c>
      <c r="M43" s="18">
        <v>25</v>
      </c>
      <c r="N43" s="18">
        <v>1</v>
      </c>
      <c r="O43" s="18"/>
      <c r="P43" s="18">
        <v>8</v>
      </c>
      <c r="Q43" s="18">
        <v>8</v>
      </c>
      <c r="R43" s="18"/>
      <c r="S43" s="18"/>
      <c r="T43" s="18"/>
      <c r="U43" s="22">
        <f t="shared" si="21"/>
        <v>27</v>
      </c>
      <c r="V43" s="22">
        <f>F43+M43+N43</f>
        <v>27</v>
      </c>
      <c r="W43" s="22">
        <f>M43</f>
        <v>25</v>
      </c>
      <c r="X43" s="22">
        <f>SUM(G43:L43)</f>
        <v>25</v>
      </c>
      <c r="Y43" s="22">
        <f>Q43</f>
        <v>8</v>
      </c>
      <c r="Z43" s="22">
        <f>SUM(O43:P43)</f>
        <v>8</v>
      </c>
      <c r="AA43" s="22">
        <f>T43</f>
        <v>0</v>
      </c>
      <c r="AB43" s="22">
        <f>SUM(R43:S43)</f>
        <v>0</v>
      </c>
    </row>
    <row r="44" spans="1:28" s="26" customFormat="1" ht="67.5" customHeight="1">
      <c r="A44" s="130" t="s">
        <v>49</v>
      </c>
      <c r="B44" s="124"/>
      <c r="C44" s="124"/>
      <c r="D44" s="18">
        <f>SUM(D45:D53)</f>
        <v>17</v>
      </c>
      <c r="E44" s="18">
        <f t="shared" ref="E44:T44" si="32">SUM(E45:E53)</f>
        <v>55</v>
      </c>
      <c r="F44" s="18">
        <f t="shared" si="32"/>
        <v>0</v>
      </c>
      <c r="G44" s="18">
        <f t="shared" si="32"/>
        <v>11</v>
      </c>
      <c r="H44" s="18">
        <f t="shared" si="32"/>
        <v>41</v>
      </c>
      <c r="I44" s="18">
        <f t="shared" si="32"/>
        <v>1</v>
      </c>
      <c r="J44" s="18">
        <f t="shared" si="32"/>
        <v>0</v>
      </c>
      <c r="K44" s="18">
        <f t="shared" si="32"/>
        <v>1</v>
      </c>
      <c r="L44" s="18">
        <f t="shared" si="32"/>
        <v>0</v>
      </c>
      <c r="M44" s="18">
        <f t="shared" si="32"/>
        <v>54</v>
      </c>
      <c r="N44" s="18">
        <f t="shared" si="32"/>
        <v>17</v>
      </c>
      <c r="O44" s="18">
        <f t="shared" si="32"/>
        <v>0</v>
      </c>
      <c r="P44" s="18">
        <f t="shared" si="32"/>
        <v>4</v>
      </c>
      <c r="Q44" s="18">
        <f t="shared" si="32"/>
        <v>4</v>
      </c>
      <c r="R44" s="18">
        <f t="shared" si="32"/>
        <v>0</v>
      </c>
      <c r="S44" s="18">
        <f t="shared" si="32"/>
        <v>0</v>
      </c>
      <c r="T44" s="18">
        <f t="shared" si="32"/>
        <v>0</v>
      </c>
      <c r="U44" s="18">
        <f t="shared" ref="U44:AB44" si="33">SUM(U45:U53)</f>
        <v>72</v>
      </c>
      <c r="V44" s="18">
        <f t="shared" si="33"/>
        <v>71</v>
      </c>
      <c r="W44" s="18">
        <f t="shared" si="33"/>
        <v>54</v>
      </c>
      <c r="X44" s="18">
        <f t="shared" si="33"/>
        <v>54</v>
      </c>
      <c r="Y44" s="18">
        <f t="shared" si="33"/>
        <v>4</v>
      </c>
      <c r="Z44" s="18">
        <f t="shared" si="33"/>
        <v>4</v>
      </c>
      <c r="AA44" s="18">
        <f t="shared" si="33"/>
        <v>0</v>
      </c>
      <c r="AB44" s="18">
        <f t="shared" si="33"/>
        <v>0</v>
      </c>
    </row>
    <row r="45" spans="1:28" s="26" customFormat="1" ht="40.5" customHeight="1">
      <c r="A45" s="12">
        <v>1</v>
      </c>
      <c r="B45" s="122" t="s">
        <v>50</v>
      </c>
      <c r="C45" s="123"/>
      <c r="D45" s="18">
        <v>0</v>
      </c>
      <c r="E45" s="18">
        <v>2</v>
      </c>
      <c r="F45" s="18"/>
      <c r="G45" s="18"/>
      <c r="H45" s="18">
        <v>2</v>
      </c>
      <c r="I45" s="18"/>
      <c r="J45" s="18"/>
      <c r="K45" s="18"/>
      <c r="L45" s="18"/>
      <c r="M45" s="18">
        <v>2</v>
      </c>
      <c r="N45" s="18"/>
      <c r="O45" s="18"/>
      <c r="P45" s="18">
        <v>1</v>
      </c>
      <c r="Q45" s="18">
        <v>1</v>
      </c>
      <c r="R45" s="18"/>
      <c r="S45" s="18"/>
      <c r="T45" s="18"/>
      <c r="U45" s="22">
        <f t="shared" si="21"/>
        <v>2</v>
      </c>
      <c r="V45" s="22">
        <f t="shared" ref="V45:V53" si="34">F45+M45+N45</f>
        <v>2</v>
      </c>
      <c r="W45" s="22">
        <f t="shared" ref="W45:W53" si="35">M45</f>
        <v>2</v>
      </c>
      <c r="X45" s="22">
        <f t="shared" ref="X45:X53" si="36">SUM(G45:L45)</f>
        <v>2</v>
      </c>
      <c r="Y45" s="22">
        <f t="shared" ref="Y45:Y53" si="37">Q45</f>
        <v>1</v>
      </c>
      <c r="Z45" s="22">
        <f t="shared" ref="Z45:Z53" si="38">SUM(O45:P45)</f>
        <v>1</v>
      </c>
      <c r="AA45" s="22">
        <f t="shared" ref="AA45:AA53" si="39">T45</f>
        <v>0</v>
      </c>
      <c r="AB45" s="22">
        <f t="shared" ref="AB45:AB53" si="40">SUM(R45:S45)</f>
        <v>0</v>
      </c>
    </row>
    <row r="46" spans="1:28" s="26" customFormat="1" ht="54" customHeight="1">
      <c r="A46" s="12">
        <v>2</v>
      </c>
      <c r="B46" s="122" t="s">
        <v>51</v>
      </c>
      <c r="C46" s="123"/>
      <c r="D46" s="18">
        <v>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si="21"/>
        <v>0</v>
      </c>
      <c r="V46" s="22">
        <f t="shared" si="34"/>
        <v>0</v>
      </c>
      <c r="W46" s="22">
        <f t="shared" si="35"/>
        <v>0</v>
      </c>
      <c r="X46" s="22">
        <f t="shared" si="36"/>
        <v>0</v>
      </c>
      <c r="Y46" s="22">
        <f t="shared" si="37"/>
        <v>0</v>
      </c>
      <c r="Z46" s="22">
        <f t="shared" si="38"/>
        <v>0</v>
      </c>
      <c r="AA46" s="22">
        <f t="shared" si="39"/>
        <v>0</v>
      </c>
      <c r="AB46" s="22">
        <f t="shared" si="40"/>
        <v>0</v>
      </c>
    </row>
    <row r="47" spans="1:28" s="26" customFormat="1" ht="42.75" customHeight="1">
      <c r="A47" s="12">
        <v>3</v>
      </c>
      <c r="B47" s="122" t="s">
        <v>52</v>
      </c>
      <c r="C47" s="123"/>
      <c r="D47" s="18">
        <v>0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>
        <f t="shared" si="21"/>
        <v>0</v>
      </c>
      <c r="V47" s="22">
        <f t="shared" si="34"/>
        <v>0</v>
      </c>
      <c r="W47" s="22">
        <f t="shared" si="35"/>
        <v>0</v>
      </c>
      <c r="X47" s="22">
        <f t="shared" si="36"/>
        <v>0</v>
      </c>
      <c r="Y47" s="22">
        <f t="shared" si="37"/>
        <v>0</v>
      </c>
      <c r="Z47" s="22">
        <f t="shared" si="38"/>
        <v>0</v>
      </c>
      <c r="AA47" s="22">
        <f t="shared" si="39"/>
        <v>0</v>
      </c>
      <c r="AB47" s="22">
        <f t="shared" si="40"/>
        <v>0</v>
      </c>
    </row>
    <row r="48" spans="1:28" s="26" customFormat="1" ht="41.25" customHeight="1">
      <c r="A48" s="12">
        <v>4</v>
      </c>
      <c r="B48" s="122" t="s">
        <v>53</v>
      </c>
      <c r="C48" s="123"/>
      <c r="D48" s="18">
        <v>8</v>
      </c>
      <c r="E48" s="18">
        <v>20</v>
      </c>
      <c r="F48" s="18"/>
      <c r="G48" s="18">
        <v>2</v>
      </c>
      <c r="H48" s="18">
        <v>14</v>
      </c>
      <c r="I48" s="18">
        <v>1</v>
      </c>
      <c r="J48" s="18"/>
      <c r="K48" s="18"/>
      <c r="L48" s="18"/>
      <c r="M48" s="18">
        <v>17</v>
      </c>
      <c r="N48" s="18">
        <v>11</v>
      </c>
      <c r="O48" s="18"/>
      <c r="P48" s="18">
        <v>1</v>
      </c>
      <c r="Q48" s="18">
        <v>1</v>
      </c>
      <c r="R48" s="18"/>
      <c r="S48" s="18"/>
      <c r="T48" s="18"/>
      <c r="U48" s="22">
        <f t="shared" si="21"/>
        <v>28</v>
      </c>
      <c r="V48" s="22">
        <f t="shared" si="34"/>
        <v>28</v>
      </c>
      <c r="W48" s="22">
        <f t="shared" si="35"/>
        <v>17</v>
      </c>
      <c r="X48" s="22">
        <f t="shared" si="36"/>
        <v>17</v>
      </c>
      <c r="Y48" s="22">
        <f t="shared" si="37"/>
        <v>1</v>
      </c>
      <c r="Z48" s="22">
        <f t="shared" si="38"/>
        <v>1</v>
      </c>
      <c r="AA48" s="22">
        <f t="shared" si="39"/>
        <v>0</v>
      </c>
      <c r="AB48" s="22">
        <f t="shared" si="40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>
        <f t="shared" si="21"/>
        <v>0</v>
      </c>
      <c r="V49" s="22">
        <f t="shared" si="34"/>
        <v>0</v>
      </c>
      <c r="W49" s="22">
        <f t="shared" si="35"/>
        <v>0</v>
      </c>
      <c r="X49" s="22">
        <f t="shared" si="36"/>
        <v>0</v>
      </c>
      <c r="Y49" s="22">
        <f t="shared" si="37"/>
        <v>0</v>
      </c>
      <c r="Z49" s="22">
        <f t="shared" si="38"/>
        <v>0</v>
      </c>
      <c r="AA49" s="22">
        <f t="shared" si="39"/>
        <v>0</v>
      </c>
      <c r="AB49" s="22">
        <f t="shared" si="40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18">
        <v>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>
        <f t="shared" si="21"/>
        <v>0</v>
      </c>
      <c r="V50" s="22">
        <f t="shared" si="34"/>
        <v>0</v>
      </c>
      <c r="W50" s="22">
        <f t="shared" si="35"/>
        <v>0</v>
      </c>
      <c r="X50" s="22">
        <f t="shared" si="36"/>
        <v>0</v>
      </c>
      <c r="Y50" s="22">
        <f t="shared" si="37"/>
        <v>0</v>
      </c>
      <c r="Z50" s="22">
        <f t="shared" si="38"/>
        <v>0</v>
      </c>
      <c r="AA50" s="22">
        <f t="shared" si="39"/>
        <v>0</v>
      </c>
      <c r="AB50" s="22">
        <f t="shared" si="40"/>
        <v>0</v>
      </c>
    </row>
    <row r="51" spans="1:28" s="26" customFormat="1" ht="39.75" customHeight="1">
      <c r="A51" s="12">
        <v>7</v>
      </c>
      <c r="B51" s="122" t="s">
        <v>55</v>
      </c>
      <c r="C51" s="123"/>
      <c r="D51" s="18">
        <v>0</v>
      </c>
      <c r="E51" s="18">
        <v>1</v>
      </c>
      <c r="F51" s="18"/>
      <c r="G51" s="18"/>
      <c r="H51" s="18">
        <v>1</v>
      </c>
      <c r="I51" s="18"/>
      <c r="J51" s="18"/>
      <c r="K51" s="18"/>
      <c r="L51" s="18"/>
      <c r="M51" s="18">
        <v>1</v>
      </c>
      <c r="N51" s="18"/>
      <c r="O51" s="18"/>
      <c r="P51" s="18"/>
      <c r="Q51" s="18"/>
      <c r="R51" s="18"/>
      <c r="S51" s="18"/>
      <c r="T51" s="18"/>
      <c r="U51" s="22">
        <f t="shared" si="21"/>
        <v>1</v>
      </c>
      <c r="V51" s="22">
        <f t="shared" si="34"/>
        <v>1</v>
      </c>
      <c r="W51" s="22">
        <f t="shared" si="35"/>
        <v>1</v>
      </c>
      <c r="X51" s="22">
        <f t="shared" si="36"/>
        <v>1</v>
      </c>
      <c r="Y51" s="22">
        <f t="shared" si="37"/>
        <v>0</v>
      </c>
      <c r="Z51" s="22">
        <f t="shared" si="38"/>
        <v>0</v>
      </c>
      <c r="AA51" s="22">
        <f t="shared" si="39"/>
        <v>0</v>
      </c>
      <c r="AB51" s="22">
        <f t="shared" si="40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18">
        <v>8</v>
      </c>
      <c r="E52" s="18">
        <v>31</v>
      </c>
      <c r="F52" s="18"/>
      <c r="G52" s="18">
        <v>9</v>
      </c>
      <c r="H52" s="18">
        <v>23</v>
      </c>
      <c r="I52" s="18"/>
      <c r="J52" s="18"/>
      <c r="K52" s="18">
        <v>1</v>
      </c>
      <c r="L52" s="18"/>
      <c r="M52" s="18">
        <v>33</v>
      </c>
      <c r="N52" s="18">
        <v>5</v>
      </c>
      <c r="O52" s="18"/>
      <c r="P52" s="18"/>
      <c r="Q52" s="18"/>
      <c r="R52" s="18"/>
      <c r="S52" s="18"/>
      <c r="T52" s="18"/>
      <c r="U52" s="22">
        <f t="shared" si="21"/>
        <v>39</v>
      </c>
      <c r="V52" s="22">
        <f t="shared" si="34"/>
        <v>38</v>
      </c>
      <c r="W52" s="22">
        <f t="shared" si="35"/>
        <v>33</v>
      </c>
      <c r="X52" s="22">
        <f t="shared" si="36"/>
        <v>33</v>
      </c>
      <c r="Y52" s="22">
        <f t="shared" si="37"/>
        <v>0</v>
      </c>
      <c r="Z52" s="22">
        <f t="shared" si="38"/>
        <v>0</v>
      </c>
      <c r="AA52" s="22">
        <f t="shared" si="39"/>
        <v>0</v>
      </c>
      <c r="AB52" s="22">
        <f t="shared" si="40"/>
        <v>0</v>
      </c>
    </row>
    <row r="53" spans="1:28" s="26" customFormat="1" ht="27.75" customHeight="1">
      <c r="A53" s="12">
        <v>9</v>
      </c>
      <c r="B53" s="122" t="s">
        <v>57</v>
      </c>
      <c r="C53" s="123"/>
      <c r="D53" s="18">
        <v>1</v>
      </c>
      <c r="E53" s="18">
        <v>1</v>
      </c>
      <c r="F53" s="18"/>
      <c r="G53" s="18"/>
      <c r="H53" s="18">
        <v>1</v>
      </c>
      <c r="I53" s="18"/>
      <c r="J53" s="18"/>
      <c r="K53" s="18"/>
      <c r="L53" s="18"/>
      <c r="M53" s="18">
        <v>1</v>
      </c>
      <c r="N53" s="18">
        <v>1</v>
      </c>
      <c r="O53" s="18"/>
      <c r="P53" s="18">
        <v>2</v>
      </c>
      <c r="Q53" s="18">
        <v>2</v>
      </c>
      <c r="R53" s="18"/>
      <c r="S53" s="18"/>
      <c r="T53" s="18"/>
      <c r="U53" s="22">
        <f t="shared" si="21"/>
        <v>2</v>
      </c>
      <c r="V53" s="22">
        <f t="shared" si="34"/>
        <v>2</v>
      </c>
      <c r="W53" s="22">
        <f t="shared" si="35"/>
        <v>1</v>
      </c>
      <c r="X53" s="22">
        <f t="shared" si="36"/>
        <v>1</v>
      </c>
      <c r="Y53" s="22">
        <f t="shared" si="37"/>
        <v>2</v>
      </c>
      <c r="Z53" s="22">
        <f t="shared" si="38"/>
        <v>2</v>
      </c>
      <c r="AA53" s="22">
        <f t="shared" si="39"/>
        <v>0</v>
      </c>
      <c r="AB53" s="22">
        <f t="shared" si="40"/>
        <v>0</v>
      </c>
    </row>
    <row r="54" spans="1:28" s="26" customFormat="1" ht="27.75" customHeight="1">
      <c r="A54" s="133" t="s">
        <v>64</v>
      </c>
      <c r="B54" s="134"/>
      <c r="C54" s="135"/>
      <c r="D54" s="25">
        <f t="shared" ref="D54:T54" si="41">SUM(D6+D12+D21+D29+D42+D44)</f>
        <v>21</v>
      </c>
      <c r="E54" s="25">
        <f t="shared" si="41"/>
        <v>451</v>
      </c>
      <c r="F54" s="25">
        <f t="shared" si="41"/>
        <v>0</v>
      </c>
      <c r="G54" s="25">
        <f t="shared" si="41"/>
        <v>29</v>
      </c>
      <c r="H54" s="25">
        <f t="shared" si="41"/>
        <v>394</v>
      </c>
      <c r="I54" s="25">
        <f t="shared" si="41"/>
        <v>10</v>
      </c>
      <c r="J54" s="25">
        <f t="shared" si="41"/>
        <v>0</v>
      </c>
      <c r="K54" s="25">
        <f t="shared" si="41"/>
        <v>17</v>
      </c>
      <c r="L54" s="25">
        <f t="shared" si="41"/>
        <v>0</v>
      </c>
      <c r="M54" s="25">
        <f t="shared" si="41"/>
        <v>450</v>
      </c>
      <c r="N54" s="25">
        <f t="shared" si="41"/>
        <v>17</v>
      </c>
      <c r="O54" s="25">
        <f t="shared" si="41"/>
        <v>0</v>
      </c>
      <c r="P54" s="25">
        <f t="shared" si="41"/>
        <v>49</v>
      </c>
      <c r="Q54" s="25">
        <f t="shared" si="41"/>
        <v>49</v>
      </c>
      <c r="R54" s="25">
        <f t="shared" si="41"/>
        <v>0</v>
      </c>
      <c r="S54" s="25">
        <f t="shared" si="41"/>
        <v>1</v>
      </c>
      <c r="T54" s="25">
        <f t="shared" si="41"/>
        <v>0</v>
      </c>
      <c r="U54" s="49">
        <f t="shared" ref="U54:AB54" si="42">U6+U12+U21+U29+U42+U44</f>
        <v>562</v>
      </c>
      <c r="V54" s="49">
        <f t="shared" si="42"/>
        <v>560</v>
      </c>
      <c r="W54" s="49">
        <f t="shared" si="42"/>
        <v>541</v>
      </c>
      <c r="X54" s="49">
        <f t="shared" si="42"/>
        <v>541</v>
      </c>
      <c r="Y54" s="49">
        <f t="shared" si="42"/>
        <v>49</v>
      </c>
      <c r="Z54" s="49">
        <f t="shared" si="42"/>
        <v>49</v>
      </c>
      <c r="AA54" s="49">
        <f t="shared" si="42"/>
        <v>0</v>
      </c>
      <c r="AB54" s="49">
        <f t="shared" si="42"/>
        <v>1</v>
      </c>
    </row>
    <row r="56" spans="1:28" ht="61.5" customHeight="1">
      <c r="C56" s="136" t="s">
        <v>165</v>
      </c>
      <c r="D56" s="137"/>
      <c r="E56" s="137"/>
      <c r="F56" s="137"/>
    </row>
  </sheetData>
  <sheetProtection sheet="1"/>
  <mergeCells count="64">
    <mergeCell ref="B49:C49"/>
    <mergeCell ref="B50:C50"/>
    <mergeCell ref="B51:C51"/>
    <mergeCell ref="B52:C52"/>
    <mergeCell ref="B53:C53"/>
    <mergeCell ref="A54:C54"/>
    <mergeCell ref="B43:C43"/>
    <mergeCell ref="A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A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A29:C29"/>
    <mergeCell ref="B30:C30"/>
    <mergeCell ref="B19:C19"/>
    <mergeCell ref="B20:C20"/>
    <mergeCell ref="A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A12:C12"/>
    <mergeCell ref="N3:N4"/>
    <mergeCell ref="O3:P3"/>
    <mergeCell ref="Q3:Q4"/>
    <mergeCell ref="R3:S3"/>
    <mergeCell ref="T3:T4"/>
    <mergeCell ref="A6:C6"/>
    <mergeCell ref="C56:F56"/>
    <mergeCell ref="A1:B1"/>
    <mergeCell ref="D1:P1"/>
    <mergeCell ref="Q1:T1"/>
    <mergeCell ref="A2:T2"/>
    <mergeCell ref="A3:C4"/>
    <mergeCell ref="D3:D4"/>
    <mergeCell ref="E3:E4"/>
    <mergeCell ref="F3:F4"/>
    <mergeCell ref="G3:M3"/>
  </mergeCell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56"/>
  <sheetViews>
    <sheetView zoomScale="80" zoomScaleNormal="80" workbookViewId="0">
      <selection activeCell="I65" sqref="I65"/>
    </sheetView>
  </sheetViews>
  <sheetFormatPr defaultRowHeight="15"/>
  <cols>
    <col min="1" max="2" width="9.140625" style="17" customWidth="1"/>
    <col min="3" max="3" width="35" style="17" customWidth="1"/>
    <col min="4" max="4" width="12" style="17" customWidth="1"/>
    <col min="5" max="6" width="8.42578125" style="17" customWidth="1"/>
    <col min="7" max="7" width="8.710937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6" width="14.140625" style="17" customWidth="1"/>
    <col min="17" max="17" width="7.8554687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30" width="0" style="17" hidden="1" customWidth="1"/>
    <col min="31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139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4" t="s">
        <v>0</v>
      </c>
      <c r="E3" s="144" t="s">
        <v>1</v>
      </c>
      <c r="F3" s="144" t="s">
        <v>61</v>
      </c>
      <c r="G3" s="146" t="s">
        <v>2</v>
      </c>
      <c r="H3" s="146"/>
      <c r="I3" s="146"/>
      <c r="J3" s="146"/>
      <c r="K3" s="146"/>
      <c r="L3" s="146"/>
      <c r="M3" s="146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149</v>
      </c>
      <c r="F6" s="22">
        <f t="shared" si="0"/>
        <v>0</v>
      </c>
      <c r="G6" s="22">
        <f t="shared" si="0"/>
        <v>9</v>
      </c>
      <c r="H6" s="22">
        <f t="shared" si="0"/>
        <v>102</v>
      </c>
      <c r="I6" s="22">
        <f t="shared" si="0"/>
        <v>37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148</v>
      </c>
      <c r="N6" s="22">
        <f t="shared" si="0"/>
        <v>0</v>
      </c>
      <c r="O6" s="22">
        <f t="shared" si="0"/>
        <v>0</v>
      </c>
      <c r="P6" s="22">
        <f t="shared" si="0"/>
        <v>43</v>
      </c>
      <c r="Q6" s="22">
        <f t="shared" si="0"/>
        <v>43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18">
        <f>SUM(U7:U11)</f>
        <v>149</v>
      </c>
      <c r="V6" s="22">
        <f t="shared" ref="V6:AB6" si="1">SUM(V7:V11)</f>
        <v>148</v>
      </c>
      <c r="W6" s="22">
        <f t="shared" si="1"/>
        <v>148</v>
      </c>
      <c r="X6" s="22">
        <f t="shared" si="1"/>
        <v>148</v>
      </c>
      <c r="Y6" s="22">
        <f t="shared" si="1"/>
        <v>43</v>
      </c>
      <c r="Z6" s="22">
        <f t="shared" si="1"/>
        <v>43</v>
      </c>
      <c r="AA6" s="22">
        <f t="shared" si="1"/>
        <v>0</v>
      </c>
      <c r="AB6" s="22">
        <f t="shared" si="1"/>
        <v>0</v>
      </c>
    </row>
    <row r="7" spans="1:28" s="26" customFormat="1" ht="46.5" customHeight="1">
      <c r="A7" s="12">
        <v>1</v>
      </c>
      <c r="B7" s="116" t="s">
        <v>16</v>
      </c>
      <c r="C7" s="117"/>
      <c r="D7" s="18"/>
      <c r="E7" s="18">
        <v>96</v>
      </c>
      <c r="F7" s="18"/>
      <c r="G7" s="18">
        <v>8</v>
      </c>
      <c r="H7" s="18">
        <v>75</v>
      </c>
      <c r="I7" s="18">
        <v>13</v>
      </c>
      <c r="J7" s="18"/>
      <c r="K7" s="18"/>
      <c r="L7" s="18"/>
      <c r="M7" s="18">
        <v>96</v>
      </c>
      <c r="N7" s="18"/>
      <c r="O7" s="18"/>
      <c r="P7" s="18">
        <v>17</v>
      </c>
      <c r="Q7" s="18">
        <v>17</v>
      </c>
      <c r="R7" s="18"/>
      <c r="S7" s="18"/>
      <c r="T7" s="18"/>
      <c r="U7" s="22">
        <f>SUM(D7:E7)</f>
        <v>96</v>
      </c>
      <c r="V7" s="22">
        <f>F7+M7+N7</f>
        <v>96</v>
      </c>
      <c r="W7" s="22">
        <f>M7</f>
        <v>96</v>
      </c>
      <c r="X7" s="22">
        <f>SUM(G7:L7)</f>
        <v>96</v>
      </c>
      <c r="Y7" s="22">
        <f>Q7</f>
        <v>17</v>
      </c>
      <c r="Z7" s="22">
        <f>SUM(O7:P7)</f>
        <v>17</v>
      </c>
      <c r="AA7" s="22">
        <f>T7</f>
        <v>0</v>
      </c>
      <c r="AB7" s="22">
        <f>SUM(R7:S7)</f>
        <v>0</v>
      </c>
    </row>
    <row r="8" spans="1:28" s="26" customFormat="1" ht="42" customHeight="1">
      <c r="A8" s="12">
        <v>2</v>
      </c>
      <c r="B8" s="116" t="s">
        <v>63</v>
      </c>
      <c r="C8" s="117"/>
      <c r="D8" s="18"/>
      <c r="E8" s="18">
        <v>46</v>
      </c>
      <c r="F8" s="18"/>
      <c r="G8" s="18">
        <v>1</v>
      </c>
      <c r="H8" s="18">
        <v>23</v>
      </c>
      <c r="I8" s="18">
        <v>22</v>
      </c>
      <c r="J8" s="18"/>
      <c r="K8" s="18"/>
      <c r="L8" s="18"/>
      <c r="M8" s="18">
        <v>46</v>
      </c>
      <c r="N8" s="18"/>
      <c r="O8" s="18"/>
      <c r="P8" s="18">
        <v>23</v>
      </c>
      <c r="Q8" s="18">
        <v>23</v>
      </c>
      <c r="R8" s="18"/>
      <c r="S8" s="18"/>
      <c r="T8" s="18"/>
      <c r="U8" s="22">
        <f>SUM(D8:E8)</f>
        <v>46</v>
      </c>
      <c r="V8" s="22">
        <f>F8+M8+N8</f>
        <v>46</v>
      </c>
      <c r="W8" s="22">
        <f>M8</f>
        <v>46</v>
      </c>
      <c r="X8" s="22">
        <f>SUM(G8:L8)</f>
        <v>46</v>
      </c>
      <c r="Y8" s="22">
        <f>Q8</f>
        <v>23</v>
      </c>
      <c r="Z8" s="22">
        <f>SUM(O8:P8)</f>
        <v>23</v>
      </c>
      <c r="AA8" s="22">
        <f>T8</f>
        <v>0</v>
      </c>
      <c r="AB8" s="22">
        <f>SUM(R8:S8)</f>
        <v>0</v>
      </c>
    </row>
    <row r="9" spans="1:28" s="26" customFormat="1" ht="46.5" customHeight="1">
      <c r="A9" s="12">
        <v>3</v>
      </c>
      <c r="B9" s="116" t="s">
        <v>17</v>
      </c>
      <c r="C9" s="117"/>
      <c r="D9" s="18"/>
      <c r="E9" s="18">
        <v>6</v>
      </c>
      <c r="F9" s="18"/>
      <c r="G9" s="18"/>
      <c r="H9" s="18">
        <v>4</v>
      </c>
      <c r="I9" s="18">
        <v>2</v>
      </c>
      <c r="J9" s="18"/>
      <c r="K9" s="18"/>
      <c r="L9" s="18"/>
      <c r="M9" s="18">
        <v>6</v>
      </c>
      <c r="N9" s="18"/>
      <c r="O9" s="18"/>
      <c r="P9" s="18">
        <v>3</v>
      </c>
      <c r="Q9" s="18">
        <v>3</v>
      </c>
      <c r="R9" s="18"/>
      <c r="S9" s="18"/>
      <c r="T9" s="18"/>
      <c r="U9" s="22">
        <f>SUM(D9:E9)</f>
        <v>6</v>
      </c>
      <c r="V9" s="22">
        <f>F9+M9+N9</f>
        <v>6</v>
      </c>
      <c r="W9" s="22">
        <f>M9</f>
        <v>6</v>
      </c>
      <c r="X9" s="22">
        <f>SUM(G9:L9)</f>
        <v>6</v>
      </c>
      <c r="Y9" s="22">
        <f>Q9</f>
        <v>3</v>
      </c>
      <c r="Z9" s="22">
        <f>SUM(O9:P9)</f>
        <v>3</v>
      </c>
      <c r="AA9" s="22">
        <f>T9</f>
        <v>0</v>
      </c>
      <c r="AB9" s="22">
        <f>SUM(R9:S9)</f>
        <v>0</v>
      </c>
    </row>
    <row r="10" spans="1:28" s="26" customFormat="1" ht="46.5" customHeight="1">
      <c r="A10" s="13">
        <v>4</v>
      </c>
      <c r="B10" s="116" t="s">
        <v>59</v>
      </c>
      <c r="C10" s="1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22">
        <f>SUM(D10:E10)</f>
        <v>0</v>
      </c>
      <c r="V10" s="22">
        <f>F10+M10+N10</f>
        <v>0</v>
      </c>
      <c r="W10" s="22">
        <f>M10</f>
        <v>0</v>
      </c>
      <c r="X10" s="22">
        <f>SUM(G10:L10)</f>
        <v>0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13">
        <v>5</v>
      </c>
      <c r="B11" s="119" t="s">
        <v>58</v>
      </c>
      <c r="C11" s="120"/>
      <c r="D11" s="18"/>
      <c r="E11" s="18">
        <v>1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22">
        <f>SUM(D11:E11)</f>
        <v>1</v>
      </c>
      <c r="V11" s="22">
        <f>F11+M11+N11</f>
        <v>0</v>
      </c>
      <c r="W11" s="22">
        <f>M11</f>
        <v>0</v>
      </c>
      <c r="X11" s="22">
        <f>SUM(G11:L11)</f>
        <v>0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13" t="s">
        <v>18</v>
      </c>
      <c r="B12" s="121"/>
      <c r="C12" s="121"/>
      <c r="D12" s="18">
        <f>SUM(D13:D20)</f>
        <v>0</v>
      </c>
      <c r="E12" s="18">
        <f t="shared" ref="E12:T12" si="2">SUM(E13:E20)</f>
        <v>2</v>
      </c>
      <c r="F12" s="18">
        <f t="shared" si="2"/>
        <v>0</v>
      </c>
      <c r="G12" s="18">
        <f t="shared" si="2"/>
        <v>0</v>
      </c>
      <c r="H12" s="18">
        <f t="shared" si="2"/>
        <v>1</v>
      </c>
      <c r="I12" s="18">
        <f t="shared" si="2"/>
        <v>1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2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2</v>
      </c>
      <c r="V12" s="23">
        <f t="shared" si="3"/>
        <v>2</v>
      </c>
      <c r="W12" s="23">
        <f t="shared" si="3"/>
        <v>2</v>
      </c>
      <c r="X12" s="23">
        <f t="shared" si="3"/>
        <v>2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12">
        <v>1</v>
      </c>
      <c r="B13" s="122" t="s">
        <v>19</v>
      </c>
      <c r="C13" s="123"/>
      <c r="D13" s="18"/>
      <c r="E13" s="18">
        <v>2</v>
      </c>
      <c r="F13" s="18"/>
      <c r="G13" s="18"/>
      <c r="H13" s="18">
        <v>1</v>
      </c>
      <c r="I13" s="18">
        <v>1</v>
      </c>
      <c r="J13" s="18"/>
      <c r="K13" s="18"/>
      <c r="L13" s="18"/>
      <c r="M13" s="18">
        <v>2</v>
      </c>
      <c r="N13" s="18"/>
      <c r="O13" s="18"/>
      <c r="P13" s="18"/>
      <c r="Q13" s="18"/>
      <c r="R13" s="18"/>
      <c r="S13" s="18"/>
      <c r="T13" s="18"/>
      <c r="U13" s="22">
        <f>SUM(D13:E13)</f>
        <v>2</v>
      </c>
      <c r="V13" s="22">
        <f t="shared" ref="V13:V20" si="4">F13+M13+N13</f>
        <v>2</v>
      </c>
      <c r="W13" s="22">
        <f t="shared" ref="W13:W20" si="5">M13</f>
        <v>2</v>
      </c>
      <c r="X13" s="22">
        <f t="shared" ref="X13:X20" si="6">SUM(G13:L13)</f>
        <v>2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12">
        <v>2</v>
      </c>
      <c r="B14" s="122" t="s">
        <v>20</v>
      </c>
      <c r="C14" s="12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66" s="26" customFormat="1" ht="38.25" customHeight="1">
      <c r="A17" s="12">
        <v>5</v>
      </c>
      <c r="B17" s="122" t="s">
        <v>23</v>
      </c>
      <c r="C17" s="123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66" s="26" customFormat="1" ht="47.25" customHeight="1">
      <c r="A18" s="14">
        <v>6</v>
      </c>
      <c r="B18" s="122" t="s">
        <v>24</v>
      </c>
      <c r="C18" s="123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66" s="26" customFormat="1" ht="44.25" customHeight="1">
      <c r="A19" s="12">
        <v>7</v>
      </c>
      <c r="B19" s="122" t="s">
        <v>25</v>
      </c>
      <c r="C19" s="123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66" s="26" customFormat="1" ht="45.75" customHeight="1">
      <c r="A20" s="12">
        <v>8</v>
      </c>
      <c r="B20" s="122" t="s">
        <v>26</v>
      </c>
      <c r="C20" s="12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66" s="26" customFormat="1" ht="42" customHeight="1">
      <c r="A21" s="124" t="s">
        <v>27</v>
      </c>
      <c r="B21" s="124"/>
      <c r="C21" s="124"/>
      <c r="D21" s="18">
        <f>SUM(D22:D28)</f>
        <v>0</v>
      </c>
      <c r="E21" s="18">
        <f t="shared" ref="E21:T21" si="12">SUM(E22:E28)</f>
        <v>319</v>
      </c>
      <c r="F21" s="18">
        <f t="shared" si="12"/>
        <v>0</v>
      </c>
      <c r="G21" s="18">
        <f t="shared" si="12"/>
        <v>7</v>
      </c>
      <c r="H21" s="18">
        <f t="shared" si="12"/>
        <v>299</v>
      </c>
      <c r="I21" s="18">
        <f t="shared" si="12"/>
        <v>0</v>
      </c>
      <c r="J21" s="18">
        <f t="shared" si="12"/>
        <v>0</v>
      </c>
      <c r="K21" s="18">
        <f t="shared" si="12"/>
        <v>13</v>
      </c>
      <c r="L21" s="18">
        <f t="shared" si="12"/>
        <v>0</v>
      </c>
      <c r="M21" s="18">
        <f t="shared" si="12"/>
        <v>319</v>
      </c>
      <c r="N21" s="18">
        <f t="shared" si="12"/>
        <v>0</v>
      </c>
      <c r="O21" s="18">
        <f t="shared" si="12"/>
        <v>0</v>
      </c>
      <c r="P21" s="18">
        <f t="shared" si="12"/>
        <v>16</v>
      </c>
      <c r="Q21" s="18">
        <f t="shared" si="12"/>
        <v>16</v>
      </c>
      <c r="R21" s="18">
        <f t="shared" si="12"/>
        <v>0</v>
      </c>
      <c r="S21" s="18">
        <f t="shared" si="12"/>
        <v>8</v>
      </c>
      <c r="T21" s="18">
        <f t="shared" si="12"/>
        <v>0</v>
      </c>
      <c r="U21" s="18">
        <f t="shared" ref="U21:AB21" si="13">SUM(U22:U28)</f>
        <v>319</v>
      </c>
      <c r="V21" s="18">
        <f t="shared" si="13"/>
        <v>319</v>
      </c>
      <c r="W21" s="18">
        <f t="shared" si="13"/>
        <v>319</v>
      </c>
      <c r="X21" s="18">
        <f t="shared" si="13"/>
        <v>319</v>
      </c>
      <c r="Y21" s="18">
        <f t="shared" si="13"/>
        <v>16</v>
      </c>
      <c r="Z21" s="18">
        <f t="shared" si="13"/>
        <v>16</v>
      </c>
      <c r="AA21" s="18">
        <f t="shared" si="13"/>
        <v>0</v>
      </c>
      <c r="AB21" s="18">
        <f t="shared" si="13"/>
        <v>8</v>
      </c>
    </row>
    <row r="22" spans="1:66" s="26" customFormat="1" ht="42" customHeight="1">
      <c r="A22" s="60">
        <v>1</v>
      </c>
      <c r="B22" s="125" t="s">
        <v>28</v>
      </c>
      <c r="C22" s="126"/>
      <c r="D22" s="18"/>
      <c r="E22" s="18">
        <v>158</v>
      </c>
      <c r="F22" s="18"/>
      <c r="G22" s="18">
        <v>5</v>
      </c>
      <c r="H22" s="18">
        <v>146</v>
      </c>
      <c r="I22" s="18"/>
      <c r="J22" s="18"/>
      <c r="K22" s="18">
        <v>7</v>
      </c>
      <c r="L22" s="18"/>
      <c r="M22" s="18">
        <v>158</v>
      </c>
      <c r="N22" s="18"/>
      <c r="O22" s="18"/>
      <c r="P22" s="18">
        <v>14</v>
      </c>
      <c r="Q22" s="18">
        <v>14</v>
      </c>
      <c r="R22" s="18"/>
      <c r="S22" s="18">
        <v>8</v>
      </c>
      <c r="T22" s="18"/>
      <c r="U22" s="22">
        <f>SUM(D22:E22)</f>
        <v>158</v>
      </c>
      <c r="V22" s="22">
        <f t="shared" ref="V22:V28" si="14">F22+M22+N22</f>
        <v>158</v>
      </c>
      <c r="W22" s="22">
        <f t="shared" ref="W22:W28" si="15">M22</f>
        <v>158</v>
      </c>
      <c r="X22" s="22">
        <f t="shared" ref="X22:X28" si="16">SUM(G22:L22)</f>
        <v>158</v>
      </c>
      <c r="Y22" s="22">
        <f t="shared" ref="Y22:Y28" si="17">Q22</f>
        <v>14</v>
      </c>
      <c r="Z22" s="22">
        <f t="shared" ref="Z22:Z28" si="18">SUM(O22:P22)</f>
        <v>14</v>
      </c>
      <c r="AA22" s="22">
        <f t="shared" ref="AA22:AA28" si="19">T22</f>
        <v>0</v>
      </c>
      <c r="AB22" s="22">
        <f t="shared" ref="AB22:AB28" si="20">SUM(R22:S22)</f>
        <v>8</v>
      </c>
    </row>
    <row r="23" spans="1:66" s="16" customFormat="1" ht="45" customHeight="1">
      <c r="A23" s="60">
        <v>2</v>
      </c>
      <c r="B23" s="125" t="s">
        <v>29</v>
      </c>
      <c r="C23" s="126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</row>
    <row r="24" spans="1:66" s="26" customFormat="1" ht="48" customHeight="1">
      <c r="A24" s="12">
        <v>3</v>
      </c>
      <c r="B24" s="95" t="s">
        <v>30</v>
      </c>
      <c r="C24" s="1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66" s="26" customFormat="1" ht="42" customHeight="1">
      <c r="A25" s="12">
        <v>4</v>
      </c>
      <c r="B25" s="128" t="s">
        <v>31</v>
      </c>
      <c r="C25" s="127"/>
      <c r="D25" s="18"/>
      <c r="E25" s="18">
        <v>82</v>
      </c>
      <c r="F25" s="18"/>
      <c r="G25" s="18">
        <v>2</v>
      </c>
      <c r="H25" s="18">
        <v>77</v>
      </c>
      <c r="I25" s="18"/>
      <c r="J25" s="18"/>
      <c r="K25" s="18">
        <v>3</v>
      </c>
      <c r="L25" s="18"/>
      <c r="M25" s="18">
        <v>82</v>
      </c>
      <c r="N25" s="18"/>
      <c r="O25" s="18"/>
      <c r="P25" s="18">
        <v>2</v>
      </c>
      <c r="Q25" s="18">
        <v>2</v>
      </c>
      <c r="R25" s="18"/>
      <c r="S25" s="18"/>
      <c r="T25" s="18"/>
      <c r="U25" s="22">
        <f t="shared" si="21"/>
        <v>82</v>
      </c>
      <c r="V25" s="22">
        <f t="shared" si="14"/>
        <v>82</v>
      </c>
      <c r="W25" s="22">
        <f t="shared" si="15"/>
        <v>82</v>
      </c>
      <c r="X25" s="22">
        <f t="shared" si="16"/>
        <v>82</v>
      </c>
      <c r="Y25" s="22">
        <f t="shared" si="17"/>
        <v>2</v>
      </c>
      <c r="Z25" s="22">
        <f t="shared" si="18"/>
        <v>2</v>
      </c>
      <c r="AA25" s="22">
        <f t="shared" si="19"/>
        <v>0</v>
      </c>
      <c r="AB25" s="22">
        <f t="shared" si="20"/>
        <v>0</v>
      </c>
    </row>
    <row r="26" spans="1:66" s="26" customFormat="1" ht="55.5" customHeight="1">
      <c r="A26" s="60">
        <v>5</v>
      </c>
      <c r="B26" s="128" t="s">
        <v>32</v>
      </c>
      <c r="C26" s="12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2">
        <f t="shared" si="21"/>
        <v>0</v>
      </c>
      <c r="V26" s="22">
        <f t="shared" si="14"/>
        <v>0</v>
      </c>
      <c r="W26" s="22">
        <f t="shared" si="15"/>
        <v>0</v>
      </c>
      <c r="X26" s="22">
        <f t="shared" si="16"/>
        <v>0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66" s="26" customFormat="1" ht="69.75" customHeight="1">
      <c r="A27" s="12">
        <v>6</v>
      </c>
      <c r="B27" s="128" t="s">
        <v>33</v>
      </c>
      <c r="C27" s="127"/>
      <c r="D27" s="18"/>
      <c r="E27" s="18">
        <v>79</v>
      </c>
      <c r="F27" s="18"/>
      <c r="G27" s="18"/>
      <c r="H27" s="18">
        <v>76</v>
      </c>
      <c r="I27" s="18"/>
      <c r="J27" s="18"/>
      <c r="K27" s="18">
        <v>3</v>
      </c>
      <c r="L27" s="18"/>
      <c r="M27" s="18">
        <v>79</v>
      </c>
      <c r="N27" s="18"/>
      <c r="O27" s="18"/>
      <c r="P27" s="18"/>
      <c r="Q27" s="18"/>
      <c r="R27" s="18"/>
      <c r="S27" s="18"/>
      <c r="T27" s="18"/>
      <c r="U27" s="22">
        <f t="shared" si="21"/>
        <v>79</v>
      </c>
      <c r="V27" s="22">
        <f t="shared" si="14"/>
        <v>79</v>
      </c>
      <c r="W27" s="22">
        <f t="shared" si="15"/>
        <v>79</v>
      </c>
      <c r="X27" s="22">
        <f t="shared" si="16"/>
        <v>79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66" s="26" customFormat="1" ht="71.25" customHeight="1">
      <c r="A28" s="12">
        <v>7</v>
      </c>
      <c r="B28" s="128" t="s">
        <v>34</v>
      </c>
      <c r="C28" s="12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66" s="26" customFormat="1" ht="56.25" customHeight="1">
      <c r="A29" s="124" t="s">
        <v>35</v>
      </c>
      <c r="B29" s="124"/>
      <c r="C29" s="124"/>
      <c r="D29" s="18">
        <f>SUM(D30:D41)</f>
        <v>0</v>
      </c>
      <c r="E29" s="18">
        <f t="shared" ref="E29:T29" si="22">SUM(E30:E41)</f>
        <v>8</v>
      </c>
      <c r="F29" s="18">
        <f t="shared" si="22"/>
        <v>0</v>
      </c>
      <c r="G29" s="18">
        <f t="shared" si="22"/>
        <v>0</v>
      </c>
      <c r="H29" s="18">
        <f t="shared" si="22"/>
        <v>6</v>
      </c>
      <c r="I29" s="18">
        <f t="shared" si="22"/>
        <v>0</v>
      </c>
      <c r="J29" s="18">
        <f t="shared" si="22"/>
        <v>0</v>
      </c>
      <c r="K29" s="18">
        <f t="shared" si="22"/>
        <v>2</v>
      </c>
      <c r="L29" s="18">
        <f t="shared" si="22"/>
        <v>0</v>
      </c>
      <c r="M29" s="18">
        <f t="shared" si="22"/>
        <v>8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8</v>
      </c>
      <c r="V29" s="18">
        <f t="shared" si="23"/>
        <v>8</v>
      </c>
      <c r="W29" s="18">
        <f t="shared" si="23"/>
        <v>8</v>
      </c>
      <c r="X29" s="18">
        <f t="shared" si="23"/>
        <v>8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66" s="26" customFormat="1" ht="44.25" customHeight="1">
      <c r="A30" s="12">
        <v>1</v>
      </c>
      <c r="B30" s="122" t="s">
        <v>36</v>
      </c>
      <c r="C30" s="123"/>
      <c r="D30" s="18">
        <v>0</v>
      </c>
      <c r="E30" s="18">
        <v>2</v>
      </c>
      <c r="F30" s="18"/>
      <c r="G30" s="18"/>
      <c r="H30" s="18">
        <v>2</v>
      </c>
      <c r="I30" s="18"/>
      <c r="J30" s="18"/>
      <c r="K30" s="18"/>
      <c r="L30" s="18"/>
      <c r="M30" s="18">
        <v>2</v>
      </c>
      <c r="N30" s="18"/>
      <c r="O30" s="18"/>
      <c r="P30" s="18">
        <v>0</v>
      </c>
      <c r="Q30" s="18">
        <v>0</v>
      </c>
      <c r="R30" s="18"/>
      <c r="S30" s="18"/>
      <c r="T30" s="18"/>
      <c r="U30" s="22">
        <f t="shared" si="21"/>
        <v>2</v>
      </c>
      <c r="V30" s="22">
        <f t="shared" ref="V30:V41" si="24">F30+M30+N30</f>
        <v>2</v>
      </c>
      <c r="W30" s="22">
        <f t="shared" ref="W30:W41" si="25">M30</f>
        <v>2</v>
      </c>
      <c r="X30" s="22">
        <f t="shared" ref="X30:X41" si="26">SUM(G30:L30)</f>
        <v>2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66" s="26" customFormat="1" ht="37.5" customHeight="1">
      <c r="A31" s="12">
        <v>2</v>
      </c>
      <c r="B31" s="122" t="s">
        <v>37</v>
      </c>
      <c r="C31" s="123"/>
      <c r="D31" s="18">
        <v>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>
        <v>0</v>
      </c>
      <c r="Q31" s="18">
        <v>0</v>
      </c>
      <c r="R31" s="18"/>
      <c r="S31" s="18"/>
      <c r="T31" s="18"/>
      <c r="U31" s="22">
        <f t="shared" si="21"/>
        <v>0</v>
      </c>
      <c r="V31" s="22">
        <f t="shared" si="24"/>
        <v>0</v>
      </c>
      <c r="W31" s="22">
        <f t="shared" si="25"/>
        <v>0</v>
      </c>
      <c r="X31" s="22">
        <f t="shared" si="26"/>
        <v>0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66" s="26" customFormat="1" ht="51.75" customHeight="1">
      <c r="A32" s="12">
        <v>3</v>
      </c>
      <c r="B32" s="122" t="s">
        <v>38</v>
      </c>
      <c r="C32" s="123"/>
      <c r="D32" s="18">
        <v>0</v>
      </c>
      <c r="E32" s="18">
        <v>4</v>
      </c>
      <c r="F32" s="18"/>
      <c r="G32" s="18"/>
      <c r="H32" s="18">
        <v>2</v>
      </c>
      <c r="I32" s="18"/>
      <c r="J32" s="18"/>
      <c r="K32" s="18">
        <v>2</v>
      </c>
      <c r="L32" s="18"/>
      <c r="M32" s="18">
        <v>4</v>
      </c>
      <c r="N32" s="18"/>
      <c r="O32" s="18"/>
      <c r="P32" s="18">
        <v>0</v>
      </c>
      <c r="Q32" s="18">
        <v>0</v>
      </c>
      <c r="R32" s="18"/>
      <c r="S32" s="18"/>
      <c r="T32" s="18"/>
      <c r="U32" s="22">
        <f t="shared" si="21"/>
        <v>4</v>
      </c>
      <c r="V32" s="22">
        <f t="shared" si="24"/>
        <v>4</v>
      </c>
      <c r="W32" s="22">
        <f t="shared" si="25"/>
        <v>4</v>
      </c>
      <c r="X32" s="22">
        <f t="shared" si="26"/>
        <v>4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>
        <v>0</v>
      </c>
      <c r="E33" s="18">
        <v>2</v>
      </c>
      <c r="F33" s="18"/>
      <c r="G33" s="18"/>
      <c r="H33" s="18">
        <v>2</v>
      </c>
      <c r="I33" s="18"/>
      <c r="J33" s="18"/>
      <c r="K33" s="18"/>
      <c r="L33" s="18"/>
      <c r="M33" s="18">
        <v>2</v>
      </c>
      <c r="N33" s="18"/>
      <c r="O33" s="18"/>
      <c r="P33" s="18"/>
      <c r="Q33" s="18"/>
      <c r="R33" s="18"/>
      <c r="S33" s="18"/>
      <c r="T33" s="18"/>
      <c r="U33" s="22">
        <f t="shared" si="21"/>
        <v>2</v>
      </c>
      <c r="V33" s="22">
        <f t="shared" si="24"/>
        <v>2</v>
      </c>
      <c r="W33" s="22">
        <f t="shared" si="25"/>
        <v>2</v>
      </c>
      <c r="X33" s="22">
        <f t="shared" si="26"/>
        <v>2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>
        <v>0</v>
      </c>
      <c r="Q34" s="18">
        <v>0</v>
      </c>
      <c r="R34" s="18"/>
      <c r="S34" s="18"/>
      <c r="T34" s="18"/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>
        <v>0</v>
      </c>
      <c r="Q35" s="18">
        <v>0</v>
      </c>
      <c r="R35" s="18"/>
      <c r="S35" s="18"/>
      <c r="T35" s="18"/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>
        <v>0</v>
      </c>
      <c r="Q36" s="18">
        <v>0</v>
      </c>
      <c r="R36" s="18"/>
      <c r="S36" s="18"/>
      <c r="T36" s="18"/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>
        <v>0</v>
      </c>
      <c r="Q37" s="18">
        <v>0</v>
      </c>
      <c r="R37" s="18"/>
      <c r="S37" s="18"/>
      <c r="T37" s="18"/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>
        <v>0</v>
      </c>
      <c r="Q38" s="18">
        <v>0</v>
      </c>
      <c r="R38" s="18"/>
      <c r="S38" s="18"/>
      <c r="T38" s="18"/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v>0</v>
      </c>
      <c r="Q39" s="18">
        <v>0</v>
      </c>
      <c r="R39" s="18"/>
      <c r="S39" s="18"/>
      <c r="T39" s="18"/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v>0</v>
      </c>
      <c r="Q41" s="18">
        <v>0</v>
      </c>
      <c r="R41" s="18"/>
      <c r="S41" s="18"/>
      <c r="T41" s="18"/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30" t="s">
        <v>47</v>
      </c>
      <c r="B42" s="131"/>
      <c r="C42" s="131"/>
      <c r="D42" s="18">
        <f>SUM(D43)</f>
        <v>1</v>
      </c>
      <c r="E42" s="18">
        <f t="shared" ref="E42:T42" si="31">SUM(E43)</f>
        <v>25</v>
      </c>
      <c r="F42" s="18">
        <f t="shared" si="31"/>
        <v>1</v>
      </c>
      <c r="G42" s="18">
        <f t="shared" si="31"/>
        <v>8</v>
      </c>
      <c r="H42" s="18">
        <f t="shared" si="31"/>
        <v>10</v>
      </c>
      <c r="I42" s="18">
        <f t="shared" si="31"/>
        <v>0</v>
      </c>
      <c r="J42" s="18">
        <f t="shared" si="31"/>
        <v>0</v>
      </c>
      <c r="K42" s="18">
        <f t="shared" si="31"/>
        <v>2</v>
      </c>
      <c r="L42" s="18">
        <f t="shared" si="31"/>
        <v>1</v>
      </c>
      <c r="M42" s="18">
        <f t="shared" si="31"/>
        <v>21</v>
      </c>
      <c r="N42" s="18">
        <f t="shared" si="31"/>
        <v>4</v>
      </c>
      <c r="O42" s="18">
        <f t="shared" si="31"/>
        <v>0</v>
      </c>
      <c r="P42" s="18">
        <f t="shared" si="31"/>
        <v>14</v>
      </c>
      <c r="Q42" s="18">
        <f t="shared" si="31"/>
        <v>14</v>
      </c>
      <c r="R42" s="18">
        <f t="shared" si="31"/>
        <v>0</v>
      </c>
      <c r="S42" s="18">
        <f t="shared" si="31"/>
        <v>0</v>
      </c>
      <c r="T42" s="18">
        <f t="shared" si="31"/>
        <v>0</v>
      </c>
      <c r="U42" s="18">
        <f t="shared" ref="U42:AB42" si="32">SUM(U43)</f>
        <v>26</v>
      </c>
      <c r="V42" s="18">
        <f t="shared" si="32"/>
        <v>26</v>
      </c>
      <c r="W42" s="18">
        <f t="shared" si="32"/>
        <v>21</v>
      </c>
      <c r="X42" s="18">
        <f t="shared" si="32"/>
        <v>21</v>
      </c>
      <c r="Y42" s="18">
        <f t="shared" si="32"/>
        <v>14</v>
      </c>
      <c r="Z42" s="18">
        <f t="shared" si="32"/>
        <v>14</v>
      </c>
      <c r="AA42" s="18">
        <f t="shared" si="32"/>
        <v>0</v>
      </c>
      <c r="AB42" s="18">
        <f t="shared" si="32"/>
        <v>0</v>
      </c>
    </row>
    <row r="43" spans="1:28" s="26" customFormat="1" ht="74.25" customHeight="1">
      <c r="A43" s="12">
        <v>1</v>
      </c>
      <c r="B43" s="132" t="s">
        <v>48</v>
      </c>
      <c r="C43" s="132"/>
      <c r="D43" s="18">
        <v>1</v>
      </c>
      <c r="E43" s="18">
        <v>25</v>
      </c>
      <c r="F43" s="18">
        <v>1</v>
      </c>
      <c r="G43" s="18">
        <v>8</v>
      </c>
      <c r="H43" s="18">
        <v>10</v>
      </c>
      <c r="I43" s="18"/>
      <c r="J43" s="18"/>
      <c r="K43" s="18">
        <v>2</v>
      </c>
      <c r="L43" s="18">
        <v>1</v>
      </c>
      <c r="M43" s="18">
        <v>21</v>
      </c>
      <c r="N43" s="18">
        <v>4</v>
      </c>
      <c r="O43" s="18"/>
      <c r="P43" s="18">
        <v>14</v>
      </c>
      <c r="Q43" s="18">
        <v>14</v>
      </c>
      <c r="R43" s="18"/>
      <c r="S43" s="18"/>
      <c r="T43" s="18"/>
      <c r="U43" s="22">
        <f t="shared" si="21"/>
        <v>26</v>
      </c>
      <c r="V43" s="22">
        <f>F43+M43+N43</f>
        <v>26</v>
      </c>
      <c r="W43" s="22">
        <f>M43</f>
        <v>21</v>
      </c>
      <c r="X43" s="22">
        <f>SUM(G43:L43)</f>
        <v>21</v>
      </c>
      <c r="Y43" s="22">
        <f>Q43</f>
        <v>14</v>
      </c>
      <c r="Z43" s="22">
        <f>SUM(O43:P43)</f>
        <v>14</v>
      </c>
      <c r="AA43" s="22">
        <f>T43</f>
        <v>0</v>
      </c>
      <c r="AB43" s="22">
        <f>SUM(R43:S43)</f>
        <v>0</v>
      </c>
    </row>
    <row r="44" spans="1:28" s="26" customFormat="1" ht="67.5" customHeight="1">
      <c r="A44" s="130" t="s">
        <v>49</v>
      </c>
      <c r="B44" s="124"/>
      <c r="C44" s="124"/>
      <c r="D44" s="18">
        <f>SUM(D45:D53)</f>
        <v>11</v>
      </c>
      <c r="E44" s="18">
        <f t="shared" ref="E44:T44" si="33">SUM(E45:E53)</f>
        <v>67</v>
      </c>
      <c r="F44" s="18">
        <f t="shared" si="33"/>
        <v>1</v>
      </c>
      <c r="G44" s="18">
        <f t="shared" si="33"/>
        <v>26</v>
      </c>
      <c r="H44" s="18">
        <f t="shared" si="33"/>
        <v>29</v>
      </c>
      <c r="I44" s="18">
        <f t="shared" si="33"/>
        <v>1</v>
      </c>
      <c r="J44" s="18">
        <f t="shared" si="33"/>
        <v>0</v>
      </c>
      <c r="K44" s="18">
        <f t="shared" si="33"/>
        <v>3</v>
      </c>
      <c r="L44" s="18">
        <f t="shared" si="33"/>
        <v>0</v>
      </c>
      <c r="M44" s="18">
        <f t="shared" si="33"/>
        <v>59</v>
      </c>
      <c r="N44" s="18">
        <f t="shared" si="33"/>
        <v>18</v>
      </c>
      <c r="O44" s="18">
        <f t="shared" si="33"/>
        <v>0</v>
      </c>
      <c r="P44" s="18">
        <f t="shared" si="33"/>
        <v>12</v>
      </c>
      <c r="Q44" s="18">
        <f t="shared" si="33"/>
        <v>12</v>
      </c>
      <c r="R44" s="18">
        <f t="shared" si="33"/>
        <v>0</v>
      </c>
      <c r="S44" s="18">
        <f t="shared" si="33"/>
        <v>2</v>
      </c>
      <c r="T44" s="18">
        <f t="shared" si="33"/>
        <v>0</v>
      </c>
      <c r="U44" s="18">
        <f t="shared" ref="U44:AB44" si="34">SUM(U45:U53)</f>
        <v>78</v>
      </c>
      <c r="V44" s="18">
        <f t="shared" si="34"/>
        <v>78</v>
      </c>
      <c r="W44" s="18">
        <f t="shared" si="34"/>
        <v>59</v>
      </c>
      <c r="X44" s="18">
        <f t="shared" si="34"/>
        <v>59</v>
      </c>
      <c r="Y44" s="18">
        <f t="shared" si="34"/>
        <v>12</v>
      </c>
      <c r="Z44" s="18">
        <f t="shared" si="34"/>
        <v>12</v>
      </c>
      <c r="AA44" s="18">
        <f t="shared" si="34"/>
        <v>0</v>
      </c>
      <c r="AB44" s="18">
        <f t="shared" si="34"/>
        <v>2</v>
      </c>
    </row>
    <row r="45" spans="1:28" s="26" customFormat="1" ht="40.5" customHeight="1">
      <c r="A45" s="12">
        <v>1</v>
      </c>
      <c r="B45" s="122" t="s">
        <v>50</v>
      </c>
      <c r="C45" s="123"/>
      <c r="D45" s="18">
        <v>1</v>
      </c>
      <c r="E45" s="18">
        <v>3</v>
      </c>
      <c r="F45" s="18"/>
      <c r="G45" s="18">
        <v>2</v>
      </c>
      <c r="H45" s="18">
        <v>1</v>
      </c>
      <c r="I45" s="18"/>
      <c r="J45" s="18"/>
      <c r="K45" s="18"/>
      <c r="L45" s="18"/>
      <c r="M45" s="18">
        <v>3</v>
      </c>
      <c r="N45" s="18">
        <v>1</v>
      </c>
      <c r="O45" s="18"/>
      <c r="P45" s="18">
        <v>1</v>
      </c>
      <c r="Q45" s="18">
        <v>1</v>
      </c>
      <c r="R45" s="18"/>
      <c r="S45" s="18"/>
      <c r="T45" s="18"/>
      <c r="U45" s="22">
        <f t="shared" si="21"/>
        <v>4</v>
      </c>
      <c r="V45" s="22">
        <f t="shared" ref="V45:V53" si="35">F45+M45+N45</f>
        <v>4</v>
      </c>
      <c r="W45" s="22">
        <f t="shared" ref="W45:W53" si="36">M45</f>
        <v>3</v>
      </c>
      <c r="X45" s="22">
        <f t="shared" ref="X45:X53" si="37">SUM(G45:L45)</f>
        <v>3</v>
      </c>
      <c r="Y45" s="22">
        <f t="shared" ref="Y45:Y53" si="38">Q45</f>
        <v>1</v>
      </c>
      <c r="Z45" s="22">
        <f t="shared" ref="Z45:Z53" si="39">SUM(O45:P45)</f>
        <v>1</v>
      </c>
      <c r="AA45" s="22">
        <f t="shared" ref="AA45:AA53" si="40">T45</f>
        <v>0</v>
      </c>
      <c r="AB45" s="22">
        <f t="shared" ref="AB45:AB53" si="41">SUM(R45:S45)</f>
        <v>0</v>
      </c>
    </row>
    <row r="46" spans="1:28" s="26" customFormat="1" ht="54" customHeight="1">
      <c r="A46" s="12">
        <v>2</v>
      </c>
      <c r="B46" s="122" t="s">
        <v>51</v>
      </c>
      <c r="C46" s="123"/>
      <c r="D46" s="18">
        <v>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12">
        <v>3</v>
      </c>
      <c r="B47" s="122" t="s">
        <v>52</v>
      </c>
      <c r="C47" s="123"/>
      <c r="D47" s="18">
        <v>0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12">
        <v>4</v>
      </c>
      <c r="B48" s="122" t="s">
        <v>53</v>
      </c>
      <c r="C48" s="123"/>
      <c r="D48" s="18">
        <v>4</v>
      </c>
      <c r="E48" s="18">
        <v>24</v>
      </c>
      <c r="F48" s="18"/>
      <c r="G48" s="18">
        <v>5</v>
      </c>
      <c r="H48" s="18">
        <v>13</v>
      </c>
      <c r="I48" s="18">
        <v>1</v>
      </c>
      <c r="J48" s="18"/>
      <c r="K48" s="18">
        <v>1</v>
      </c>
      <c r="L48" s="18"/>
      <c r="M48" s="18">
        <v>20</v>
      </c>
      <c r="N48" s="18">
        <v>8</v>
      </c>
      <c r="O48" s="18"/>
      <c r="P48" s="18"/>
      <c r="Q48" s="18"/>
      <c r="R48" s="18"/>
      <c r="S48" s="18"/>
      <c r="T48" s="18"/>
      <c r="U48" s="22">
        <f t="shared" si="21"/>
        <v>28</v>
      </c>
      <c r="V48" s="22">
        <f t="shared" si="35"/>
        <v>28</v>
      </c>
      <c r="W48" s="22">
        <f t="shared" si="36"/>
        <v>20</v>
      </c>
      <c r="X48" s="22">
        <f t="shared" si="37"/>
        <v>20</v>
      </c>
      <c r="Y48" s="22">
        <f t="shared" si="38"/>
        <v>0</v>
      </c>
      <c r="Z48" s="22">
        <f t="shared" si="39"/>
        <v>0</v>
      </c>
      <c r="AA48" s="22">
        <f t="shared" si="40"/>
        <v>0</v>
      </c>
      <c r="AB48" s="22">
        <f t="shared" si="41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18">
        <v>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12">
        <v>7</v>
      </c>
      <c r="B51" s="122" t="s">
        <v>55</v>
      </c>
      <c r="C51" s="123"/>
      <c r="D51" s="18">
        <v>0</v>
      </c>
      <c r="E51" s="18">
        <v>2</v>
      </c>
      <c r="F51" s="18"/>
      <c r="G51" s="18">
        <v>2</v>
      </c>
      <c r="H51" s="18"/>
      <c r="I51" s="18"/>
      <c r="J51" s="18"/>
      <c r="K51" s="18"/>
      <c r="L51" s="18"/>
      <c r="M51" s="18">
        <v>2</v>
      </c>
      <c r="N51" s="18"/>
      <c r="O51" s="18"/>
      <c r="P51" s="18"/>
      <c r="Q51" s="18"/>
      <c r="R51" s="18"/>
      <c r="S51" s="18"/>
      <c r="T51" s="18"/>
      <c r="U51" s="22">
        <f t="shared" si="21"/>
        <v>2</v>
      </c>
      <c r="V51" s="22">
        <f t="shared" si="35"/>
        <v>2</v>
      </c>
      <c r="W51" s="22">
        <f t="shared" si="36"/>
        <v>2</v>
      </c>
      <c r="X51" s="22">
        <f t="shared" si="37"/>
        <v>2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18">
        <v>6</v>
      </c>
      <c r="E52" s="18">
        <v>37</v>
      </c>
      <c r="F52" s="18">
        <v>1</v>
      </c>
      <c r="G52" s="18">
        <v>17</v>
      </c>
      <c r="H52" s="18">
        <v>15</v>
      </c>
      <c r="I52" s="18"/>
      <c r="J52" s="18"/>
      <c r="K52" s="18">
        <v>2</v>
      </c>
      <c r="L52" s="18"/>
      <c r="M52" s="18">
        <v>34</v>
      </c>
      <c r="N52" s="18">
        <v>8</v>
      </c>
      <c r="O52" s="18"/>
      <c r="P52" s="18">
        <v>11</v>
      </c>
      <c r="Q52" s="18">
        <v>11</v>
      </c>
      <c r="R52" s="18"/>
      <c r="S52" s="18">
        <v>2</v>
      </c>
      <c r="T52" s="18"/>
      <c r="U52" s="22">
        <f t="shared" si="21"/>
        <v>43</v>
      </c>
      <c r="V52" s="22">
        <f t="shared" si="35"/>
        <v>43</v>
      </c>
      <c r="W52" s="22">
        <f t="shared" si="36"/>
        <v>34</v>
      </c>
      <c r="X52" s="22">
        <f t="shared" si="37"/>
        <v>34</v>
      </c>
      <c r="Y52" s="22">
        <f t="shared" si="38"/>
        <v>11</v>
      </c>
      <c r="Z52" s="22">
        <f t="shared" si="39"/>
        <v>11</v>
      </c>
      <c r="AA52" s="22">
        <f t="shared" si="40"/>
        <v>0</v>
      </c>
      <c r="AB52" s="22">
        <f t="shared" si="41"/>
        <v>2</v>
      </c>
    </row>
    <row r="53" spans="1:28" s="26" customFormat="1" ht="27.75" customHeight="1">
      <c r="A53" s="12">
        <v>9</v>
      </c>
      <c r="B53" s="122" t="s">
        <v>57</v>
      </c>
      <c r="C53" s="123"/>
      <c r="D53" s="18">
        <v>0</v>
      </c>
      <c r="E53" s="18">
        <v>1</v>
      </c>
      <c r="F53" s="18"/>
      <c r="G53" s="18"/>
      <c r="H53" s="18"/>
      <c r="I53" s="18"/>
      <c r="J53" s="18"/>
      <c r="K53" s="18"/>
      <c r="L53" s="18"/>
      <c r="M53" s="18"/>
      <c r="N53" s="18">
        <v>1</v>
      </c>
      <c r="O53" s="18"/>
      <c r="P53" s="18"/>
      <c r="Q53" s="18"/>
      <c r="R53" s="18"/>
      <c r="S53" s="18"/>
      <c r="T53" s="18"/>
      <c r="U53" s="22">
        <f t="shared" si="21"/>
        <v>1</v>
      </c>
      <c r="V53" s="22">
        <f t="shared" si="35"/>
        <v>1</v>
      </c>
      <c r="W53" s="22">
        <f t="shared" si="36"/>
        <v>0</v>
      </c>
      <c r="X53" s="22">
        <f t="shared" si="37"/>
        <v>0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33" t="s">
        <v>64</v>
      </c>
      <c r="B54" s="134"/>
      <c r="C54" s="135"/>
      <c r="D54" s="25">
        <f t="shared" ref="D54:T54" si="42">SUM(D6+D12+D21+D29+D42+D44)</f>
        <v>12</v>
      </c>
      <c r="E54" s="25">
        <f t="shared" si="42"/>
        <v>570</v>
      </c>
      <c r="F54" s="25">
        <f t="shared" si="42"/>
        <v>2</v>
      </c>
      <c r="G54" s="25">
        <f t="shared" si="42"/>
        <v>50</v>
      </c>
      <c r="H54" s="25">
        <f t="shared" si="42"/>
        <v>447</v>
      </c>
      <c r="I54" s="25">
        <f t="shared" si="42"/>
        <v>39</v>
      </c>
      <c r="J54" s="25">
        <f t="shared" si="42"/>
        <v>0</v>
      </c>
      <c r="K54" s="25">
        <f t="shared" si="42"/>
        <v>20</v>
      </c>
      <c r="L54" s="25">
        <f t="shared" si="42"/>
        <v>1</v>
      </c>
      <c r="M54" s="25">
        <f t="shared" si="42"/>
        <v>557</v>
      </c>
      <c r="N54" s="25">
        <f t="shared" si="42"/>
        <v>22</v>
      </c>
      <c r="O54" s="25">
        <f t="shared" si="42"/>
        <v>0</v>
      </c>
      <c r="P54" s="25">
        <f t="shared" si="42"/>
        <v>85</v>
      </c>
      <c r="Q54" s="25">
        <f t="shared" si="42"/>
        <v>85</v>
      </c>
      <c r="R54" s="25">
        <f t="shared" si="42"/>
        <v>0</v>
      </c>
      <c r="S54" s="25">
        <f t="shared" si="42"/>
        <v>10</v>
      </c>
      <c r="T54" s="25">
        <f t="shared" si="42"/>
        <v>0</v>
      </c>
      <c r="U54" s="49">
        <f t="shared" ref="U54:AB54" si="43">U6+U12+U21+U29+U42+U44</f>
        <v>582</v>
      </c>
      <c r="V54" s="49">
        <f t="shared" si="43"/>
        <v>581</v>
      </c>
      <c r="W54" s="49">
        <f t="shared" si="43"/>
        <v>557</v>
      </c>
      <c r="X54" s="49">
        <f t="shared" si="43"/>
        <v>557</v>
      </c>
      <c r="Y54" s="49">
        <f t="shared" si="43"/>
        <v>85</v>
      </c>
      <c r="Z54" s="49">
        <f t="shared" si="43"/>
        <v>85</v>
      </c>
      <c r="AA54" s="49">
        <f t="shared" si="43"/>
        <v>0</v>
      </c>
      <c r="AB54" s="49">
        <f t="shared" si="43"/>
        <v>10</v>
      </c>
    </row>
    <row r="55" spans="1:28" ht="58.5" customHeight="1">
      <c r="C55" s="136" t="s">
        <v>164</v>
      </c>
      <c r="D55" s="137"/>
      <c r="E55" s="137"/>
      <c r="F55" s="137"/>
    </row>
    <row r="56" spans="1:28">
      <c r="C56" s="217" t="s">
        <v>85</v>
      </c>
      <c r="D56" s="218"/>
      <c r="E56" s="218"/>
      <c r="F56" s="218"/>
    </row>
  </sheetData>
  <sheetProtection sheet="1"/>
  <mergeCells count="65">
    <mergeCell ref="B52:C52"/>
    <mergeCell ref="B53:C53"/>
    <mergeCell ref="A54:C54"/>
    <mergeCell ref="A42:C42"/>
    <mergeCell ref="B43:C43"/>
    <mergeCell ref="A44:C44"/>
    <mergeCell ref="B45:C45"/>
    <mergeCell ref="B46:C46"/>
    <mergeCell ref="B47:C47"/>
    <mergeCell ref="B48:C48"/>
    <mergeCell ref="B50:C50"/>
    <mergeCell ref="B51:C51"/>
    <mergeCell ref="B34:C34"/>
    <mergeCell ref="B35:C35"/>
    <mergeCell ref="B36:C36"/>
    <mergeCell ref="B49:C49"/>
    <mergeCell ref="B38:C38"/>
    <mergeCell ref="B39:C39"/>
    <mergeCell ref="B40:C40"/>
    <mergeCell ref="B41:C41"/>
    <mergeCell ref="B19:C19"/>
    <mergeCell ref="B32:C32"/>
    <mergeCell ref="B33:C33"/>
    <mergeCell ref="B31:C31"/>
    <mergeCell ref="B20:C20"/>
    <mergeCell ref="A21:C21"/>
    <mergeCell ref="B25:C25"/>
    <mergeCell ref="B26:C26"/>
    <mergeCell ref="B27:C27"/>
    <mergeCell ref="B37:C37"/>
    <mergeCell ref="A29:C29"/>
    <mergeCell ref="B30:C30"/>
    <mergeCell ref="B28:C28"/>
    <mergeCell ref="A12:C12"/>
    <mergeCell ref="B13:C13"/>
    <mergeCell ref="B14:C14"/>
    <mergeCell ref="B15:C15"/>
    <mergeCell ref="B16:C16"/>
    <mergeCell ref="B17:C17"/>
    <mergeCell ref="B22:C22"/>
    <mergeCell ref="B23:C23"/>
    <mergeCell ref="B24:C24"/>
    <mergeCell ref="A6:C6"/>
    <mergeCell ref="B7:C7"/>
    <mergeCell ref="B8:C8"/>
    <mergeCell ref="B9:C9"/>
    <mergeCell ref="B10:C10"/>
    <mergeCell ref="B11:C11"/>
    <mergeCell ref="B18:C18"/>
    <mergeCell ref="G3:M3"/>
    <mergeCell ref="N3:N4"/>
    <mergeCell ref="O3:P3"/>
    <mergeCell ref="Q3:Q4"/>
    <mergeCell ref="R3:S3"/>
    <mergeCell ref="T3:T4"/>
    <mergeCell ref="C55:F55"/>
    <mergeCell ref="C56:F56"/>
    <mergeCell ref="A1:B1"/>
    <mergeCell ref="D1:P1"/>
    <mergeCell ref="Q1:T1"/>
    <mergeCell ref="A2:T2"/>
    <mergeCell ref="A3:C4"/>
    <mergeCell ref="D3:D4"/>
    <mergeCell ref="E3:E4"/>
    <mergeCell ref="F3:F4"/>
  </mergeCell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M61"/>
  <sheetViews>
    <sheetView zoomScale="80" zoomScaleNormal="80" workbookViewId="0">
      <selection activeCell="J84" sqref="J84"/>
    </sheetView>
  </sheetViews>
  <sheetFormatPr defaultRowHeight="15"/>
  <cols>
    <col min="1" max="2" width="9.140625" style="17" customWidth="1"/>
    <col min="3" max="3" width="34.85546875" style="17" customWidth="1"/>
    <col min="4" max="4" width="12" style="17" customWidth="1"/>
    <col min="5" max="6" width="8.42578125" style="17" customWidth="1"/>
    <col min="7" max="7" width="8.57031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6" width="14.140625" style="17" customWidth="1"/>
    <col min="17" max="17" width="8.425781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140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78</v>
      </c>
      <c r="B3" s="99"/>
      <c r="C3" s="99"/>
      <c r="D3" s="144" t="s">
        <v>0</v>
      </c>
      <c r="E3" s="144" t="s">
        <v>1</v>
      </c>
      <c r="F3" s="144" t="s">
        <v>61</v>
      </c>
      <c r="G3" s="146" t="s">
        <v>2</v>
      </c>
      <c r="H3" s="146"/>
      <c r="I3" s="146"/>
      <c r="J3" s="146"/>
      <c r="K3" s="146"/>
      <c r="L3" s="146"/>
      <c r="M3" s="146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173</v>
      </c>
      <c r="F6" s="22">
        <f t="shared" si="0"/>
        <v>0</v>
      </c>
      <c r="G6" s="22">
        <f t="shared" si="0"/>
        <v>8</v>
      </c>
      <c r="H6" s="22">
        <f t="shared" si="0"/>
        <v>140</v>
      </c>
      <c r="I6" s="22">
        <f t="shared" si="0"/>
        <v>24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172</v>
      </c>
      <c r="N6" s="22">
        <f t="shared" si="0"/>
        <v>0</v>
      </c>
      <c r="O6" s="22">
        <f t="shared" si="0"/>
        <v>0</v>
      </c>
      <c r="P6" s="22">
        <f t="shared" si="0"/>
        <v>35</v>
      </c>
      <c r="Q6" s="22">
        <f t="shared" si="0"/>
        <v>35</v>
      </c>
      <c r="R6" s="22">
        <f t="shared" si="0"/>
        <v>0</v>
      </c>
      <c r="S6" s="22">
        <f t="shared" si="0"/>
        <v>1</v>
      </c>
      <c r="T6" s="22">
        <f t="shared" si="0"/>
        <v>0</v>
      </c>
      <c r="U6" s="18">
        <f>SUM(U7:U11)</f>
        <v>173</v>
      </c>
      <c r="V6" s="22">
        <f t="shared" ref="V6:AB6" si="1">SUM(V7:V11)</f>
        <v>172</v>
      </c>
      <c r="W6" s="22">
        <f t="shared" si="1"/>
        <v>172</v>
      </c>
      <c r="X6" s="22">
        <f t="shared" si="1"/>
        <v>172</v>
      </c>
      <c r="Y6" s="22">
        <f t="shared" si="1"/>
        <v>35</v>
      </c>
      <c r="Z6" s="22">
        <f t="shared" si="1"/>
        <v>35</v>
      </c>
      <c r="AA6" s="22">
        <f t="shared" si="1"/>
        <v>0</v>
      </c>
      <c r="AB6" s="22">
        <f t="shared" si="1"/>
        <v>1</v>
      </c>
    </row>
    <row r="7" spans="1:28" s="26" customFormat="1" ht="46.5" customHeight="1">
      <c r="A7" s="12">
        <v>1</v>
      </c>
      <c r="B7" s="116" t="s">
        <v>16</v>
      </c>
      <c r="C7" s="117"/>
      <c r="D7" s="18"/>
      <c r="E7" s="18">
        <v>114</v>
      </c>
      <c r="F7" s="18"/>
      <c r="G7" s="18">
        <v>7</v>
      </c>
      <c r="H7" s="18">
        <v>89</v>
      </c>
      <c r="I7" s="18">
        <v>18</v>
      </c>
      <c r="J7" s="18"/>
      <c r="K7" s="18"/>
      <c r="L7" s="18"/>
      <c r="M7" s="18">
        <v>114</v>
      </c>
      <c r="N7" s="18"/>
      <c r="O7" s="18"/>
      <c r="P7" s="18">
        <v>17</v>
      </c>
      <c r="Q7" s="18">
        <v>17</v>
      </c>
      <c r="R7" s="18"/>
      <c r="S7" s="18"/>
      <c r="T7" s="18"/>
      <c r="U7" s="22">
        <f>SUM(D7:E7)</f>
        <v>114</v>
      </c>
      <c r="V7" s="22">
        <f>F7+M7+N7</f>
        <v>114</v>
      </c>
      <c r="W7" s="22">
        <f>M7</f>
        <v>114</v>
      </c>
      <c r="X7" s="22">
        <f>SUM(G7:L7)</f>
        <v>114</v>
      </c>
      <c r="Y7" s="22">
        <f>Q7</f>
        <v>17</v>
      </c>
      <c r="Z7" s="22">
        <f>SUM(O7:P7)</f>
        <v>17</v>
      </c>
      <c r="AA7" s="22">
        <f>T7</f>
        <v>0</v>
      </c>
      <c r="AB7" s="22">
        <f>SUM(R7:S7)</f>
        <v>0</v>
      </c>
    </row>
    <row r="8" spans="1:28" s="26" customFormat="1" ht="42" customHeight="1">
      <c r="A8" s="12">
        <v>2</v>
      </c>
      <c r="B8" s="116" t="s">
        <v>63</v>
      </c>
      <c r="C8" s="117"/>
      <c r="D8" s="18"/>
      <c r="E8" s="18">
        <v>52</v>
      </c>
      <c r="F8" s="18"/>
      <c r="G8" s="18"/>
      <c r="H8" s="18">
        <v>46</v>
      </c>
      <c r="I8" s="18">
        <v>6</v>
      </c>
      <c r="J8" s="18"/>
      <c r="K8" s="18"/>
      <c r="L8" s="18"/>
      <c r="M8" s="18">
        <v>52</v>
      </c>
      <c r="N8" s="18"/>
      <c r="O8" s="18"/>
      <c r="P8" s="18">
        <v>16</v>
      </c>
      <c r="Q8" s="18">
        <v>16</v>
      </c>
      <c r="R8" s="18"/>
      <c r="S8" s="18"/>
      <c r="T8" s="18"/>
      <c r="U8" s="22">
        <f>SUM(D8:E8)</f>
        <v>52</v>
      </c>
      <c r="V8" s="22">
        <f>F8+M8+N8</f>
        <v>52</v>
      </c>
      <c r="W8" s="22">
        <f>M8</f>
        <v>52</v>
      </c>
      <c r="X8" s="22">
        <f>SUM(G8:L8)</f>
        <v>52</v>
      </c>
      <c r="Y8" s="22">
        <f>Q8</f>
        <v>16</v>
      </c>
      <c r="Z8" s="22">
        <f>SUM(O8:P8)</f>
        <v>16</v>
      </c>
      <c r="AA8" s="22">
        <f>T8</f>
        <v>0</v>
      </c>
      <c r="AB8" s="22">
        <f>SUM(R8:S8)</f>
        <v>0</v>
      </c>
    </row>
    <row r="9" spans="1:28" s="26" customFormat="1" ht="46.5" customHeight="1">
      <c r="A9" s="12">
        <v>3</v>
      </c>
      <c r="B9" s="116" t="s">
        <v>17</v>
      </c>
      <c r="C9" s="117"/>
      <c r="D9" s="18"/>
      <c r="E9" s="18">
        <v>3</v>
      </c>
      <c r="F9" s="18"/>
      <c r="G9" s="18"/>
      <c r="H9" s="18">
        <v>3</v>
      </c>
      <c r="I9" s="18"/>
      <c r="J9" s="18"/>
      <c r="K9" s="18"/>
      <c r="L9" s="18"/>
      <c r="M9" s="18">
        <v>3</v>
      </c>
      <c r="N9" s="18"/>
      <c r="O9" s="18"/>
      <c r="P9" s="18">
        <v>2</v>
      </c>
      <c r="Q9" s="18">
        <v>2</v>
      </c>
      <c r="R9" s="18"/>
      <c r="S9" s="18">
        <v>1</v>
      </c>
      <c r="T9" s="18"/>
      <c r="U9" s="22">
        <f>SUM(D9:E9)</f>
        <v>3</v>
      </c>
      <c r="V9" s="22">
        <f>F9+M9+N9</f>
        <v>3</v>
      </c>
      <c r="W9" s="22">
        <f>M9</f>
        <v>3</v>
      </c>
      <c r="X9" s="22">
        <f>SUM(G9:L9)</f>
        <v>3</v>
      </c>
      <c r="Y9" s="22">
        <f>Q9</f>
        <v>2</v>
      </c>
      <c r="Z9" s="22">
        <f>SUM(O9:P9)</f>
        <v>2</v>
      </c>
      <c r="AA9" s="22">
        <f>T9</f>
        <v>0</v>
      </c>
      <c r="AB9" s="22">
        <f>SUM(R9:S9)</f>
        <v>1</v>
      </c>
    </row>
    <row r="10" spans="1:28" s="26" customFormat="1" ht="46.5" customHeight="1">
      <c r="A10" s="13">
        <v>4</v>
      </c>
      <c r="B10" s="116" t="s">
        <v>59</v>
      </c>
      <c r="C10" s="118"/>
      <c r="D10" s="18"/>
      <c r="E10" s="18">
        <v>2</v>
      </c>
      <c r="F10" s="18"/>
      <c r="G10" s="18">
        <v>1</v>
      </c>
      <c r="H10" s="18">
        <v>1</v>
      </c>
      <c r="I10" s="18"/>
      <c r="J10" s="18"/>
      <c r="K10" s="18"/>
      <c r="L10" s="18"/>
      <c r="M10" s="18">
        <v>2</v>
      </c>
      <c r="N10" s="18"/>
      <c r="O10" s="18"/>
      <c r="P10" s="18"/>
      <c r="Q10" s="18"/>
      <c r="R10" s="18"/>
      <c r="S10" s="18"/>
      <c r="T10" s="18"/>
      <c r="U10" s="22">
        <f>SUM(D10:E10)</f>
        <v>2</v>
      </c>
      <c r="V10" s="22">
        <f>F10+M10+N10</f>
        <v>2</v>
      </c>
      <c r="W10" s="22">
        <f>M10</f>
        <v>2</v>
      </c>
      <c r="X10" s="22">
        <f>SUM(G10:L10)</f>
        <v>2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13">
        <v>5</v>
      </c>
      <c r="B11" s="119" t="s">
        <v>58</v>
      </c>
      <c r="C11" s="120"/>
      <c r="D11" s="18"/>
      <c r="E11" s="18">
        <v>2</v>
      </c>
      <c r="F11" s="18"/>
      <c r="G11" s="18"/>
      <c r="H11" s="18">
        <v>1</v>
      </c>
      <c r="I11" s="18"/>
      <c r="J11" s="18"/>
      <c r="K11" s="18"/>
      <c r="L11" s="18"/>
      <c r="M11" s="18">
        <v>1</v>
      </c>
      <c r="N11" s="18"/>
      <c r="O11" s="18"/>
      <c r="P11" s="18"/>
      <c r="Q11" s="18"/>
      <c r="R11" s="18"/>
      <c r="S11" s="18"/>
      <c r="T11" s="18"/>
      <c r="U11" s="22">
        <f>SUM(D11:E11)</f>
        <v>2</v>
      </c>
      <c r="V11" s="22">
        <f>F11+M11+N11</f>
        <v>1</v>
      </c>
      <c r="W11" s="22">
        <f>M11</f>
        <v>1</v>
      </c>
      <c r="X11" s="22">
        <f>SUM(G11:L11)</f>
        <v>1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13" t="s">
        <v>18</v>
      </c>
      <c r="B12" s="121"/>
      <c r="C12" s="121"/>
      <c r="D12" s="18">
        <f>SUM(D13:D20)</f>
        <v>0</v>
      </c>
      <c r="E12" s="18">
        <f t="shared" ref="E12:T12" si="2">SUM(E13:E20)</f>
        <v>4</v>
      </c>
      <c r="F12" s="18">
        <f t="shared" si="2"/>
        <v>0</v>
      </c>
      <c r="G12" s="18">
        <f t="shared" si="2"/>
        <v>0</v>
      </c>
      <c r="H12" s="18">
        <f t="shared" si="2"/>
        <v>3</v>
      </c>
      <c r="I12" s="18">
        <f t="shared" si="2"/>
        <v>1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4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4</v>
      </c>
      <c r="V12" s="23">
        <f t="shared" si="3"/>
        <v>4</v>
      </c>
      <c r="W12" s="23">
        <f t="shared" si="3"/>
        <v>4</v>
      </c>
      <c r="X12" s="23">
        <f t="shared" si="3"/>
        <v>4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12">
        <v>1</v>
      </c>
      <c r="B13" s="122" t="s">
        <v>19</v>
      </c>
      <c r="C13" s="123"/>
      <c r="D13" s="18"/>
      <c r="E13" s="18">
        <v>4</v>
      </c>
      <c r="F13" s="18"/>
      <c r="G13" s="18"/>
      <c r="H13" s="18">
        <v>3</v>
      </c>
      <c r="I13" s="18">
        <v>1</v>
      </c>
      <c r="J13" s="18"/>
      <c r="K13" s="18"/>
      <c r="L13" s="18"/>
      <c r="M13" s="18">
        <v>4</v>
      </c>
      <c r="N13" s="18"/>
      <c r="O13" s="18"/>
      <c r="P13" s="18"/>
      <c r="Q13" s="18"/>
      <c r="R13" s="18"/>
      <c r="S13" s="18"/>
      <c r="T13" s="18"/>
      <c r="U13" s="22">
        <f>SUM(D13:E13)</f>
        <v>4</v>
      </c>
      <c r="V13" s="22">
        <f t="shared" ref="V13:V20" si="4">F13+M13+N13</f>
        <v>4</v>
      </c>
      <c r="W13" s="22">
        <f t="shared" ref="W13:W20" si="5">M13</f>
        <v>4</v>
      </c>
      <c r="X13" s="22">
        <f t="shared" ref="X13:X20" si="6">SUM(G13:L13)</f>
        <v>4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12">
        <v>2</v>
      </c>
      <c r="B14" s="122" t="s">
        <v>20</v>
      </c>
      <c r="C14" s="12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65" s="26" customFormat="1" ht="38.25" customHeight="1">
      <c r="A17" s="12">
        <v>5</v>
      </c>
      <c r="B17" s="122" t="s">
        <v>23</v>
      </c>
      <c r="C17" s="123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65" s="26" customFormat="1" ht="47.25" customHeight="1">
      <c r="A18" s="14">
        <v>6</v>
      </c>
      <c r="B18" s="122" t="s">
        <v>24</v>
      </c>
      <c r="C18" s="123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65" s="26" customFormat="1" ht="44.25" customHeight="1">
      <c r="A19" s="12">
        <v>7</v>
      </c>
      <c r="B19" s="122" t="s">
        <v>25</v>
      </c>
      <c r="C19" s="123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65" s="26" customFormat="1" ht="45.75" customHeight="1">
      <c r="A20" s="12">
        <v>8</v>
      </c>
      <c r="B20" s="122" t="s">
        <v>26</v>
      </c>
      <c r="C20" s="12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65" s="26" customFormat="1" ht="42" customHeight="1">
      <c r="A21" s="124" t="s">
        <v>27</v>
      </c>
      <c r="B21" s="124"/>
      <c r="C21" s="124"/>
      <c r="D21" s="18">
        <f>SUM(D22:D28)</f>
        <v>0</v>
      </c>
      <c r="E21" s="18">
        <f t="shared" ref="E21:T21" si="12">SUM(E22:E28)</f>
        <v>313</v>
      </c>
      <c r="F21" s="18">
        <f t="shared" si="12"/>
        <v>0</v>
      </c>
      <c r="G21" s="18">
        <f t="shared" si="12"/>
        <v>22</v>
      </c>
      <c r="H21" s="18">
        <f t="shared" si="12"/>
        <v>283</v>
      </c>
      <c r="I21" s="18">
        <f t="shared" si="12"/>
        <v>0</v>
      </c>
      <c r="J21" s="18">
        <f t="shared" si="12"/>
        <v>0</v>
      </c>
      <c r="K21" s="18">
        <f t="shared" si="12"/>
        <v>8</v>
      </c>
      <c r="L21" s="18">
        <f t="shared" si="12"/>
        <v>0</v>
      </c>
      <c r="M21" s="18">
        <f t="shared" si="12"/>
        <v>313</v>
      </c>
      <c r="N21" s="18">
        <f t="shared" si="12"/>
        <v>0</v>
      </c>
      <c r="O21" s="18">
        <f t="shared" si="12"/>
        <v>0</v>
      </c>
      <c r="P21" s="18">
        <f t="shared" si="12"/>
        <v>10</v>
      </c>
      <c r="Q21" s="18">
        <f t="shared" si="12"/>
        <v>10</v>
      </c>
      <c r="R21" s="18">
        <f t="shared" si="12"/>
        <v>0</v>
      </c>
      <c r="S21" s="18">
        <f t="shared" si="12"/>
        <v>0</v>
      </c>
      <c r="T21" s="18">
        <f t="shared" si="12"/>
        <v>0</v>
      </c>
      <c r="U21" s="18">
        <f t="shared" ref="U21:AB21" si="13">SUM(U22:U28)</f>
        <v>313</v>
      </c>
      <c r="V21" s="18">
        <f t="shared" si="13"/>
        <v>313</v>
      </c>
      <c r="W21" s="18">
        <f t="shared" si="13"/>
        <v>313</v>
      </c>
      <c r="X21" s="18">
        <f t="shared" si="13"/>
        <v>313</v>
      </c>
      <c r="Y21" s="18">
        <f t="shared" si="13"/>
        <v>10</v>
      </c>
      <c r="Z21" s="18">
        <f t="shared" si="13"/>
        <v>10</v>
      </c>
      <c r="AA21" s="18">
        <f t="shared" si="13"/>
        <v>0</v>
      </c>
      <c r="AB21" s="18">
        <f t="shared" si="13"/>
        <v>0</v>
      </c>
    </row>
    <row r="22" spans="1:65" s="26" customFormat="1" ht="42" customHeight="1">
      <c r="A22" s="60">
        <v>1</v>
      </c>
      <c r="B22" s="125" t="s">
        <v>28</v>
      </c>
      <c r="C22" s="126"/>
      <c r="D22" s="18"/>
      <c r="E22" s="18">
        <v>122</v>
      </c>
      <c r="F22" s="18"/>
      <c r="G22" s="18">
        <v>19</v>
      </c>
      <c r="H22" s="18">
        <v>100</v>
      </c>
      <c r="I22" s="18"/>
      <c r="J22" s="18"/>
      <c r="K22" s="18">
        <v>3</v>
      </c>
      <c r="L22" s="18"/>
      <c r="M22" s="18">
        <v>122</v>
      </c>
      <c r="N22" s="18"/>
      <c r="O22" s="18"/>
      <c r="P22" s="18">
        <v>9</v>
      </c>
      <c r="Q22" s="18">
        <v>9</v>
      </c>
      <c r="R22" s="18"/>
      <c r="S22" s="18"/>
      <c r="T22" s="18"/>
      <c r="U22" s="22">
        <f>SUM(D22:E22)</f>
        <v>122</v>
      </c>
      <c r="V22" s="22">
        <f t="shared" ref="V22:V28" si="14">F22+M22+N22</f>
        <v>122</v>
      </c>
      <c r="W22" s="22">
        <f t="shared" ref="W22:W28" si="15">M22</f>
        <v>122</v>
      </c>
      <c r="X22" s="22">
        <f t="shared" ref="X22:X28" si="16">SUM(G22:L22)</f>
        <v>122</v>
      </c>
      <c r="Y22" s="22">
        <f t="shared" ref="Y22:Y28" si="17">Q22</f>
        <v>9</v>
      </c>
      <c r="Z22" s="22">
        <f t="shared" ref="Z22:Z28" si="18">SUM(O22:P22)</f>
        <v>9</v>
      </c>
      <c r="AA22" s="22">
        <f t="shared" ref="AA22:AA28" si="19">T22</f>
        <v>0</v>
      </c>
      <c r="AB22" s="22">
        <f t="shared" ref="AB22:AB28" si="20">SUM(R22:S22)</f>
        <v>0</v>
      </c>
    </row>
    <row r="23" spans="1:65" s="16" customFormat="1" ht="45" customHeight="1">
      <c r="A23" s="60">
        <v>2</v>
      </c>
      <c r="B23" s="125" t="s">
        <v>29</v>
      </c>
      <c r="C23" s="126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</row>
    <row r="24" spans="1:65" s="26" customFormat="1" ht="48" customHeight="1">
      <c r="A24" s="12">
        <v>3</v>
      </c>
      <c r="B24" s="95" t="s">
        <v>30</v>
      </c>
      <c r="C24" s="1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65" s="26" customFormat="1" ht="42" customHeight="1">
      <c r="A25" s="12">
        <v>4</v>
      </c>
      <c r="B25" s="128" t="s">
        <v>31</v>
      </c>
      <c r="C25" s="127"/>
      <c r="D25" s="18"/>
      <c r="E25" s="18">
        <v>82</v>
      </c>
      <c r="F25" s="18"/>
      <c r="G25" s="18">
        <v>3</v>
      </c>
      <c r="H25" s="18">
        <v>76</v>
      </c>
      <c r="I25" s="18"/>
      <c r="J25" s="18"/>
      <c r="K25" s="18">
        <v>3</v>
      </c>
      <c r="L25" s="18"/>
      <c r="M25" s="18">
        <v>82</v>
      </c>
      <c r="N25" s="18"/>
      <c r="O25" s="18"/>
      <c r="P25" s="18">
        <v>1</v>
      </c>
      <c r="Q25" s="18">
        <v>1</v>
      </c>
      <c r="R25" s="18"/>
      <c r="S25" s="18"/>
      <c r="T25" s="18"/>
      <c r="U25" s="22">
        <f t="shared" si="21"/>
        <v>82</v>
      </c>
      <c r="V25" s="22">
        <f t="shared" si="14"/>
        <v>82</v>
      </c>
      <c r="W25" s="22">
        <f t="shared" si="15"/>
        <v>82</v>
      </c>
      <c r="X25" s="22">
        <f t="shared" si="16"/>
        <v>82</v>
      </c>
      <c r="Y25" s="22">
        <f t="shared" si="17"/>
        <v>1</v>
      </c>
      <c r="Z25" s="22">
        <f t="shared" si="18"/>
        <v>1</v>
      </c>
      <c r="AA25" s="22">
        <f t="shared" si="19"/>
        <v>0</v>
      </c>
      <c r="AB25" s="22">
        <f t="shared" si="20"/>
        <v>0</v>
      </c>
    </row>
    <row r="26" spans="1:65" s="26" customFormat="1" ht="55.5" customHeight="1">
      <c r="A26" s="60">
        <v>5</v>
      </c>
      <c r="B26" s="128" t="s">
        <v>32</v>
      </c>
      <c r="C26" s="12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2">
        <f t="shared" si="21"/>
        <v>0</v>
      </c>
      <c r="V26" s="22">
        <f t="shared" si="14"/>
        <v>0</v>
      </c>
      <c r="W26" s="22">
        <f t="shared" si="15"/>
        <v>0</v>
      </c>
      <c r="X26" s="22">
        <f t="shared" si="16"/>
        <v>0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65" s="26" customFormat="1" ht="69.75" customHeight="1">
      <c r="A27" s="12">
        <v>6</v>
      </c>
      <c r="B27" s="128" t="s">
        <v>33</v>
      </c>
      <c r="C27" s="127"/>
      <c r="D27" s="18"/>
      <c r="E27" s="18">
        <v>109</v>
      </c>
      <c r="F27" s="18"/>
      <c r="G27" s="18"/>
      <c r="H27" s="18">
        <v>107</v>
      </c>
      <c r="I27" s="18"/>
      <c r="J27" s="18"/>
      <c r="K27" s="18">
        <v>2</v>
      </c>
      <c r="L27" s="18"/>
      <c r="M27" s="18">
        <v>109</v>
      </c>
      <c r="N27" s="18"/>
      <c r="O27" s="18"/>
      <c r="P27" s="18"/>
      <c r="Q27" s="18"/>
      <c r="R27" s="18"/>
      <c r="S27" s="18"/>
      <c r="T27" s="18"/>
      <c r="U27" s="22">
        <f t="shared" si="21"/>
        <v>109</v>
      </c>
      <c r="V27" s="22">
        <f t="shared" si="14"/>
        <v>109</v>
      </c>
      <c r="W27" s="22">
        <f t="shared" si="15"/>
        <v>109</v>
      </c>
      <c r="X27" s="22">
        <f t="shared" si="16"/>
        <v>109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65" s="26" customFormat="1" ht="71.25" customHeight="1">
      <c r="A28" s="12">
        <v>7</v>
      </c>
      <c r="B28" s="128" t="s">
        <v>34</v>
      </c>
      <c r="C28" s="12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65" s="26" customFormat="1" ht="56.25" customHeight="1">
      <c r="A29" s="124" t="s">
        <v>35</v>
      </c>
      <c r="B29" s="124"/>
      <c r="C29" s="124"/>
      <c r="D29" s="18">
        <f>SUM(D30:D41)</f>
        <v>0</v>
      </c>
      <c r="E29" s="18">
        <f>SUM(E30:E41)</f>
        <v>13</v>
      </c>
      <c r="F29" s="18">
        <f t="shared" ref="F29:T29" si="22">SUM(F30:F41)</f>
        <v>0</v>
      </c>
      <c r="G29" s="18">
        <f t="shared" si="22"/>
        <v>3</v>
      </c>
      <c r="H29" s="18">
        <f t="shared" si="22"/>
        <v>10</v>
      </c>
      <c r="I29" s="18">
        <f t="shared" si="22"/>
        <v>0</v>
      </c>
      <c r="J29" s="18">
        <f t="shared" si="22"/>
        <v>0</v>
      </c>
      <c r="K29" s="18">
        <f t="shared" si="22"/>
        <v>0</v>
      </c>
      <c r="L29" s="18">
        <f t="shared" si="22"/>
        <v>0</v>
      </c>
      <c r="M29" s="18">
        <f t="shared" si="22"/>
        <v>13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13</v>
      </c>
      <c r="V29" s="18">
        <f t="shared" si="23"/>
        <v>13</v>
      </c>
      <c r="W29" s="18">
        <f t="shared" si="23"/>
        <v>13</v>
      </c>
      <c r="X29" s="18">
        <f t="shared" si="23"/>
        <v>13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65" s="26" customFormat="1" ht="44.25" customHeight="1">
      <c r="A30" s="12">
        <v>1</v>
      </c>
      <c r="B30" s="122" t="s">
        <v>36</v>
      </c>
      <c r="C30" s="123"/>
      <c r="D30" s="18">
        <v>0</v>
      </c>
      <c r="E30" s="18">
        <v>1</v>
      </c>
      <c r="F30" s="18"/>
      <c r="G30" s="18"/>
      <c r="H30" s="18">
        <v>1</v>
      </c>
      <c r="I30" s="18"/>
      <c r="J30" s="18"/>
      <c r="K30" s="18"/>
      <c r="L30" s="18"/>
      <c r="M30" s="18">
        <v>1</v>
      </c>
      <c r="N30" s="18"/>
      <c r="O30" s="18"/>
      <c r="P30" s="18"/>
      <c r="Q30" s="18">
        <v>0</v>
      </c>
      <c r="R30" s="18">
        <v>0</v>
      </c>
      <c r="S30" s="18">
        <v>0</v>
      </c>
      <c r="T30" s="18">
        <v>0</v>
      </c>
      <c r="U30" s="22">
        <f t="shared" si="21"/>
        <v>1</v>
      </c>
      <c r="V30" s="22">
        <f t="shared" ref="V30:V41" si="24">F30+M30+N30</f>
        <v>1</v>
      </c>
      <c r="W30" s="22">
        <f t="shared" ref="W30:W41" si="25">M30</f>
        <v>1</v>
      </c>
      <c r="X30" s="22">
        <f t="shared" ref="X30:X41" si="26">SUM(G30:L30)</f>
        <v>1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65" s="26" customFormat="1" ht="37.5" customHeight="1">
      <c r="A31" s="12">
        <v>2</v>
      </c>
      <c r="B31" s="122" t="s">
        <v>37</v>
      </c>
      <c r="C31" s="123"/>
      <c r="D31" s="18">
        <v>0</v>
      </c>
      <c r="E31" s="18">
        <v>1</v>
      </c>
      <c r="F31" s="18"/>
      <c r="G31" s="18"/>
      <c r="H31" s="18">
        <v>1</v>
      </c>
      <c r="I31" s="18"/>
      <c r="J31" s="18"/>
      <c r="K31" s="18"/>
      <c r="L31" s="18"/>
      <c r="M31" s="18">
        <v>1</v>
      </c>
      <c r="N31" s="18"/>
      <c r="O31" s="18"/>
      <c r="P31" s="18"/>
      <c r="Q31" s="18">
        <v>0</v>
      </c>
      <c r="R31" s="18">
        <v>0</v>
      </c>
      <c r="S31" s="18">
        <v>0</v>
      </c>
      <c r="T31" s="18">
        <v>0</v>
      </c>
      <c r="U31" s="22">
        <f t="shared" si="21"/>
        <v>1</v>
      </c>
      <c r="V31" s="22">
        <f t="shared" si="24"/>
        <v>1</v>
      </c>
      <c r="W31" s="22">
        <f t="shared" si="25"/>
        <v>1</v>
      </c>
      <c r="X31" s="22">
        <f t="shared" si="26"/>
        <v>1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65" s="26" customFormat="1" ht="51.75" customHeight="1">
      <c r="A32" s="12">
        <v>3</v>
      </c>
      <c r="B32" s="122" t="s">
        <v>38</v>
      </c>
      <c r="C32" s="123"/>
      <c r="D32" s="18">
        <v>0</v>
      </c>
      <c r="E32" s="18">
        <v>3</v>
      </c>
      <c r="F32" s="18"/>
      <c r="G32" s="18"/>
      <c r="H32" s="18">
        <v>3</v>
      </c>
      <c r="I32" s="18"/>
      <c r="J32" s="18"/>
      <c r="K32" s="18"/>
      <c r="L32" s="18"/>
      <c r="M32" s="18">
        <v>3</v>
      </c>
      <c r="N32" s="18"/>
      <c r="O32" s="18"/>
      <c r="P32" s="18"/>
      <c r="Q32" s="18">
        <v>0</v>
      </c>
      <c r="R32" s="18">
        <v>0</v>
      </c>
      <c r="S32" s="18">
        <v>0</v>
      </c>
      <c r="T32" s="18">
        <v>0</v>
      </c>
      <c r="U32" s="22">
        <f t="shared" si="21"/>
        <v>3</v>
      </c>
      <c r="V32" s="22">
        <f t="shared" si="24"/>
        <v>3</v>
      </c>
      <c r="W32" s="22">
        <f t="shared" si="25"/>
        <v>3</v>
      </c>
      <c r="X32" s="22">
        <f t="shared" si="26"/>
        <v>3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>
        <v>0</v>
      </c>
      <c r="E33" s="18">
        <v>8</v>
      </c>
      <c r="F33" s="18"/>
      <c r="G33" s="18">
        <v>3</v>
      </c>
      <c r="H33" s="18">
        <v>5</v>
      </c>
      <c r="I33" s="18"/>
      <c r="J33" s="18"/>
      <c r="K33" s="18"/>
      <c r="L33" s="18"/>
      <c r="M33" s="18">
        <v>8</v>
      </c>
      <c r="N33" s="18"/>
      <c r="O33" s="18"/>
      <c r="P33" s="18"/>
      <c r="Q33" s="18">
        <v>0</v>
      </c>
      <c r="R33" s="18">
        <v>0</v>
      </c>
      <c r="S33" s="18">
        <v>0</v>
      </c>
      <c r="T33" s="18">
        <v>0</v>
      </c>
      <c r="U33" s="22">
        <f t="shared" si="21"/>
        <v>8</v>
      </c>
      <c r="V33" s="22">
        <f t="shared" si="24"/>
        <v>8</v>
      </c>
      <c r="W33" s="22">
        <f t="shared" si="25"/>
        <v>8</v>
      </c>
      <c r="X33" s="22">
        <f t="shared" si="26"/>
        <v>8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>
        <v>0</v>
      </c>
      <c r="R34" s="18">
        <v>0</v>
      </c>
      <c r="S34" s="18">
        <v>0</v>
      </c>
      <c r="T34" s="18">
        <v>0</v>
      </c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>
        <v>0</v>
      </c>
      <c r="R35" s="18">
        <v>0</v>
      </c>
      <c r="S35" s="18">
        <v>0</v>
      </c>
      <c r="T35" s="18">
        <v>0</v>
      </c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>
        <v>0</v>
      </c>
      <c r="R36" s="18">
        <v>0</v>
      </c>
      <c r="S36" s="18">
        <v>0</v>
      </c>
      <c r="T36" s="18">
        <v>0</v>
      </c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>
        <v>0</v>
      </c>
      <c r="R37" s="18">
        <v>0</v>
      </c>
      <c r="S37" s="18">
        <v>0</v>
      </c>
      <c r="T37" s="18">
        <v>0</v>
      </c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>
        <v>0</v>
      </c>
      <c r="R38" s="18">
        <v>0</v>
      </c>
      <c r="S38" s="18">
        <v>0</v>
      </c>
      <c r="T38" s="18">
        <v>0</v>
      </c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>
        <v>0</v>
      </c>
      <c r="R39" s="18">
        <v>0</v>
      </c>
      <c r="S39" s="18">
        <v>0</v>
      </c>
      <c r="T39" s="18">
        <v>0</v>
      </c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>
        <v>0</v>
      </c>
      <c r="R40" s="18">
        <v>0</v>
      </c>
      <c r="S40" s="18">
        <v>0</v>
      </c>
      <c r="T40" s="18">
        <v>0</v>
      </c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>
        <v>0</v>
      </c>
      <c r="R41" s="18">
        <v>0</v>
      </c>
      <c r="S41" s="18">
        <v>0</v>
      </c>
      <c r="T41" s="18">
        <v>0</v>
      </c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30" t="s">
        <v>47</v>
      </c>
      <c r="B42" s="131"/>
      <c r="C42" s="131"/>
      <c r="D42" s="18">
        <f>SUM(D43)</f>
        <v>1</v>
      </c>
      <c r="E42" s="18">
        <f t="shared" ref="E42:T42" si="31">SUM(E43)</f>
        <v>28</v>
      </c>
      <c r="F42" s="18">
        <v>4</v>
      </c>
      <c r="G42" s="18">
        <f t="shared" si="31"/>
        <v>16</v>
      </c>
      <c r="H42" s="18">
        <f t="shared" si="31"/>
        <v>1</v>
      </c>
      <c r="I42" s="18">
        <f t="shared" si="31"/>
        <v>0</v>
      </c>
      <c r="J42" s="18">
        <f t="shared" si="31"/>
        <v>0</v>
      </c>
      <c r="K42" s="18">
        <f t="shared" si="31"/>
        <v>6</v>
      </c>
      <c r="L42" s="18">
        <f t="shared" si="31"/>
        <v>2</v>
      </c>
      <c r="M42" s="18">
        <v>25</v>
      </c>
      <c r="N42" s="18">
        <f t="shared" si="31"/>
        <v>0</v>
      </c>
      <c r="O42" s="18">
        <f t="shared" si="31"/>
        <v>0</v>
      </c>
      <c r="P42" s="18">
        <f t="shared" si="31"/>
        <v>8</v>
      </c>
      <c r="Q42" s="18">
        <f t="shared" si="31"/>
        <v>8</v>
      </c>
      <c r="R42" s="18">
        <f t="shared" si="31"/>
        <v>0</v>
      </c>
      <c r="S42" s="18">
        <f t="shared" si="31"/>
        <v>0</v>
      </c>
      <c r="T42" s="18">
        <f t="shared" si="31"/>
        <v>0</v>
      </c>
      <c r="U42" s="18">
        <f t="shared" ref="U42:AB42" si="32">SUM(U43)</f>
        <v>29</v>
      </c>
      <c r="V42" s="18">
        <f t="shared" si="32"/>
        <v>29</v>
      </c>
      <c r="W42" s="18">
        <f t="shared" si="32"/>
        <v>25</v>
      </c>
      <c r="X42" s="18">
        <f t="shared" si="32"/>
        <v>25</v>
      </c>
      <c r="Y42" s="18">
        <f t="shared" si="32"/>
        <v>8</v>
      </c>
      <c r="Z42" s="18">
        <f t="shared" si="32"/>
        <v>8</v>
      </c>
      <c r="AA42" s="18">
        <f t="shared" si="32"/>
        <v>0</v>
      </c>
      <c r="AB42" s="18">
        <f t="shared" si="32"/>
        <v>0</v>
      </c>
    </row>
    <row r="43" spans="1:28" s="26" customFormat="1" ht="74.25" customHeight="1">
      <c r="A43" s="12">
        <v>1</v>
      </c>
      <c r="B43" s="132" t="s">
        <v>48</v>
      </c>
      <c r="C43" s="132"/>
      <c r="D43" s="18">
        <v>1</v>
      </c>
      <c r="E43" s="18">
        <v>28</v>
      </c>
      <c r="F43" s="18">
        <v>4</v>
      </c>
      <c r="G43" s="18">
        <v>16</v>
      </c>
      <c r="H43" s="18">
        <v>1</v>
      </c>
      <c r="I43" s="18"/>
      <c r="J43" s="18"/>
      <c r="K43" s="18">
        <v>6</v>
      </c>
      <c r="L43" s="18">
        <v>2</v>
      </c>
      <c r="M43" s="18">
        <v>25</v>
      </c>
      <c r="N43" s="18"/>
      <c r="O43" s="18"/>
      <c r="P43" s="18">
        <v>8</v>
      </c>
      <c r="Q43" s="18">
        <v>8</v>
      </c>
      <c r="R43" s="18"/>
      <c r="S43" s="18"/>
      <c r="T43" s="18"/>
      <c r="U43" s="22">
        <f t="shared" si="21"/>
        <v>29</v>
      </c>
      <c r="V43" s="22">
        <f>F43+M43+N43</f>
        <v>29</v>
      </c>
      <c r="W43" s="22">
        <f>M43</f>
        <v>25</v>
      </c>
      <c r="X43" s="22">
        <f>SUM(G43:L43)</f>
        <v>25</v>
      </c>
      <c r="Y43" s="22">
        <f>Q43</f>
        <v>8</v>
      </c>
      <c r="Z43" s="22">
        <f>SUM(O43:P43)</f>
        <v>8</v>
      </c>
      <c r="AA43" s="22">
        <f>T43</f>
        <v>0</v>
      </c>
      <c r="AB43" s="22">
        <f>SUM(R43:S43)</f>
        <v>0</v>
      </c>
    </row>
    <row r="44" spans="1:28" s="26" customFormat="1" ht="67.5" customHeight="1">
      <c r="A44" s="130" t="s">
        <v>49</v>
      </c>
      <c r="B44" s="124"/>
      <c r="C44" s="124"/>
      <c r="D44" s="18">
        <f>SUM(D45:D53)</f>
        <v>5</v>
      </c>
      <c r="E44" s="18">
        <f t="shared" ref="E44:T44" si="33">SUM(E45:E53)</f>
        <v>60</v>
      </c>
      <c r="F44" s="18">
        <f t="shared" si="33"/>
        <v>0</v>
      </c>
      <c r="G44" s="18">
        <f t="shared" si="33"/>
        <v>29</v>
      </c>
      <c r="H44" s="18">
        <f t="shared" si="33"/>
        <v>33</v>
      </c>
      <c r="I44" s="18">
        <f t="shared" si="33"/>
        <v>0</v>
      </c>
      <c r="J44" s="18">
        <f t="shared" si="33"/>
        <v>0</v>
      </c>
      <c r="K44" s="18">
        <f t="shared" si="33"/>
        <v>1</v>
      </c>
      <c r="L44" s="18">
        <f t="shared" si="33"/>
        <v>0</v>
      </c>
      <c r="M44" s="18">
        <f t="shared" si="33"/>
        <v>63</v>
      </c>
      <c r="N44" s="18">
        <f t="shared" si="33"/>
        <v>2</v>
      </c>
      <c r="O44" s="18">
        <f t="shared" si="33"/>
        <v>0</v>
      </c>
      <c r="P44" s="18">
        <v>1</v>
      </c>
      <c r="Q44" s="18">
        <v>1</v>
      </c>
      <c r="R44" s="18">
        <f t="shared" si="33"/>
        <v>0</v>
      </c>
      <c r="S44" s="18">
        <f t="shared" si="33"/>
        <v>0</v>
      </c>
      <c r="T44" s="18">
        <f t="shared" si="33"/>
        <v>0</v>
      </c>
      <c r="U44" s="18">
        <f t="shared" ref="U44:AB44" si="34">SUM(U45:U53)</f>
        <v>65</v>
      </c>
      <c r="V44" s="18">
        <f t="shared" si="34"/>
        <v>65</v>
      </c>
      <c r="W44" s="18">
        <f t="shared" si="34"/>
        <v>63</v>
      </c>
      <c r="X44" s="18">
        <f t="shared" si="34"/>
        <v>63</v>
      </c>
      <c r="Y44" s="18">
        <f t="shared" si="34"/>
        <v>4</v>
      </c>
      <c r="Z44" s="18">
        <f t="shared" si="34"/>
        <v>4</v>
      </c>
      <c r="AA44" s="18">
        <f t="shared" si="34"/>
        <v>0</v>
      </c>
      <c r="AB44" s="18">
        <f t="shared" si="34"/>
        <v>0</v>
      </c>
    </row>
    <row r="45" spans="1:28" s="26" customFormat="1" ht="40.5" customHeight="1">
      <c r="A45" s="12">
        <v>1</v>
      </c>
      <c r="B45" s="122" t="s">
        <v>50</v>
      </c>
      <c r="C45" s="123"/>
      <c r="D45" s="18">
        <v>0</v>
      </c>
      <c r="E45" s="18">
        <v>3</v>
      </c>
      <c r="F45" s="18"/>
      <c r="G45" s="18">
        <v>1</v>
      </c>
      <c r="H45" s="18">
        <v>2</v>
      </c>
      <c r="I45" s="18"/>
      <c r="J45" s="18"/>
      <c r="K45" s="18"/>
      <c r="L45" s="18"/>
      <c r="M45" s="18">
        <v>3</v>
      </c>
      <c r="N45" s="18"/>
      <c r="O45" s="18"/>
      <c r="P45" s="18"/>
      <c r="Q45" s="18"/>
      <c r="R45" s="18"/>
      <c r="S45" s="18"/>
      <c r="T45" s="18"/>
      <c r="U45" s="22">
        <f t="shared" si="21"/>
        <v>3</v>
      </c>
      <c r="V45" s="22">
        <f t="shared" ref="V45:V53" si="35">F45+M45+N45</f>
        <v>3</v>
      </c>
      <c r="W45" s="22">
        <f t="shared" ref="W45:W53" si="36">M45</f>
        <v>3</v>
      </c>
      <c r="X45" s="22">
        <f t="shared" ref="X45:X53" si="37">SUM(G45:L45)</f>
        <v>3</v>
      </c>
      <c r="Y45" s="22">
        <f t="shared" ref="Y45:Y53" si="38">Q45</f>
        <v>0</v>
      </c>
      <c r="Z45" s="22">
        <f t="shared" ref="Z45:Z53" si="39">SUM(O45:P45)</f>
        <v>0</v>
      </c>
      <c r="AA45" s="22">
        <f t="shared" ref="AA45:AA53" si="40">T45</f>
        <v>0</v>
      </c>
      <c r="AB45" s="22">
        <f t="shared" ref="AB45:AB53" si="41">SUM(R45:S45)</f>
        <v>0</v>
      </c>
    </row>
    <row r="46" spans="1:28" s="26" customFormat="1" ht="54" customHeight="1">
      <c r="A46" s="12">
        <v>2</v>
      </c>
      <c r="B46" s="122" t="s">
        <v>51</v>
      </c>
      <c r="C46" s="123"/>
      <c r="D46" s="18">
        <v>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12">
        <v>3</v>
      </c>
      <c r="B47" s="122" t="s">
        <v>52</v>
      </c>
      <c r="C47" s="123"/>
      <c r="D47" s="18">
        <v>0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12">
        <v>4</v>
      </c>
      <c r="B48" s="122" t="s">
        <v>53</v>
      </c>
      <c r="C48" s="123"/>
      <c r="D48" s="18">
        <v>1</v>
      </c>
      <c r="E48" s="18">
        <v>22</v>
      </c>
      <c r="F48" s="18"/>
      <c r="G48" s="18">
        <v>7</v>
      </c>
      <c r="H48" s="18">
        <v>15</v>
      </c>
      <c r="I48" s="18"/>
      <c r="J48" s="18"/>
      <c r="K48" s="18"/>
      <c r="L48" s="18"/>
      <c r="M48" s="18">
        <v>22</v>
      </c>
      <c r="N48" s="18">
        <v>1</v>
      </c>
      <c r="O48" s="18"/>
      <c r="P48" s="18"/>
      <c r="Q48" s="18"/>
      <c r="R48" s="18"/>
      <c r="S48" s="18"/>
      <c r="T48" s="18"/>
      <c r="U48" s="22">
        <f t="shared" si="21"/>
        <v>23</v>
      </c>
      <c r="V48" s="22">
        <f t="shared" si="35"/>
        <v>23</v>
      </c>
      <c r="W48" s="22">
        <f t="shared" si="36"/>
        <v>22</v>
      </c>
      <c r="X48" s="22">
        <f t="shared" si="37"/>
        <v>22</v>
      </c>
      <c r="Y48" s="22">
        <f t="shared" si="38"/>
        <v>0</v>
      </c>
      <c r="Z48" s="22">
        <f t="shared" si="39"/>
        <v>0</v>
      </c>
      <c r="AA48" s="22">
        <f t="shared" si="40"/>
        <v>0</v>
      </c>
      <c r="AB48" s="22">
        <f t="shared" si="41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18">
        <v>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12">
        <v>7</v>
      </c>
      <c r="B51" s="122" t="s">
        <v>55</v>
      </c>
      <c r="C51" s="123"/>
      <c r="D51" s="18"/>
      <c r="E51" s="18">
        <v>1</v>
      </c>
      <c r="F51" s="18"/>
      <c r="G51" s="18">
        <v>1</v>
      </c>
      <c r="H51" s="18"/>
      <c r="I51" s="18"/>
      <c r="J51" s="18"/>
      <c r="K51" s="18"/>
      <c r="L51" s="18"/>
      <c r="M51" s="18">
        <v>1</v>
      </c>
      <c r="N51" s="18"/>
      <c r="O51" s="18"/>
      <c r="P51" s="18">
        <v>1</v>
      </c>
      <c r="Q51" s="18">
        <v>1</v>
      </c>
      <c r="R51" s="18"/>
      <c r="S51" s="18"/>
      <c r="T51" s="18"/>
      <c r="U51" s="22">
        <f t="shared" si="21"/>
        <v>1</v>
      </c>
      <c r="V51" s="22">
        <f t="shared" si="35"/>
        <v>1</v>
      </c>
      <c r="W51" s="22">
        <f t="shared" si="36"/>
        <v>1</v>
      </c>
      <c r="X51" s="22">
        <f t="shared" si="37"/>
        <v>1</v>
      </c>
      <c r="Y51" s="22">
        <f t="shared" si="38"/>
        <v>1</v>
      </c>
      <c r="Z51" s="22">
        <f t="shared" si="39"/>
        <v>1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18">
        <v>4</v>
      </c>
      <c r="E52" s="18">
        <v>32</v>
      </c>
      <c r="F52" s="18"/>
      <c r="G52" s="18">
        <v>19</v>
      </c>
      <c r="H52" s="18">
        <v>16</v>
      </c>
      <c r="I52" s="18"/>
      <c r="J52" s="18"/>
      <c r="K52" s="18">
        <v>1</v>
      </c>
      <c r="L52" s="18"/>
      <c r="M52" s="18">
        <v>36</v>
      </c>
      <c r="N52" s="18"/>
      <c r="O52" s="18"/>
      <c r="P52" s="18">
        <v>3</v>
      </c>
      <c r="Q52" s="18">
        <v>3</v>
      </c>
      <c r="R52" s="18"/>
      <c r="S52" s="18"/>
      <c r="T52" s="18"/>
      <c r="U52" s="22">
        <f t="shared" si="21"/>
        <v>36</v>
      </c>
      <c r="V52" s="22">
        <f t="shared" si="35"/>
        <v>36</v>
      </c>
      <c r="W52" s="22">
        <f t="shared" si="36"/>
        <v>36</v>
      </c>
      <c r="X52" s="22">
        <f t="shared" si="37"/>
        <v>36</v>
      </c>
      <c r="Y52" s="22">
        <f t="shared" si="38"/>
        <v>3</v>
      </c>
      <c r="Z52" s="22">
        <f t="shared" si="39"/>
        <v>3</v>
      </c>
      <c r="AA52" s="22">
        <f t="shared" si="40"/>
        <v>0</v>
      </c>
      <c r="AB52" s="22">
        <f t="shared" si="41"/>
        <v>0</v>
      </c>
    </row>
    <row r="53" spans="1:28" s="26" customFormat="1" ht="27.75" customHeight="1">
      <c r="A53" s="12">
        <v>9</v>
      </c>
      <c r="B53" s="122" t="s">
        <v>57</v>
      </c>
      <c r="C53" s="123"/>
      <c r="D53" s="18"/>
      <c r="E53" s="18">
        <v>2</v>
      </c>
      <c r="F53" s="18"/>
      <c r="G53" s="18">
        <v>1</v>
      </c>
      <c r="H53" s="18"/>
      <c r="I53" s="18"/>
      <c r="J53" s="18"/>
      <c r="K53" s="18"/>
      <c r="L53" s="18"/>
      <c r="M53" s="18">
        <v>1</v>
      </c>
      <c r="N53" s="18">
        <v>1</v>
      </c>
      <c r="O53" s="18"/>
      <c r="P53" s="18"/>
      <c r="Q53" s="18"/>
      <c r="R53" s="18"/>
      <c r="S53" s="18"/>
      <c r="T53" s="18"/>
      <c r="U53" s="22">
        <f t="shared" si="21"/>
        <v>2</v>
      </c>
      <c r="V53" s="22">
        <f t="shared" si="35"/>
        <v>2</v>
      </c>
      <c r="W53" s="22">
        <f t="shared" si="36"/>
        <v>1</v>
      </c>
      <c r="X53" s="22">
        <f t="shared" si="37"/>
        <v>1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33" t="s">
        <v>64</v>
      </c>
      <c r="B54" s="134"/>
      <c r="C54" s="135"/>
      <c r="D54" s="25">
        <f t="shared" ref="D54:T54" si="42">SUM(D6+D12+D21+D29+D42+D44)</f>
        <v>6</v>
      </c>
      <c r="E54" s="25">
        <f t="shared" si="42"/>
        <v>591</v>
      </c>
      <c r="F54" s="25">
        <f t="shared" si="42"/>
        <v>4</v>
      </c>
      <c r="G54" s="25">
        <f t="shared" si="42"/>
        <v>78</v>
      </c>
      <c r="H54" s="25">
        <f t="shared" si="42"/>
        <v>470</v>
      </c>
      <c r="I54" s="25">
        <f t="shared" si="42"/>
        <v>25</v>
      </c>
      <c r="J54" s="25">
        <f t="shared" si="42"/>
        <v>0</v>
      </c>
      <c r="K54" s="25">
        <f t="shared" si="42"/>
        <v>15</v>
      </c>
      <c r="L54" s="25">
        <f t="shared" si="42"/>
        <v>2</v>
      </c>
      <c r="M54" s="25">
        <f t="shared" si="42"/>
        <v>590</v>
      </c>
      <c r="N54" s="25">
        <f t="shared" si="42"/>
        <v>2</v>
      </c>
      <c r="O54" s="25">
        <f t="shared" si="42"/>
        <v>0</v>
      </c>
      <c r="P54" s="25">
        <f t="shared" si="42"/>
        <v>54</v>
      </c>
      <c r="Q54" s="25">
        <f t="shared" si="42"/>
        <v>54</v>
      </c>
      <c r="R54" s="25">
        <f t="shared" si="42"/>
        <v>0</v>
      </c>
      <c r="S54" s="25">
        <f t="shared" si="42"/>
        <v>1</v>
      </c>
      <c r="T54" s="25">
        <f t="shared" si="42"/>
        <v>0</v>
      </c>
      <c r="U54" s="49">
        <f t="shared" ref="U54:AB54" si="43">U6+U12+U21+U29+U42+U44</f>
        <v>597</v>
      </c>
      <c r="V54" s="49">
        <f t="shared" si="43"/>
        <v>596</v>
      </c>
      <c r="W54" s="49">
        <f t="shared" si="43"/>
        <v>590</v>
      </c>
      <c r="X54" s="49">
        <f t="shared" si="43"/>
        <v>590</v>
      </c>
      <c r="Y54" s="49">
        <f t="shared" si="43"/>
        <v>57</v>
      </c>
      <c r="Z54" s="49">
        <f t="shared" si="43"/>
        <v>57</v>
      </c>
      <c r="AA54" s="49">
        <f t="shared" si="43"/>
        <v>0</v>
      </c>
      <c r="AB54" s="49">
        <f t="shared" si="43"/>
        <v>1</v>
      </c>
    </row>
    <row r="56" spans="1:28">
      <c r="C56" s="214"/>
      <c r="D56" s="214"/>
      <c r="E56" s="214"/>
      <c r="F56" s="214"/>
      <c r="G56" s="214"/>
      <c r="H56" s="214"/>
      <c r="I56" s="214"/>
      <c r="J56" s="214"/>
      <c r="K56" s="214"/>
    </row>
    <row r="57" spans="1:28" ht="3" customHeight="1">
      <c r="C57" s="214"/>
      <c r="D57" s="214"/>
      <c r="E57" s="214"/>
      <c r="F57" s="214"/>
      <c r="G57" s="214"/>
      <c r="H57" s="214"/>
      <c r="I57" s="214"/>
      <c r="J57" s="214"/>
      <c r="K57" s="214"/>
    </row>
    <row r="58" spans="1:28" ht="3.75" hidden="1" customHeight="1">
      <c r="C58" s="214"/>
      <c r="D58" s="214"/>
      <c r="E58" s="214"/>
      <c r="F58" s="214"/>
      <c r="G58" s="214"/>
      <c r="H58" s="214"/>
      <c r="I58" s="214"/>
      <c r="J58" s="214"/>
      <c r="K58" s="214"/>
    </row>
    <row r="59" spans="1:28" hidden="1">
      <c r="C59" s="214" t="s">
        <v>163</v>
      </c>
      <c r="D59" s="214"/>
      <c r="E59" s="214"/>
      <c r="F59" s="214"/>
      <c r="G59" s="214"/>
      <c r="H59" s="214"/>
      <c r="I59" s="214"/>
      <c r="J59" s="214"/>
      <c r="K59" s="214"/>
    </row>
    <row r="60" spans="1:28" hidden="1">
      <c r="C60" s="214"/>
      <c r="D60" s="214"/>
      <c r="E60" s="214"/>
      <c r="F60" s="214"/>
      <c r="G60" s="214"/>
      <c r="H60" s="214"/>
      <c r="I60" s="214"/>
      <c r="J60" s="214"/>
      <c r="K60" s="214"/>
    </row>
    <row r="61" spans="1:28" ht="19.5" customHeight="1">
      <c r="C61" s="214"/>
      <c r="D61" s="214"/>
      <c r="E61" s="214"/>
      <c r="F61" s="214"/>
      <c r="G61" s="214"/>
      <c r="H61" s="214"/>
      <c r="I61" s="214"/>
      <c r="J61" s="214"/>
      <c r="K61" s="214"/>
    </row>
  </sheetData>
  <sheetProtection sheet="1"/>
  <mergeCells count="65">
    <mergeCell ref="B48:C48"/>
    <mergeCell ref="B43:C43"/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34:C34"/>
    <mergeCell ref="B35:C35"/>
    <mergeCell ref="B36:C36"/>
    <mergeCell ref="B37:C37"/>
    <mergeCell ref="B49:C49"/>
    <mergeCell ref="B38:C38"/>
    <mergeCell ref="B39:C39"/>
    <mergeCell ref="B40:C40"/>
    <mergeCell ref="B41:C41"/>
    <mergeCell ref="A42:C42"/>
    <mergeCell ref="B28:C28"/>
    <mergeCell ref="A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A21:C21"/>
    <mergeCell ref="R3:S3"/>
    <mergeCell ref="T3:T4"/>
    <mergeCell ref="A6:C6"/>
    <mergeCell ref="B7:C7"/>
    <mergeCell ref="B8:C8"/>
    <mergeCell ref="B9:C9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C56:K58"/>
    <mergeCell ref="C59:K61"/>
    <mergeCell ref="A1:B1"/>
    <mergeCell ref="D1:P1"/>
    <mergeCell ref="B10:C10"/>
    <mergeCell ref="B11:C11"/>
    <mergeCell ref="A12:C12"/>
    <mergeCell ref="B13:C13"/>
    <mergeCell ref="B14:C14"/>
    <mergeCell ref="B15:C15"/>
  </mergeCells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64"/>
  <sheetViews>
    <sheetView zoomScale="80" zoomScaleNormal="80" workbookViewId="0">
      <selection activeCell="AG3" sqref="AG3"/>
    </sheetView>
  </sheetViews>
  <sheetFormatPr defaultRowHeight="15"/>
  <cols>
    <col min="1" max="2" width="9.140625" style="17" customWidth="1"/>
    <col min="3" max="3" width="30.42578125" style="17" customWidth="1"/>
    <col min="4" max="4" width="12" style="17" customWidth="1"/>
    <col min="5" max="6" width="8.42578125" style="17" customWidth="1"/>
    <col min="7" max="7" width="7.140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6" width="14.140625" style="17" customWidth="1"/>
    <col min="17" max="17" width="7.710937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141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4" t="s">
        <v>0</v>
      </c>
      <c r="E3" s="144" t="s">
        <v>1</v>
      </c>
      <c r="F3" s="144" t="s">
        <v>61</v>
      </c>
      <c r="G3" s="146" t="s">
        <v>2</v>
      </c>
      <c r="H3" s="146"/>
      <c r="I3" s="146"/>
      <c r="J3" s="146"/>
      <c r="K3" s="146"/>
      <c r="L3" s="146"/>
      <c r="M3" s="146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109</v>
      </c>
      <c r="F6" s="22">
        <f t="shared" si="0"/>
        <v>0</v>
      </c>
      <c r="G6" s="22">
        <f t="shared" si="0"/>
        <v>16</v>
      </c>
      <c r="H6" s="22">
        <f t="shared" si="0"/>
        <v>76</v>
      </c>
      <c r="I6" s="22">
        <f t="shared" si="0"/>
        <v>17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109</v>
      </c>
      <c r="N6" s="22">
        <f t="shared" si="0"/>
        <v>0</v>
      </c>
      <c r="O6" s="22">
        <f t="shared" si="0"/>
        <v>0</v>
      </c>
      <c r="P6" s="22">
        <f t="shared" si="0"/>
        <v>11</v>
      </c>
      <c r="Q6" s="22">
        <f t="shared" si="0"/>
        <v>11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18">
        <f>SUM(U7:U11)</f>
        <v>109</v>
      </c>
      <c r="V6" s="22">
        <f t="shared" ref="V6:AB6" si="1">SUM(V7:V11)</f>
        <v>109</v>
      </c>
      <c r="W6" s="22">
        <f t="shared" si="1"/>
        <v>109</v>
      </c>
      <c r="X6" s="22">
        <f t="shared" si="1"/>
        <v>109</v>
      </c>
      <c r="Y6" s="22">
        <f t="shared" si="1"/>
        <v>11</v>
      </c>
      <c r="Z6" s="22">
        <f t="shared" si="1"/>
        <v>11</v>
      </c>
      <c r="AA6" s="22">
        <f t="shared" si="1"/>
        <v>0</v>
      </c>
      <c r="AB6" s="22">
        <f t="shared" si="1"/>
        <v>0</v>
      </c>
    </row>
    <row r="7" spans="1:28" s="26" customFormat="1" ht="46.5" customHeight="1">
      <c r="A7" s="12">
        <v>1</v>
      </c>
      <c r="B7" s="116" t="s">
        <v>16</v>
      </c>
      <c r="C7" s="117"/>
      <c r="D7" s="18"/>
      <c r="E7" s="18">
        <v>63</v>
      </c>
      <c r="F7" s="18"/>
      <c r="G7" s="18">
        <v>10</v>
      </c>
      <c r="H7" s="18">
        <v>41</v>
      </c>
      <c r="I7" s="18">
        <v>12</v>
      </c>
      <c r="J7" s="18"/>
      <c r="K7" s="18"/>
      <c r="L7" s="18"/>
      <c r="M7" s="18">
        <v>63</v>
      </c>
      <c r="N7" s="18"/>
      <c r="O7" s="18"/>
      <c r="P7" s="18"/>
      <c r="Q7" s="18"/>
      <c r="R7" s="18"/>
      <c r="S7" s="18"/>
      <c r="T7" s="18"/>
      <c r="U7" s="22">
        <f>SUM(D7:E7)</f>
        <v>63</v>
      </c>
      <c r="V7" s="22">
        <f>F7+M7+N7</f>
        <v>63</v>
      </c>
      <c r="W7" s="22">
        <f>M7</f>
        <v>63</v>
      </c>
      <c r="X7" s="22">
        <f>SUM(G7:L7)</f>
        <v>63</v>
      </c>
      <c r="Y7" s="22">
        <f>Q7</f>
        <v>0</v>
      </c>
      <c r="Z7" s="22">
        <f>SUM(O7:P7)</f>
        <v>0</v>
      </c>
      <c r="AA7" s="22">
        <f>T7</f>
        <v>0</v>
      </c>
      <c r="AB7" s="22">
        <f>SUM(R7:S7)</f>
        <v>0</v>
      </c>
    </row>
    <row r="8" spans="1:28" s="26" customFormat="1" ht="42" customHeight="1">
      <c r="A8" s="12">
        <v>2</v>
      </c>
      <c r="B8" s="116" t="s">
        <v>63</v>
      </c>
      <c r="C8" s="117"/>
      <c r="D8" s="18"/>
      <c r="E8" s="18">
        <v>41</v>
      </c>
      <c r="F8" s="18"/>
      <c r="G8" s="18">
        <v>5</v>
      </c>
      <c r="H8" s="18">
        <v>32</v>
      </c>
      <c r="I8" s="18">
        <v>4</v>
      </c>
      <c r="J8" s="18"/>
      <c r="K8" s="18"/>
      <c r="L8" s="18"/>
      <c r="M8" s="18">
        <v>41</v>
      </c>
      <c r="N8" s="18"/>
      <c r="O8" s="18"/>
      <c r="P8" s="18">
        <v>10</v>
      </c>
      <c r="Q8" s="18">
        <v>10</v>
      </c>
      <c r="R8" s="18"/>
      <c r="S8" s="18"/>
      <c r="T8" s="18"/>
      <c r="U8" s="22">
        <f>SUM(D8:E8)</f>
        <v>41</v>
      </c>
      <c r="V8" s="22">
        <f>F8+M8+N8</f>
        <v>41</v>
      </c>
      <c r="W8" s="22">
        <f>M8</f>
        <v>41</v>
      </c>
      <c r="X8" s="22">
        <f>SUM(G8:L8)</f>
        <v>41</v>
      </c>
      <c r="Y8" s="22">
        <f>Q8</f>
        <v>10</v>
      </c>
      <c r="Z8" s="22">
        <f>SUM(O8:P8)</f>
        <v>10</v>
      </c>
      <c r="AA8" s="22">
        <f>T8</f>
        <v>0</v>
      </c>
      <c r="AB8" s="22">
        <f>SUM(R8:S8)</f>
        <v>0</v>
      </c>
    </row>
    <row r="9" spans="1:28" s="26" customFormat="1" ht="46.5" customHeight="1">
      <c r="A9" s="12">
        <v>3</v>
      </c>
      <c r="B9" s="116" t="s">
        <v>17</v>
      </c>
      <c r="C9" s="117"/>
      <c r="D9" s="18"/>
      <c r="E9" s="18">
        <v>3</v>
      </c>
      <c r="F9" s="18"/>
      <c r="G9" s="18">
        <v>1</v>
      </c>
      <c r="H9" s="18">
        <v>1</v>
      </c>
      <c r="I9" s="18">
        <v>1</v>
      </c>
      <c r="J9" s="18"/>
      <c r="K9" s="18"/>
      <c r="L9" s="18"/>
      <c r="M9" s="18">
        <v>3</v>
      </c>
      <c r="N9" s="18"/>
      <c r="O9" s="18"/>
      <c r="P9" s="18">
        <v>1</v>
      </c>
      <c r="Q9" s="18">
        <v>1</v>
      </c>
      <c r="R9" s="18"/>
      <c r="S9" s="18"/>
      <c r="T9" s="18"/>
      <c r="U9" s="22">
        <f>SUM(D9:E9)</f>
        <v>3</v>
      </c>
      <c r="V9" s="22">
        <f>F9+M9+N9</f>
        <v>3</v>
      </c>
      <c r="W9" s="22">
        <f>M9</f>
        <v>3</v>
      </c>
      <c r="X9" s="22">
        <f>SUM(G9:L9)</f>
        <v>3</v>
      </c>
      <c r="Y9" s="22">
        <f>Q9</f>
        <v>1</v>
      </c>
      <c r="Z9" s="22">
        <f>SUM(O9:P9)</f>
        <v>1</v>
      </c>
      <c r="AA9" s="22">
        <f>T9</f>
        <v>0</v>
      </c>
      <c r="AB9" s="22">
        <f>SUM(R9:S9)</f>
        <v>0</v>
      </c>
    </row>
    <row r="10" spans="1:28" s="26" customFormat="1" ht="46.5" customHeight="1">
      <c r="A10" s="13">
        <v>4</v>
      </c>
      <c r="B10" s="116" t="s">
        <v>59</v>
      </c>
      <c r="C10" s="1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22">
        <f>SUM(D10:E10)</f>
        <v>0</v>
      </c>
      <c r="V10" s="22">
        <f>F10+M10+N10</f>
        <v>0</v>
      </c>
      <c r="W10" s="22">
        <f>M10</f>
        <v>0</v>
      </c>
      <c r="X10" s="22">
        <f>SUM(G10:L10)</f>
        <v>0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13">
        <v>5</v>
      </c>
      <c r="B11" s="119" t="s">
        <v>58</v>
      </c>
      <c r="C11" s="120"/>
      <c r="D11" s="18"/>
      <c r="E11" s="18">
        <v>2</v>
      </c>
      <c r="F11" s="18"/>
      <c r="G11" s="18"/>
      <c r="H11" s="18">
        <v>2</v>
      </c>
      <c r="I11" s="18"/>
      <c r="J11" s="18"/>
      <c r="K11" s="18"/>
      <c r="L11" s="18"/>
      <c r="M11" s="18">
        <v>2</v>
      </c>
      <c r="N11" s="18"/>
      <c r="O11" s="18"/>
      <c r="P11" s="18"/>
      <c r="Q11" s="18"/>
      <c r="R11" s="18"/>
      <c r="S11" s="18"/>
      <c r="T11" s="18"/>
      <c r="U11" s="22">
        <f>SUM(D11:E11)</f>
        <v>2</v>
      </c>
      <c r="V11" s="22">
        <f>F11+M11+N11</f>
        <v>2</v>
      </c>
      <c r="W11" s="22">
        <f>M11</f>
        <v>2</v>
      </c>
      <c r="X11" s="22">
        <f>SUM(G11:L11)</f>
        <v>2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13" t="s">
        <v>18</v>
      </c>
      <c r="B12" s="121"/>
      <c r="C12" s="121"/>
      <c r="D12" s="18">
        <f>SUM(D13:D20)</f>
        <v>0</v>
      </c>
      <c r="E12" s="18">
        <f t="shared" ref="E12:T12" si="2">SUM(E13:E20)</f>
        <v>1</v>
      </c>
      <c r="F12" s="18">
        <f t="shared" si="2"/>
        <v>0</v>
      </c>
      <c r="G12" s="18">
        <f t="shared" si="2"/>
        <v>0</v>
      </c>
      <c r="H12" s="18">
        <f t="shared" si="2"/>
        <v>1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1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1</v>
      </c>
      <c r="V12" s="23">
        <f t="shared" si="3"/>
        <v>1</v>
      </c>
      <c r="W12" s="23">
        <f t="shared" si="3"/>
        <v>1</v>
      </c>
      <c r="X12" s="23">
        <f t="shared" si="3"/>
        <v>1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12">
        <v>1</v>
      </c>
      <c r="B13" s="122" t="s">
        <v>19</v>
      </c>
      <c r="C13" s="123"/>
      <c r="D13" s="18"/>
      <c r="E13" s="18">
        <v>1</v>
      </c>
      <c r="F13" s="18"/>
      <c r="G13" s="18"/>
      <c r="H13" s="18">
        <v>1</v>
      </c>
      <c r="I13" s="18"/>
      <c r="J13" s="18"/>
      <c r="K13" s="18"/>
      <c r="L13" s="18"/>
      <c r="M13" s="18">
        <v>1</v>
      </c>
      <c r="N13" s="18"/>
      <c r="O13" s="18"/>
      <c r="P13" s="18"/>
      <c r="Q13" s="18"/>
      <c r="R13" s="18"/>
      <c r="S13" s="18"/>
      <c r="T13" s="18"/>
      <c r="U13" s="22">
        <f>SUM(D13:E13)</f>
        <v>1</v>
      </c>
      <c r="V13" s="22">
        <f t="shared" ref="V13:V20" si="4">F13+M13+N13</f>
        <v>1</v>
      </c>
      <c r="W13" s="22">
        <f t="shared" ref="W13:W20" si="5">M13</f>
        <v>1</v>
      </c>
      <c r="X13" s="22">
        <f t="shared" ref="X13:X20" si="6">SUM(G13:L13)</f>
        <v>1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12">
        <v>2</v>
      </c>
      <c r="B14" s="122" t="s">
        <v>20</v>
      </c>
      <c r="C14" s="12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65" s="26" customFormat="1" ht="38.25" customHeight="1">
      <c r="A17" s="12">
        <v>5</v>
      </c>
      <c r="B17" s="122" t="s">
        <v>23</v>
      </c>
      <c r="C17" s="123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65" s="26" customFormat="1" ht="47.25" customHeight="1">
      <c r="A18" s="14">
        <v>6</v>
      </c>
      <c r="B18" s="122" t="s">
        <v>24</v>
      </c>
      <c r="C18" s="123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65" s="26" customFormat="1" ht="44.25" customHeight="1">
      <c r="A19" s="12">
        <v>7</v>
      </c>
      <c r="B19" s="122" t="s">
        <v>25</v>
      </c>
      <c r="C19" s="123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65" s="26" customFormat="1" ht="45.75" customHeight="1">
      <c r="A20" s="12">
        <v>8</v>
      </c>
      <c r="B20" s="122" t="s">
        <v>26</v>
      </c>
      <c r="C20" s="12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65" s="26" customFormat="1" ht="42" customHeight="1">
      <c r="A21" s="124" t="s">
        <v>27</v>
      </c>
      <c r="B21" s="124"/>
      <c r="C21" s="124"/>
      <c r="D21" s="18">
        <f>SUM(D22:D28)</f>
        <v>0</v>
      </c>
      <c r="E21" s="18">
        <f t="shared" ref="E21:T21" si="12">SUM(E22:E28)</f>
        <v>315</v>
      </c>
      <c r="F21" s="18">
        <f t="shared" si="12"/>
        <v>0</v>
      </c>
      <c r="G21" s="18">
        <f t="shared" si="12"/>
        <v>72</v>
      </c>
      <c r="H21" s="18">
        <f t="shared" si="12"/>
        <v>212</v>
      </c>
      <c r="I21" s="18">
        <f t="shared" si="12"/>
        <v>0</v>
      </c>
      <c r="J21" s="18">
        <f t="shared" si="12"/>
        <v>0</v>
      </c>
      <c r="K21" s="18">
        <f t="shared" si="12"/>
        <v>31</v>
      </c>
      <c r="L21" s="18">
        <f t="shared" si="12"/>
        <v>0</v>
      </c>
      <c r="M21" s="18">
        <f t="shared" si="12"/>
        <v>315</v>
      </c>
      <c r="N21" s="18">
        <f t="shared" si="12"/>
        <v>0</v>
      </c>
      <c r="O21" s="18">
        <f t="shared" si="12"/>
        <v>0</v>
      </c>
      <c r="P21" s="18">
        <f t="shared" si="12"/>
        <v>4</v>
      </c>
      <c r="Q21" s="18">
        <f t="shared" si="12"/>
        <v>4</v>
      </c>
      <c r="R21" s="18">
        <f t="shared" si="12"/>
        <v>0</v>
      </c>
      <c r="S21" s="18">
        <f t="shared" si="12"/>
        <v>1</v>
      </c>
      <c r="T21" s="18">
        <f t="shared" si="12"/>
        <v>1</v>
      </c>
      <c r="U21" s="18">
        <f t="shared" ref="U21:AB21" si="13">SUM(U22:U28)</f>
        <v>315</v>
      </c>
      <c r="V21" s="18">
        <f t="shared" si="13"/>
        <v>315</v>
      </c>
      <c r="W21" s="18">
        <f t="shared" si="13"/>
        <v>315</v>
      </c>
      <c r="X21" s="18">
        <f t="shared" si="13"/>
        <v>315</v>
      </c>
      <c r="Y21" s="18">
        <f t="shared" si="13"/>
        <v>4</v>
      </c>
      <c r="Z21" s="18">
        <f t="shared" si="13"/>
        <v>4</v>
      </c>
      <c r="AA21" s="18">
        <f t="shared" si="13"/>
        <v>1</v>
      </c>
      <c r="AB21" s="18">
        <f t="shared" si="13"/>
        <v>1</v>
      </c>
    </row>
    <row r="22" spans="1:65" s="26" customFormat="1" ht="42" customHeight="1">
      <c r="A22" s="60">
        <v>1</v>
      </c>
      <c r="B22" s="125" t="s">
        <v>28</v>
      </c>
      <c r="C22" s="126"/>
      <c r="D22" s="18"/>
      <c r="E22" s="18">
        <v>131</v>
      </c>
      <c r="F22" s="18"/>
      <c r="G22" s="18">
        <v>35</v>
      </c>
      <c r="H22" s="18">
        <v>82</v>
      </c>
      <c r="I22" s="18"/>
      <c r="J22" s="18"/>
      <c r="K22" s="18">
        <v>14</v>
      </c>
      <c r="L22" s="18"/>
      <c r="M22" s="18">
        <v>131</v>
      </c>
      <c r="N22" s="18"/>
      <c r="O22" s="18"/>
      <c r="P22" s="18">
        <v>2</v>
      </c>
      <c r="Q22" s="18">
        <v>2</v>
      </c>
      <c r="R22" s="18"/>
      <c r="S22" s="18"/>
      <c r="T22" s="18"/>
      <c r="U22" s="22">
        <f>SUM(D22:E22)</f>
        <v>131</v>
      </c>
      <c r="V22" s="22">
        <f t="shared" ref="V22:V28" si="14">F22+M22+N22</f>
        <v>131</v>
      </c>
      <c r="W22" s="22">
        <f t="shared" ref="W22:W28" si="15">M22</f>
        <v>131</v>
      </c>
      <c r="X22" s="22">
        <f t="shared" ref="X22:X28" si="16">SUM(G22:L22)</f>
        <v>131</v>
      </c>
      <c r="Y22" s="22">
        <f t="shared" ref="Y22:Y28" si="17">Q22</f>
        <v>2</v>
      </c>
      <c r="Z22" s="22">
        <f t="shared" ref="Z22:Z28" si="18">SUM(O22:P22)</f>
        <v>2</v>
      </c>
      <c r="AA22" s="22">
        <f t="shared" ref="AA22:AA28" si="19">T22</f>
        <v>0</v>
      </c>
      <c r="AB22" s="22">
        <f t="shared" ref="AB22:AB28" si="20">SUM(R22:S22)</f>
        <v>0</v>
      </c>
    </row>
    <row r="23" spans="1:65" s="16" customFormat="1" ht="45" customHeight="1">
      <c r="A23" s="60">
        <v>2</v>
      </c>
      <c r="B23" s="125" t="s">
        <v>29</v>
      </c>
      <c r="C23" s="126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</row>
    <row r="24" spans="1:65" s="26" customFormat="1" ht="48" customHeight="1">
      <c r="A24" s="12">
        <v>3</v>
      </c>
      <c r="B24" s="95" t="s">
        <v>30</v>
      </c>
      <c r="C24" s="1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65" s="26" customFormat="1" ht="42" customHeight="1">
      <c r="A25" s="12">
        <v>4</v>
      </c>
      <c r="B25" s="128" t="s">
        <v>31</v>
      </c>
      <c r="C25" s="127"/>
      <c r="D25" s="18"/>
      <c r="E25" s="18">
        <v>73</v>
      </c>
      <c r="F25" s="18"/>
      <c r="G25" s="18">
        <v>15</v>
      </c>
      <c r="H25" s="18">
        <v>55</v>
      </c>
      <c r="I25" s="18"/>
      <c r="J25" s="18"/>
      <c r="K25" s="18">
        <v>3</v>
      </c>
      <c r="L25" s="18"/>
      <c r="M25" s="18">
        <v>73</v>
      </c>
      <c r="N25" s="18"/>
      <c r="O25" s="18"/>
      <c r="P25" s="18">
        <v>2</v>
      </c>
      <c r="Q25" s="18">
        <v>2</v>
      </c>
      <c r="R25" s="18"/>
      <c r="S25" s="18">
        <v>1</v>
      </c>
      <c r="T25" s="18">
        <v>1</v>
      </c>
      <c r="U25" s="22">
        <f t="shared" si="21"/>
        <v>73</v>
      </c>
      <c r="V25" s="22">
        <f t="shared" si="14"/>
        <v>73</v>
      </c>
      <c r="W25" s="22">
        <f t="shared" si="15"/>
        <v>73</v>
      </c>
      <c r="X25" s="22">
        <f t="shared" si="16"/>
        <v>73</v>
      </c>
      <c r="Y25" s="22">
        <f t="shared" si="17"/>
        <v>2</v>
      </c>
      <c r="Z25" s="22">
        <f t="shared" si="18"/>
        <v>2</v>
      </c>
      <c r="AA25" s="22">
        <f t="shared" si="19"/>
        <v>1</v>
      </c>
      <c r="AB25" s="22">
        <f t="shared" si="20"/>
        <v>1</v>
      </c>
    </row>
    <row r="26" spans="1:65" s="26" customFormat="1" ht="55.5" customHeight="1">
      <c r="A26" s="60">
        <v>5</v>
      </c>
      <c r="B26" s="128" t="s">
        <v>32</v>
      </c>
      <c r="C26" s="127"/>
      <c r="D26" s="18"/>
      <c r="E26" s="18">
        <v>11</v>
      </c>
      <c r="F26" s="18"/>
      <c r="G26" s="18">
        <v>1</v>
      </c>
      <c r="H26" s="18">
        <v>6</v>
      </c>
      <c r="I26" s="18"/>
      <c r="J26" s="18"/>
      <c r="K26" s="18">
        <v>4</v>
      </c>
      <c r="L26" s="18"/>
      <c r="M26" s="18">
        <v>11</v>
      </c>
      <c r="N26" s="18"/>
      <c r="O26" s="18"/>
      <c r="P26" s="18"/>
      <c r="Q26" s="18"/>
      <c r="R26" s="18"/>
      <c r="S26" s="18"/>
      <c r="T26" s="18"/>
      <c r="U26" s="22">
        <f t="shared" si="21"/>
        <v>11</v>
      </c>
      <c r="V26" s="22">
        <f t="shared" si="14"/>
        <v>11</v>
      </c>
      <c r="W26" s="22">
        <f t="shared" si="15"/>
        <v>11</v>
      </c>
      <c r="X26" s="22">
        <f t="shared" si="16"/>
        <v>11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65" s="26" customFormat="1" ht="69.75" customHeight="1">
      <c r="A27" s="12">
        <v>6</v>
      </c>
      <c r="B27" s="128" t="s">
        <v>33</v>
      </c>
      <c r="C27" s="127"/>
      <c r="D27" s="18"/>
      <c r="E27" s="18">
        <v>100</v>
      </c>
      <c r="F27" s="18"/>
      <c r="G27" s="18">
        <v>21</v>
      </c>
      <c r="H27" s="18">
        <v>69</v>
      </c>
      <c r="I27" s="18"/>
      <c r="J27" s="18"/>
      <c r="K27" s="18">
        <v>10</v>
      </c>
      <c r="L27" s="18"/>
      <c r="M27" s="18">
        <v>100</v>
      </c>
      <c r="N27" s="18"/>
      <c r="O27" s="18"/>
      <c r="P27" s="18"/>
      <c r="Q27" s="18"/>
      <c r="R27" s="18"/>
      <c r="S27" s="18"/>
      <c r="T27" s="18"/>
      <c r="U27" s="22">
        <f t="shared" si="21"/>
        <v>100</v>
      </c>
      <c r="V27" s="22">
        <f t="shared" si="14"/>
        <v>100</v>
      </c>
      <c r="W27" s="22">
        <f t="shared" si="15"/>
        <v>100</v>
      </c>
      <c r="X27" s="22">
        <f t="shared" si="16"/>
        <v>100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65" s="26" customFormat="1" ht="71.25" customHeight="1">
      <c r="A28" s="12">
        <v>7</v>
      </c>
      <c r="B28" s="128" t="s">
        <v>34</v>
      </c>
      <c r="C28" s="12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65" s="26" customFormat="1" ht="56.25" customHeight="1">
      <c r="A29" s="124" t="s">
        <v>35</v>
      </c>
      <c r="B29" s="124"/>
      <c r="C29" s="124"/>
      <c r="D29" s="18">
        <f>SUM(D30:D41)</f>
        <v>0</v>
      </c>
      <c r="E29" s="18">
        <f t="shared" ref="E29:T29" si="22">SUM(E30:E41)</f>
        <v>8</v>
      </c>
      <c r="F29" s="18">
        <f t="shared" si="22"/>
        <v>0</v>
      </c>
      <c r="G29" s="18">
        <f t="shared" si="22"/>
        <v>2</v>
      </c>
      <c r="H29" s="18">
        <f t="shared" si="22"/>
        <v>6</v>
      </c>
      <c r="I29" s="18">
        <f t="shared" si="22"/>
        <v>0</v>
      </c>
      <c r="J29" s="18">
        <f t="shared" si="22"/>
        <v>0</v>
      </c>
      <c r="K29" s="18">
        <f t="shared" si="22"/>
        <v>0</v>
      </c>
      <c r="L29" s="18">
        <f t="shared" si="22"/>
        <v>0</v>
      </c>
      <c r="M29" s="18">
        <f t="shared" si="22"/>
        <v>8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8</v>
      </c>
      <c r="V29" s="18">
        <f t="shared" si="23"/>
        <v>8</v>
      </c>
      <c r="W29" s="18">
        <f t="shared" si="23"/>
        <v>8</v>
      </c>
      <c r="X29" s="18">
        <f t="shared" si="23"/>
        <v>8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65" s="26" customFormat="1" ht="44.25" customHeight="1">
      <c r="A30" s="12">
        <v>1</v>
      </c>
      <c r="B30" s="122" t="s">
        <v>36</v>
      </c>
      <c r="C30" s="123"/>
      <c r="D30" s="18"/>
      <c r="E30" s="18">
        <v>6</v>
      </c>
      <c r="F30" s="18"/>
      <c r="G30" s="18">
        <v>1</v>
      </c>
      <c r="H30" s="18">
        <v>5</v>
      </c>
      <c r="I30" s="18"/>
      <c r="J30" s="18"/>
      <c r="K30" s="18"/>
      <c r="L30" s="18"/>
      <c r="M30" s="18">
        <v>6</v>
      </c>
      <c r="N30" s="18"/>
      <c r="O30" s="18"/>
      <c r="P30" s="18"/>
      <c r="Q30" s="18"/>
      <c r="R30" s="18"/>
      <c r="S30" s="18"/>
      <c r="T30" s="18"/>
      <c r="U30" s="22">
        <f t="shared" si="21"/>
        <v>6</v>
      </c>
      <c r="V30" s="22">
        <f t="shared" ref="V30:V41" si="24">F30+M30+N30</f>
        <v>6</v>
      </c>
      <c r="W30" s="22">
        <f t="shared" ref="W30:W41" si="25">M30</f>
        <v>6</v>
      </c>
      <c r="X30" s="22">
        <f t="shared" ref="X30:X41" si="26">SUM(G30:L30)</f>
        <v>6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65" s="26" customFormat="1" ht="37.5" customHeight="1">
      <c r="A31" s="12">
        <v>2</v>
      </c>
      <c r="B31" s="122" t="s">
        <v>37</v>
      </c>
      <c r="C31" s="123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2">
        <f t="shared" si="21"/>
        <v>0</v>
      </c>
      <c r="V31" s="22">
        <f t="shared" si="24"/>
        <v>0</v>
      </c>
      <c r="W31" s="22">
        <f t="shared" si="25"/>
        <v>0</v>
      </c>
      <c r="X31" s="22">
        <f t="shared" si="26"/>
        <v>0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65" s="26" customFormat="1" ht="51.75" customHeight="1">
      <c r="A32" s="12">
        <v>3</v>
      </c>
      <c r="B32" s="122" t="s">
        <v>38</v>
      </c>
      <c r="C32" s="123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2">
        <f t="shared" si="21"/>
        <v>0</v>
      </c>
      <c r="V32" s="22">
        <f t="shared" si="24"/>
        <v>0</v>
      </c>
      <c r="W32" s="22">
        <f t="shared" si="25"/>
        <v>0</v>
      </c>
      <c r="X32" s="22">
        <f t="shared" si="26"/>
        <v>0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/>
      <c r="E33" s="18">
        <v>2</v>
      </c>
      <c r="F33" s="18"/>
      <c r="G33" s="18">
        <v>1</v>
      </c>
      <c r="H33" s="18">
        <v>1</v>
      </c>
      <c r="I33" s="18"/>
      <c r="J33" s="18"/>
      <c r="K33" s="18"/>
      <c r="L33" s="18"/>
      <c r="M33" s="18">
        <v>2</v>
      </c>
      <c r="N33" s="18"/>
      <c r="O33" s="18"/>
      <c r="P33" s="18"/>
      <c r="Q33" s="18"/>
      <c r="R33" s="18"/>
      <c r="S33" s="18"/>
      <c r="T33" s="18"/>
      <c r="U33" s="22">
        <f t="shared" si="21"/>
        <v>2</v>
      </c>
      <c r="V33" s="22">
        <f t="shared" si="24"/>
        <v>2</v>
      </c>
      <c r="W33" s="22">
        <f t="shared" si="25"/>
        <v>2</v>
      </c>
      <c r="X33" s="22">
        <f t="shared" si="26"/>
        <v>2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30" t="s">
        <v>47</v>
      </c>
      <c r="B42" s="131"/>
      <c r="C42" s="131"/>
      <c r="D42" s="18">
        <f>SUM(D43)</f>
        <v>4</v>
      </c>
      <c r="E42" s="18">
        <f t="shared" ref="E42:T42" si="31">SUM(E43)</f>
        <v>26</v>
      </c>
      <c r="F42" s="18">
        <f t="shared" si="31"/>
        <v>1</v>
      </c>
      <c r="G42" s="18">
        <f t="shared" si="31"/>
        <v>12</v>
      </c>
      <c r="H42" s="18">
        <f t="shared" si="31"/>
        <v>4</v>
      </c>
      <c r="I42" s="18">
        <f t="shared" si="31"/>
        <v>1</v>
      </c>
      <c r="J42" s="18">
        <f t="shared" si="31"/>
        <v>1</v>
      </c>
      <c r="K42" s="18">
        <f t="shared" si="31"/>
        <v>7</v>
      </c>
      <c r="L42" s="18">
        <f t="shared" si="31"/>
        <v>0</v>
      </c>
      <c r="M42" s="18">
        <f t="shared" si="31"/>
        <v>25</v>
      </c>
      <c r="N42" s="18">
        <f t="shared" si="31"/>
        <v>4</v>
      </c>
      <c r="O42" s="18">
        <f t="shared" si="31"/>
        <v>0</v>
      </c>
      <c r="P42" s="18">
        <f t="shared" si="31"/>
        <v>11</v>
      </c>
      <c r="Q42" s="18">
        <f t="shared" si="31"/>
        <v>11</v>
      </c>
      <c r="R42" s="18">
        <f t="shared" si="31"/>
        <v>0</v>
      </c>
      <c r="S42" s="18">
        <f t="shared" si="31"/>
        <v>1</v>
      </c>
      <c r="T42" s="18">
        <f t="shared" si="31"/>
        <v>4</v>
      </c>
      <c r="U42" s="18">
        <f t="shared" ref="U42:AB42" si="32">SUM(U43)</f>
        <v>30</v>
      </c>
      <c r="V42" s="18">
        <f t="shared" si="32"/>
        <v>30</v>
      </c>
      <c r="W42" s="18">
        <f t="shared" si="32"/>
        <v>25</v>
      </c>
      <c r="X42" s="18">
        <f t="shared" si="32"/>
        <v>25</v>
      </c>
      <c r="Y42" s="18">
        <f t="shared" si="32"/>
        <v>11</v>
      </c>
      <c r="Z42" s="18">
        <f t="shared" si="32"/>
        <v>11</v>
      </c>
      <c r="AA42" s="18">
        <f t="shared" si="32"/>
        <v>4</v>
      </c>
      <c r="AB42" s="18">
        <f t="shared" si="32"/>
        <v>1</v>
      </c>
    </row>
    <row r="43" spans="1:28" s="26" customFormat="1" ht="74.25" customHeight="1">
      <c r="A43" s="12">
        <v>1</v>
      </c>
      <c r="B43" s="132" t="s">
        <v>48</v>
      </c>
      <c r="C43" s="132"/>
      <c r="D43" s="18">
        <v>4</v>
      </c>
      <c r="E43" s="18">
        <v>26</v>
      </c>
      <c r="F43" s="18">
        <v>1</v>
      </c>
      <c r="G43" s="18">
        <v>12</v>
      </c>
      <c r="H43" s="18">
        <v>4</v>
      </c>
      <c r="I43" s="18">
        <v>1</v>
      </c>
      <c r="J43" s="18">
        <v>1</v>
      </c>
      <c r="K43" s="18">
        <v>7</v>
      </c>
      <c r="L43" s="18"/>
      <c r="M43" s="18">
        <v>25</v>
      </c>
      <c r="N43" s="18">
        <v>4</v>
      </c>
      <c r="O43" s="18"/>
      <c r="P43" s="18">
        <v>11</v>
      </c>
      <c r="Q43" s="18">
        <v>11</v>
      </c>
      <c r="R43" s="18"/>
      <c r="S43" s="18">
        <v>1</v>
      </c>
      <c r="T43" s="18">
        <v>4</v>
      </c>
      <c r="U43" s="22">
        <f t="shared" si="21"/>
        <v>30</v>
      </c>
      <c r="V43" s="22">
        <f>F43+M43+N43</f>
        <v>30</v>
      </c>
      <c r="W43" s="22">
        <f>M43</f>
        <v>25</v>
      </c>
      <c r="X43" s="22">
        <f>SUM(G43:L43)</f>
        <v>25</v>
      </c>
      <c r="Y43" s="22">
        <f>Q43</f>
        <v>11</v>
      </c>
      <c r="Z43" s="22">
        <f>SUM(O43:P43)</f>
        <v>11</v>
      </c>
      <c r="AA43" s="22">
        <f>T43</f>
        <v>4</v>
      </c>
      <c r="AB43" s="22">
        <f>SUM(R43:S43)</f>
        <v>1</v>
      </c>
    </row>
    <row r="44" spans="1:28" s="26" customFormat="1" ht="67.5" customHeight="1">
      <c r="A44" s="130" t="s">
        <v>49</v>
      </c>
      <c r="B44" s="124"/>
      <c r="C44" s="124"/>
      <c r="D44" s="18">
        <f>SUM(D45:D53)</f>
        <v>15</v>
      </c>
      <c r="E44" s="18">
        <f t="shared" ref="E44:T44" si="33">SUM(E45:E53)</f>
        <v>63</v>
      </c>
      <c r="F44" s="18">
        <f t="shared" si="33"/>
        <v>1</v>
      </c>
      <c r="G44" s="18">
        <f t="shared" si="33"/>
        <v>20</v>
      </c>
      <c r="H44" s="18">
        <f t="shared" si="33"/>
        <v>44</v>
      </c>
      <c r="I44" s="18">
        <f t="shared" si="33"/>
        <v>0</v>
      </c>
      <c r="J44" s="18">
        <f t="shared" si="33"/>
        <v>0</v>
      </c>
      <c r="K44" s="18">
        <f t="shared" si="33"/>
        <v>4</v>
      </c>
      <c r="L44" s="18">
        <f t="shared" si="33"/>
        <v>0</v>
      </c>
      <c r="M44" s="18">
        <f t="shared" si="33"/>
        <v>68</v>
      </c>
      <c r="N44" s="18">
        <f t="shared" si="33"/>
        <v>8</v>
      </c>
      <c r="O44" s="18">
        <f t="shared" si="33"/>
        <v>0</v>
      </c>
      <c r="P44" s="18">
        <f t="shared" si="33"/>
        <v>5</v>
      </c>
      <c r="Q44" s="18">
        <f t="shared" si="33"/>
        <v>5</v>
      </c>
      <c r="R44" s="18">
        <f t="shared" si="33"/>
        <v>0</v>
      </c>
      <c r="S44" s="18">
        <f t="shared" si="33"/>
        <v>1</v>
      </c>
      <c r="T44" s="18">
        <f t="shared" si="33"/>
        <v>1</v>
      </c>
      <c r="U44" s="18">
        <f t="shared" ref="U44:AB44" si="34">SUM(U45:U53)</f>
        <v>78</v>
      </c>
      <c r="V44" s="18">
        <f t="shared" si="34"/>
        <v>77</v>
      </c>
      <c r="W44" s="18">
        <f t="shared" si="34"/>
        <v>68</v>
      </c>
      <c r="X44" s="18">
        <f t="shared" si="34"/>
        <v>68</v>
      </c>
      <c r="Y44" s="18">
        <f t="shared" si="34"/>
        <v>5</v>
      </c>
      <c r="Z44" s="18">
        <f t="shared" si="34"/>
        <v>5</v>
      </c>
      <c r="AA44" s="18">
        <f t="shared" si="34"/>
        <v>1</v>
      </c>
      <c r="AB44" s="18">
        <f t="shared" si="34"/>
        <v>1</v>
      </c>
    </row>
    <row r="45" spans="1:28" s="26" customFormat="1" ht="40.5" customHeight="1">
      <c r="A45" s="12">
        <v>1</v>
      </c>
      <c r="B45" s="122" t="s">
        <v>50</v>
      </c>
      <c r="C45" s="123"/>
      <c r="D45" s="18">
        <v>0</v>
      </c>
      <c r="E45" s="18">
        <v>3</v>
      </c>
      <c r="F45" s="18"/>
      <c r="G45" s="18"/>
      <c r="H45" s="18">
        <v>2</v>
      </c>
      <c r="I45" s="18"/>
      <c r="J45" s="18"/>
      <c r="K45" s="18"/>
      <c r="L45" s="18"/>
      <c r="M45" s="18">
        <v>2</v>
      </c>
      <c r="N45" s="18">
        <v>1</v>
      </c>
      <c r="O45" s="18"/>
      <c r="P45" s="18">
        <v>1</v>
      </c>
      <c r="Q45" s="18">
        <v>1</v>
      </c>
      <c r="R45" s="18"/>
      <c r="S45" s="18"/>
      <c r="T45" s="18"/>
      <c r="U45" s="22">
        <f t="shared" si="21"/>
        <v>3</v>
      </c>
      <c r="V45" s="22">
        <f t="shared" ref="V45:V53" si="35">F45+M45+N45</f>
        <v>3</v>
      </c>
      <c r="W45" s="22">
        <f t="shared" ref="W45:W53" si="36">M45</f>
        <v>2</v>
      </c>
      <c r="X45" s="22">
        <f t="shared" ref="X45:X53" si="37">SUM(G45:L45)</f>
        <v>2</v>
      </c>
      <c r="Y45" s="22">
        <f t="shared" ref="Y45:Y53" si="38">Q45</f>
        <v>1</v>
      </c>
      <c r="Z45" s="22">
        <f t="shared" ref="Z45:Z53" si="39">SUM(O45:P45)</f>
        <v>1</v>
      </c>
      <c r="AA45" s="22">
        <f t="shared" ref="AA45:AA53" si="40">T45</f>
        <v>0</v>
      </c>
      <c r="AB45" s="22">
        <f t="shared" ref="AB45:AB53" si="41">SUM(R45:S45)</f>
        <v>0</v>
      </c>
    </row>
    <row r="46" spans="1:28" s="26" customFormat="1" ht="54" customHeight="1">
      <c r="A46" s="12">
        <v>2</v>
      </c>
      <c r="B46" s="122" t="s">
        <v>51</v>
      </c>
      <c r="C46" s="123"/>
      <c r="D46" s="18">
        <v>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12">
        <v>3</v>
      </c>
      <c r="B47" s="122" t="s">
        <v>52</v>
      </c>
      <c r="C47" s="123"/>
      <c r="D47" s="18">
        <v>0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v>0</v>
      </c>
      <c r="Q47" s="18">
        <v>0</v>
      </c>
      <c r="R47" s="18"/>
      <c r="S47" s="18"/>
      <c r="T47" s="18"/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12">
        <v>4</v>
      </c>
      <c r="B48" s="122" t="s">
        <v>53</v>
      </c>
      <c r="C48" s="123"/>
      <c r="D48" s="18">
        <v>11</v>
      </c>
      <c r="E48" s="18">
        <v>22</v>
      </c>
      <c r="F48" s="18">
        <v>1</v>
      </c>
      <c r="G48" s="18">
        <v>11</v>
      </c>
      <c r="H48" s="18">
        <v>17</v>
      </c>
      <c r="I48" s="18"/>
      <c r="J48" s="18"/>
      <c r="K48" s="18"/>
      <c r="L48" s="18"/>
      <c r="M48" s="18">
        <v>28</v>
      </c>
      <c r="N48" s="18">
        <v>4</v>
      </c>
      <c r="O48" s="18"/>
      <c r="P48" s="18">
        <v>2</v>
      </c>
      <c r="Q48" s="18">
        <v>2</v>
      </c>
      <c r="R48" s="18"/>
      <c r="S48" s="18"/>
      <c r="T48" s="18"/>
      <c r="U48" s="22">
        <f t="shared" si="21"/>
        <v>33</v>
      </c>
      <c r="V48" s="22">
        <f t="shared" si="35"/>
        <v>33</v>
      </c>
      <c r="W48" s="22">
        <f t="shared" si="36"/>
        <v>28</v>
      </c>
      <c r="X48" s="22">
        <f t="shared" si="37"/>
        <v>28</v>
      </c>
      <c r="Y48" s="22">
        <f t="shared" si="38"/>
        <v>2</v>
      </c>
      <c r="Z48" s="22">
        <f t="shared" si="39"/>
        <v>2</v>
      </c>
      <c r="AA48" s="22">
        <f t="shared" si="40"/>
        <v>0</v>
      </c>
      <c r="AB48" s="22">
        <f t="shared" si="41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v>0</v>
      </c>
      <c r="Q49" s="18">
        <v>0</v>
      </c>
      <c r="R49" s="18"/>
      <c r="S49" s="18"/>
      <c r="T49" s="18"/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18">
        <v>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v>0</v>
      </c>
      <c r="Q50" s="18">
        <v>0</v>
      </c>
      <c r="R50" s="18"/>
      <c r="S50" s="18"/>
      <c r="T50" s="18"/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12">
        <v>7</v>
      </c>
      <c r="B51" s="122" t="s">
        <v>55</v>
      </c>
      <c r="C51" s="123"/>
      <c r="D51" s="18">
        <v>1</v>
      </c>
      <c r="E51" s="18">
        <v>1</v>
      </c>
      <c r="F51" s="18"/>
      <c r="G51" s="18">
        <v>1</v>
      </c>
      <c r="H51" s="18">
        <v>1</v>
      </c>
      <c r="I51" s="18"/>
      <c r="J51" s="18"/>
      <c r="K51" s="18"/>
      <c r="L51" s="18"/>
      <c r="M51" s="18">
        <v>2</v>
      </c>
      <c r="N51" s="18"/>
      <c r="O51" s="18"/>
      <c r="P51" s="18"/>
      <c r="Q51" s="18"/>
      <c r="R51" s="18"/>
      <c r="S51" s="18"/>
      <c r="T51" s="18"/>
      <c r="U51" s="22">
        <f t="shared" si="21"/>
        <v>2</v>
      </c>
      <c r="V51" s="22">
        <f t="shared" si="35"/>
        <v>2</v>
      </c>
      <c r="W51" s="22">
        <f t="shared" si="36"/>
        <v>2</v>
      </c>
      <c r="X51" s="22">
        <f t="shared" si="37"/>
        <v>2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18">
        <v>3</v>
      </c>
      <c r="E52" s="18">
        <v>36</v>
      </c>
      <c r="F52" s="18"/>
      <c r="G52" s="18">
        <v>7</v>
      </c>
      <c r="H52" s="18">
        <v>24</v>
      </c>
      <c r="I52" s="18"/>
      <c r="J52" s="18"/>
      <c r="K52" s="18">
        <v>4</v>
      </c>
      <c r="L52" s="18"/>
      <c r="M52" s="18">
        <v>35</v>
      </c>
      <c r="N52" s="18">
        <v>3</v>
      </c>
      <c r="O52" s="18"/>
      <c r="P52" s="18">
        <v>2</v>
      </c>
      <c r="Q52" s="18">
        <v>2</v>
      </c>
      <c r="R52" s="18"/>
      <c r="S52" s="18">
        <v>1</v>
      </c>
      <c r="T52" s="18">
        <v>1</v>
      </c>
      <c r="U52" s="22">
        <f t="shared" si="21"/>
        <v>39</v>
      </c>
      <c r="V52" s="22">
        <f t="shared" si="35"/>
        <v>38</v>
      </c>
      <c r="W52" s="22">
        <f t="shared" si="36"/>
        <v>35</v>
      </c>
      <c r="X52" s="22">
        <f t="shared" si="37"/>
        <v>35</v>
      </c>
      <c r="Y52" s="22">
        <f t="shared" si="38"/>
        <v>2</v>
      </c>
      <c r="Z52" s="22">
        <f t="shared" si="39"/>
        <v>2</v>
      </c>
      <c r="AA52" s="22">
        <f t="shared" si="40"/>
        <v>1</v>
      </c>
      <c r="AB52" s="22">
        <f t="shared" si="41"/>
        <v>1</v>
      </c>
    </row>
    <row r="53" spans="1:28" s="26" customFormat="1" ht="27.75" customHeight="1">
      <c r="A53" s="12">
        <v>9</v>
      </c>
      <c r="B53" s="122" t="s">
        <v>57</v>
      </c>
      <c r="C53" s="123"/>
      <c r="D53" s="18"/>
      <c r="E53" s="18">
        <v>1</v>
      </c>
      <c r="F53" s="18"/>
      <c r="G53" s="18">
        <v>1</v>
      </c>
      <c r="H53" s="18"/>
      <c r="I53" s="18"/>
      <c r="J53" s="18"/>
      <c r="K53" s="18"/>
      <c r="L53" s="18"/>
      <c r="M53" s="18">
        <v>1</v>
      </c>
      <c r="N53" s="18"/>
      <c r="O53" s="18"/>
      <c r="P53" s="18"/>
      <c r="Q53" s="18"/>
      <c r="R53" s="18"/>
      <c r="S53" s="18"/>
      <c r="T53" s="18"/>
      <c r="U53" s="22">
        <f t="shared" si="21"/>
        <v>1</v>
      </c>
      <c r="V53" s="22">
        <f t="shared" si="35"/>
        <v>1</v>
      </c>
      <c r="W53" s="22">
        <f t="shared" si="36"/>
        <v>1</v>
      </c>
      <c r="X53" s="22">
        <f t="shared" si="37"/>
        <v>1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33" t="s">
        <v>64</v>
      </c>
      <c r="B54" s="134"/>
      <c r="C54" s="135"/>
      <c r="D54" s="25">
        <f t="shared" ref="D54:T54" si="42">SUM(D6+D12+D21+D29+D42+D44)</f>
        <v>19</v>
      </c>
      <c r="E54" s="25">
        <f t="shared" si="42"/>
        <v>522</v>
      </c>
      <c r="F54" s="25">
        <f t="shared" si="42"/>
        <v>2</v>
      </c>
      <c r="G54" s="25">
        <f t="shared" si="42"/>
        <v>122</v>
      </c>
      <c r="H54" s="25">
        <f t="shared" si="42"/>
        <v>343</v>
      </c>
      <c r="I54" s="25">
        <f t="shared" si="42"/>
        <v>18</v>
      </c>
      <c r="J54" s="25">
        <f t="shared" si="42"/>
        <v>1</v>
      </c>
      <c r="K54" s="25">
        <f t="shared" si="42"/>
        <v>42</v>
      </c>
      <c r="L54" s="25">
        <f t="shared" si="42"/>
        <v>0</v>
      </c>
      <c r="M54" s="25">
        <f t="shared" si="42"/>
        <v>526</v>
      </c>
      <c r="N54" s="25">
        <f t="shared" si="42"/>
        <v>12</v>
      </c>
      <c r="O54" s="25">
        <f t="shared" si="42"/>
        <v>0</v>
      </c>
      <c r="P54" s="25">
        <f t="shared" si="42"/>
        <v>31</v>
      </c>
      <c r="Q54" s="25">
        <f t="shared" si="42"/>
        <v>31</v>
      </c>
      <c r="R54" s="25">
        <f t="shared" si="42"/>
        <v>0</v>
      </c>
      <c r="S54" s="25">
        <f t="shared" si="42"/>
        <v>3</v>
      </c>
      <c r="T54" s="25">
        <f t="shared" si="42"/>
        <v>6</v>
      </c>
      <c r="U54" s="49">
        <f t="shared" ref="U54:AB54" si="43">U6+U12+U21+U29+U42+U44</f>
        <v>541</v>
      </c>
      <c r="V54" s="49">
        <f t="shared" si="43"/>
        <v>540</v>
      </c>
      <c r="W54" s="49">
        <f t="shared" si="43"/>
        <v>526</v>
      </c>
      <c r="X54" s="49">
        <f t="shared" si="43"/>
        <v>526</v>
      </c>
      <c r="Y54" s="49">
        <f t="shared" si="43"/>
        <v>31</v>
      </c>
      <c r="Z54" s="49">
        <f t="shared" si="43"/>
        <v>31</v>
      </c>
      <c r="AA54" s="49">
        <f t="shared" si="43"/>
        <v>6</v>
      </c>
      <c r="AB54" s="49">
        <f t="shared" si="43"/>
        <v>3</v>
      </c>
    </row>
    <row r="55" spans="1:28">
      <c r="C55" s="214" t="s">
        <v>142</v>
      </c>
      <c r="D55" s="214"/>
      <c r="E55" s="214"/>
      <c r="F55" s="214"/>
      <c r="G55" s="214"/>
      <c r="H55" s="214"/>
      <c r="I55" s="214"/>
      <c r="J55" s="214"/>
      <c r="K55" s="214"/>
      <c r="P55" s="214"/>
      <c r="Q55" s="214"/>
      <c r="R55" s="214"/>
      <c r="S55" s="214"/>
      <c r="T55" s="214"/>
    </row>
    <row r="56" spans="1:28">
      <c r="C56" s="214"/>
      <c r="D56" s="214"/>
      <c r="E56" s="214"/>
      <c r="F56" s="214"/>
      <c r="G56" s="214"/>
      <c r="H56" s="214"/>
      <c r="I56" s="214"/>
      <c r="J56" s="214"/>
      <c r="K56" s="214"/>
      <c r="P56" s="214"/>
      <c r="Q56" s="214"/>
      <c r="R56" s="214"/>
      <c r="S56" s="214"/>
      <c r="T56" s="214"/>
    </row>
    <row r="57" spans="1:28">
      <c r="C57" s="214"/>
      <c r="D57" s="214"/>
      <c r="E57" s="214"/>
      <c r="F57" s="214"/>
      <c r="G57" s="214"/>
      <c r="H57" s="214"/>
      <c r="I57" s="214"/>
      <c r="J57" s="214"/>
      <c r="K57" s="214"/>
    </row>
    <row r="59" spans="1:28">
      <c r="P59" s="214"/>
      <c r="Q59" s="214"/>
      <c r="R59" s="214"/>
      <c r="S59" s="214"/>
      <c r="T59" s="214"/>
    </row>
    <row r="60" spans="1:28">
      <c r="P60" s="214"/>
      <c r="Q60" s="214"/>
      <c r="R60" s="214"/>
      <c r="S60" s="214"/>
      <c r="T60" s="214"/>
    </row>
    <row r="61" spans="1:28">
      <c r="P61" s="214"/>
      <c r="Q61" s="214"/>
      <c r="R61" s="214"/>
      <c r="S61" s="214"/>
      <c r="T61" s="214"/>
    </row>
    <row r="62" spans="1:28">
      <c r="P62" s="214"/>
      <c r="Q62" s="214"/>
      <c r="R62" s="214"/>
      <c r="S62" s="214"/>
      <c r="T62" s="214"/>
    </row>
    <row r="63" spans="1:28">
      <c r="P63" s="214"/>
      <c r="Q63" s="214"/>
      <c r="R63" s="214"/>
      <c r="S63" s="214"/>
      <c r="T63" s="214"/>
    </row>
    <row r="64" spans="1:28">
      <c r="P64" s="214"/>
      <c r="Q64" s="214"/>
      <c r="R64" s="214"/>
      <c r="S64" s="214"/>
      <c r="T64" s="214"/>
    </row>
  </sheetData>
  <sheetProtection sheet="1"/>
  <mergeCells count="67">
    <mergeCell ref="B46:C46"/>
    <mergeCell ref="B38:C38"/>
    <mergeCell ref="B51:C51"/>
    <mergeCell ref="B52:C52"/>
    <mergeCell ref="B41:C41"/>
    <mergeCell ref="A42:C42"/>
    <mergeCell ref="A54:C54"/>
    <mergeCell ref="B43:C43"/>
    <mergeCell ref="B47:C47"/>
    <mergeCell ref="A44:C44"/>
    <mergeCell ref="B45:C45"/>
    <mergeCell ref="B25:C25"/>
    <mergeCell ref="B53:C53"/>
    <mergeCell ref="B48:C48"/>
    <mergeCell ref="B49:C49"/>
    <mergeCell ref="B50:C50"/>
    <mergeCell ref="B34:C34"/>
    <mergeCell ref="B35:C35"/>
    <mergeCell ref="B36:C36"/>
    <mergeCell ref="B40:C40"/>
    <mergeCell ref="B37:C37"/>
    <mergeCell ref="B18:C18"/>
    <mergeCell ref="B39:C39"/>
    <mergeCell ref="B32:C32"/>
    <mergeCell ref="B33:C33"/>
    <mergeCell ref="B19:C19"/>
    <mergeCell ref="B20:C20"/>
    <mergeCell ref="A21:C21"/>
    <mergeCell ref="B22:C22"/>
    <mergeCell ref="B23:C23"/>
    <mergeCell ref="B24:C24"/>
    <mergeCell ref="B28:C28"/>
    <mergeCell ref="A29:C29"/>
    <mergeCell ref="B30:C30"/>
    <mergeCell ref="G3:M3"/>
    <mergeCell ref="D3:D4"/>
    <mergeCell ref="B26:C26"/>
    <mergeCell ref="B14:C14"/>
    <mergeCell ref="B15:C15"/>
    <mergeCell ref="B16:C16"/>
    <mergeCell ref="B17:C17"/>
    <mergeCell ref="B10:C10"/>
    <mergeCell ref="B11:C11"/>
    <mergeCell ref="A12:C12"/>
    <mergeCell ref="B13:C13"/>
    <mergeCell ref="P62:T64"/>
    <mergeCell ref="P55:T56"/>
    <mergeCell ref="C55:K57"/>
    <mergeCell ref="P59:T61"/>
    <mergeCell ref="B31:C31"/>
    <mergeCell ref="B27:C27"/>
    <mergeCell ref="B7:C7"/>
    <mergeCell ref="B8:C8"/>
    <mergeCell ref="B9:C9"/>
    <mergeCell ref="A1:B1"/>
    <mergeCell ref="D1:P1"/>
    <mergeCell ref="Q1:T1"/>
    <mergeCell ref="A2:T2"/>
    <mergeCell ref="A3:C4"/>
    <mergeCell ref="N3:N4"/>
    <mergeCell ref="R3:S3"/>
    <mergeCell ref="O3:P3"/>
    <mergeCell ref="Q3:Q4"/>
    <mergeCell ref="E3:E4"/>
    <mergeCell ref="F3:F4"/>
    <mergeCell ref="T3:T4"/>
    <mergeCell ref="A6:C6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4"/>
  <sheetViews>
    <sheetView zoomScale="70" zoomScaleNormal="70" workbookViewId="0">
      <selection activeCell="AH6" sqref="AH6"/>
    </sheetView>
  </sheetViews>
  <sheetFormatPr defaultRowHeight="16.5"/>
  <cols>
    <col min="1" max="2" width="9.140625" style="45" customWidth="1"/>
    <col min="3" max="3" width="36.140625" style="45" customWidth="1"/>
    <col min="4" max="4" width="12" style="45" customWidth="1"/>
    <col min="5" max="6" width="8.42578125" style="45" customWidth="1"/>
    <col min="7" max="7" width="11.28515625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6" width="14.140625" style="45" customWidth="1"/>
    <col min="17" max="17" width="12" style="45" customWidth="1"/>
    <col min="18" max="18" width="9.140625" style="45" customWidth="1"/>
    <col min="19" max="20" width="13.28515625" style="45" customWidth="1"/>
    <col min="21" max="21" width="7" style="77" hidden="1" customWidth="1"/>
    <col min="22" max="22" width="8.5703125" style="77" hidden="1" customWidth="1"/>
    <col min="23" max="23" width="5.85546875" style="77" hidden="1" customWidth="1"/>
    <col min="24" max="24" width="14.7109375" style="77" hidden="1" customWidth="1"/>
    <col min="25" max="25" width="6.28515625" style="77" hidden="1" customWidth="1"/>
    <col min="26" max="26" width="6.42578125" style="77" hidden="1" customWidth="1"/>
    <col min="27" max="27" width="5.85546875" style="77" hidden="1" customWidth="1"/>
    <col min="28" max="28" width="6.42578125" style="77" hidden="1" customWidth="1"/>
    <col min="29" max="30" width="0" style="45" hidden="1" customWidth="1"/>
    <col min="31" max="16384" width="9.140625" style="45"/>
  </cols>
  <sheetData>
    <row r="1" spans="1:28" ht="94.5" customHeight="1">
      <c r="A1" s="219"/>
      <c r="B1" s="220"/>
      <c r="C1" s="76" t="s">
        <v>114</v>
      </c>
      <c r="D1" s="22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19" t="s">
        <v>62</v>
      </c>
      <c r="R1" s="220"/>
      <c r="S1" s="220"/>
      <c r="T1" s="220"/>
    </row>
    <row r="2" spans="1:28" s="79" customFormat="1" ht="66" customHeight="1">
      <c r="A2" s="94" t="s">
        <v>143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222"/>
      <c r="T2" s="223"/>
      <c r="U2" s="78"/>
      <c r="V2" s="78"/>
      <c r="W2" s="78"/>
      <c r="X2" s="78"/>
      <c r="Y2" s="78"/>
      <c r="Z2" s="78"/>
      <c r="AA2" s="78"/>
      <c r="AB2" s="78"/>
    </row>
    <row r="3" spans="1:28" s="79" customFormat="1" ht="90.75" customHeight="1">
      <c r="A3" s="98" t="s">
        <v>87</v>
      </c>
      <c r="B3" s="99"/>
      <c r="C3" s="99"/>
      <c r="D3" s="144" t="s">
        <v>0</v>
      </c>
      <c r="E3" s="144" t="s">
        <v>1</v>
      </c>
      <c r="F3" s="144" t="s">
        <v>61</v>
      </c>
      <c r="G3" s="225" t="s">
        <v>2</v>
      </c>
      <c r="H3" s="225"/>
      <c r="I3" s="225"/>
      <c r="J3" s="225"/>
      <c r="K3" s="225"/>
      <c r="L3" s="225"/>
      <c r="M3" s="225"/>
      <c r="N3" s="147" t="s">
        <v>11</v>
      </c>
      <c r="O3" s="138" t="s">
        <v>12</v>
      </c>
      <c r="P3" s="227"/>
      <c r="Q3" s="228" t="s">
        <v>8</v>
      </c>
      <c r="R3" s="138" t="s">
        <v>13</v>
      </c>
      <c r="S3" s="227"/>
      <c r="T3" s="142" t="s">
        <v>14</v>
      </c>
      <c r="U3" s="78"/>
      <c r="V3" s="78"/>
      <c r="W3" s="78"/>
      <c r="X3" s="78"/>
      <c r="Y3" s="78"/>
      <c r="Z3" s="78"/>
      <c r="AA3" s="78"/>
      <c r="AB3" s="78"/>
    </row>
    <row r="4" spans="1:28" s="79" customFormat="1" ht="141.75" customHeight="1">
      <c r="A4" s="100"/>
      <c r="B4" s="101"/>
      <c r="C4" s="101"/>
      <c r="D4" s="144"/>
      <c r="E4" s="144"/>
      <c r="F4" s="224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226"/>
      <c r="O4" s="62" t="s">
        <v>9</v>
      </c>
      <c r="P4" s="62" t="s">
        <v>10</v>
      </c>
      <c r="Q4" s="229"/>
      <c r="R4" s="62" t="s">
        <v>9</v>
      </c>
      <c r="S4" s="62" t="s">
        <v>10</v>
      </c>
      <c r="T4" s="143"/>
      <c r="U4" s="74" t="s">
        <v>80</v>
      </c>
      <c r="V4" s="80" t="s">
        <v>81</v>
      </c>
      <c r="W4" s="80">
        <v>10</v>
      </c>
      <c r="X4" s="81" t="s">
        <v>82</v>
      </c>
      <c r="Y4" s="80">
        <v>14</v>
      </c>
      <c r="Z4" s="80" t="s">
        <v>83</v>
      </c>
      <c r="AA4" s="80">
        <v>17</v>
      </c>
      <c r="AB4" s="80" t="s">
        <v>84</v>
      </c>
    </row>
    <row r="5" spans="1:28" s="79" customFormat="1" ht="33.7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80"/>
      <c r="V5" s="80"/>
      <c r="W5" s="80"/>
      <c r="X5" s="80"/>
      <c r="Y5" s="80"/>
      <c r="Z5" s="80"/>
      <c r="AA5" s="80"/>
      <c r="AB5" s="80"/>
    </row>
    <row r="6" spans="1:28" s="79" customFormat="1" ht="36.75" customHeight="1">
      <c r="A6" s="113" t="s">
        <v>15</v>
      </c>
      <c r="B6" s="114"/>
      <c r="C6" s="115"/>
      <c r="D6" s="80">
        <f>SUM(D7:D11)</f>
        <v>0</v>
      </c>
      <c r="E6" s="80">
        <f t="shared" ref="E6:T6" si="0">SUM(E7:E11)</f>
        <v>42</v>
      </c>
      <c r="F6" s="80">
        <f t="shared" si="0"/>
        <v>0</v>
      </c>
      <c r="G6" s="80">
        <f>SUM(G7:G11)</f>
        <v>1</v>
      </c>
      <c r="H6" s="80">
        <f>SUM(H7:H11)</f>
        <v>31</v>
      </c>
      <c r="I6" s="80">
        <f t="shared" si="0"/>
        <v>5</v>
      </c>
      <c r="J6" s="80">
        <f t="shared" si="0"/>
        <v>1</v>
      </c>
      <c r="K6" s="80">
        <f t="shared" si="0"/>
        <v>4</v>
      </c>
      <c r="L6" s="80">
        <f t="shared" si="0"/>
        <v>0</v>
      </c>
      <c r="M6" s="80">
        <f t="shared" si="0"/>
        <v>42</v>
      </c>
      <c r="N6" s="80">
        <f t="shared" si="0"/>
        <v>0</v>
      </c>
      <c r="O6" s="80">
        <f t="shared" si="0"/>
        <v>1</v>
      </c>
      <c r="P6" s="80">
        <f t="shared" si="0"/>
        <v>7</v>
      </c>
      <c r="Q6" s="80">
        <f t="shared" si="0"/>
        <v>8</v>
      </c>
      <c r="R6" s="80">
        <f t="shared" si="0"/>
        <v>0</v>
      </c>
      <c r="S6" s="80">
        <f t="shared" si="0"/>
        <v>0</v>
      </c>
      <c r="T6" s="80">
        <f t="shared" si="0"/>
        <v>5</v>
      </c>
      <c r="U6" s="82">
        <f>SUM(U7:U11)</f>
        <v>42</v>
      </c>
      <c r="V6" s="82">
        <f t="shared" ref="V6:AB6" si="1">SUM(V7:V11)</f>
        <v>42</v>
      </c>
      <c r="W6" s="82">
        <f t="shared" si="1"/>
        <v>42</v>
      </c>
      <c r="X6" s="82">
        <f t="shared" si="1"/>
        <v>42</v>
      </c>
      <c r="Y6" s="82">
        <f t="shared" si="1"/>
        <v>8</v>
      </c>
      <c r="Z6" s="82">
        <f t="shared" si="1"/>
        <v>8</v>
      </c>
      <c r="AA6" s="82">
        <f t="shared" si="1"/>
        <v>5</v>
      </c>
      <c r="AB6" s="82">
        <f t="shared" si="1"/>
        <v>0</v>
      </c>
    </row>
    <row r="7" spans="1:28" s="79" customFormat="1" ht="46.5" customHeight="1">
      <c r="A7" s="12">
        <v>1</v>
      </c>
      <c r="B7" s="122" t="s">
        <v>16</v>
      </c>
      <c r="C7" s="123"/>
      <c r="D7" s="82">
        <v>0</v>
      </c>
      <c r="E7" s="82">
        <v>32</v>
      </c>
      <c r="F7" s="82"/>
      <c r="G7" s="82">
        <v>1</v>
      </c>
      <c r="H7" s="82">
        <v>26</v>
      </c>
      <c r="I7" s="82">
        <v>1</v>
      </c>
      <c r="J7" s="82"/>
      <c r="K7" s="82">
        <v>4</v>
      </c>
      <c r="L7" s="82"/>
      <c r="M7" s="82">
        <v>32</v>
      </c>
      <c r="N7" s="82"/>
      <c r="O7" s="82"/>
      <c r="P7" s="82">
        <v>3</v>
      </c>
      <c r="Q7" s="82">
        <v>3</v>
      </c>
      <c r="R7" s="82"/>
      <c r="S7" s="82"/>
      <c r="T7" s="82">
        <v>2</v>
      </c>
      <c r="U7" s="80">
        <f>SUM(D7:E7)</f>
        <v>32</v>
      </c>
      <c r="V7" s="80">
        <f>F7+M7+N7</f>
        <v>32</v>
      </c>
      <c r="W7" s="80">
        <f>M7</f>
        <v>32</v>
      </c>
      <c r="X7" s="80">
        <f>SUM(G7:L7)</f>
        <v>32</v>
      </c>
      <c r="Y7" s="80">
        <f>Q7</f>
        <v>3</v>
      </c>
      <c r="Z7" s="80">
        <f>SUM(O7:P7)</f>
        <v>3</v>
      </c>
      <c r="AA7" s="80">
        <f>T7</f>
        <v>2</v>
      </c>
      <c r="AB7" s="80">
        <f>SUM(R7:S7)</f>
        <v>0</v>
      </c>
    </row>
    <row r="8" spans="1:28" s="79" customFormat="1" ht="42" customHeight="1">
      <c r="A8" s="12">
        <v>2</v>
      </c>
      <c r="B8" s="122" t="s">
        <v>63</v>
      </c>
      <c r="C8" s="123"/>
      <c r="D8" s="82">
        <v>0</v>
      </c>
      <c r="E8" s="82">
        <v>8</v>
      </c>
      <c r="F8" s="82"/>
      <c r="G8" s="82"/>
      <c r="H8" s="82">
        <v>3</v>
      </c>
      <c r="I8" s="82">
        <v>4</v>
      </c>
      <c r="J8" s="82">
        <v>1</v>
      </c>
      <c r="K8" s="82"/>
      <c r="L8" s="82"/>
      <c r="M8" s="82">
        <v>8</v>
      </c>
      <c r="N8" s="82"/>
      <c r="O8" s="82">
        <v>1</v>
      </c>
      <c r="P8" s="82">
        <v>3</v>
      </c>
      <c r="Q8" s="82">
        <v>4</v>
      </c>
      <c r="R8" s="82"/>
      <c r="S8" s="82"/>
      <c r="T8" s="82">
        <v>2</v>
      </c>
      <c r="U8" s="80">
        <f>SUM(D8:E8)</f>
        <v>8</v>
      </c>
      <c r="V8" s="80">
        <f>F8+M8+N8</f>
        <v>8</v>
      </c>
      <c r="W8" s="80">
        <f>M8</f>
        <v>8</v>
      </c>
      <c r="X8" s="80">
        <f>SUM(G8:L8)</f>
        <v>8</v>
      </c>
      <c r="Y8" s="80">
        <f>Q8</f>
        <v>4</v>
      </c>
      <c r="Z8" s="80">
        <f>SUM(O8:P8)</f>
        <v>4</v>
      </c>
      <c r="AA8" s="80">
        <f>T8</f>
        <v>2</v>
      </c>
      <c r="AB8" s="80">
        <f>SUM(R8:S8)</f>
        <v>0</v>
      </c>
    </row>
    <row r="9" spans="1:28" s="79" customFormat="1" ht="46.5" customHeight="1">
      <c r="A9" s="12">
        <v>3</v>
      </c>
      <c r="B9" s="122" t="s">
        <v>17</v>
      </c>
      <c r="C9" s="123"/>
      <c r="D9" s="82">
        <v>0</v>
      </c>
      <c r="E9" s="82">
        <v>1</v>
      </c>
      <c r="F9" s="82"/>
      <c r="G9" s="82"/>
      <c r="H9" s="82">
        <v>1</v>
      </c>
      <c r="I9" s="82"/>
      <c r="J9" s="82"/>
      <c r="K9" s="82"/>
      <c r="L9" s="82"/>
      <c r="M9" s="82">
        <v>1</v>
      </c>
      <c r="N9" s="82"/>
      <c r="O9" s="82"/>
      <c r="P9" s="82">
        <v>1</v>
      </c>
      <c r="Q9" s="82">
        <v>1</v>
      </c>
      <c r="R9" s="82"/>
      <c r="S9" s="82"/>
      <c r="T9" s="82">
        <v>1</v>
      </c>
      <c r="U9" s="80">
        <f>SUM(D9:E9)</f>
        <v>1</v>
      </c>
      <c r="V9" s="80">
        <f>F9+M9+N9</f>
        <v>1</v>
      </c>
      <c r="W9" s="80">
        <f>M9</f>
        <v>1</v>
      </c>
      <c r="X9" s="80">
        <f>SUM(G9:L9)</f>
        <v>1</v>
      </c>
      <c r="Y9" s="80">
        <f>Q9</f>
        <v>1</v>
      </c>
      <c r="Z9" s="80">
        <f>SUM(O9:P9)</f>
        <v>1</v>
      </c>
      <c r="AA9" s="80">
        <f>T9</f>
        <v>1</v>
      </c>
      <c r="AB9" s="80">
        <f>SUM(R9:S9)</f>
        <v>0</v>
      </c>
    </row>
    <row r="10" spans="1:28" s="79" customFormat="1" ht="46.5" customHeight="1">
      <c r="A10" s="13">
        <v>4</v>
      </c>
      <c r="B10" s="122" t="s">
        <v>59</v>
      </c>
      <c r="C10" s="230"/>
      <c r="D10" s="82">
        <v>0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0">
        <f>SUM(D10:E10)</f>
        <v>0</v>
      </c>
      <c r="V10" s="80">
        <f>F10+M10+N10</f>
        <v>0</v>
      </c>
      <c r="W10" s="80">
        <f>M10</f>
        <v>0</v>
      </c>
      <c r="X10" s="80">
        <f>SUM(G10:L10)</f>
        <v>0</v>
      </c>
      <c r="Y10" s="80">
        <f>Q10</f>
        <v>0</v>
      </c>
      <c r="Z10" s="80">
        <f>SUM(O10:P10)</f>
        <v>0</v>
      </c>
      <c r="AA10" s="80">
        <f>T10</f>
        <v>0</v>
      </c>
      <c r="AB10" s="80">
        <f>SUM(R10:S10)</f>
        <v>0</v>
      </c>
    </row>
    <row r="11" spans="1:28" s="79" customFormat="1" ht="41.25" customHeight="1">
      <c r="A11" s="13">
        <v>5</v>
      </c>
      <c r="B11" s="231" t="s">
        <v>58</v>
      </c>
      <c r="C11" s="231"/>
      <c r="D11" s="82">
        <v>0</v>
      </c>
      <c r="E11" s="82">
        <v>1</v>
      </c>
      <c r="F11" s="82"/>
      <c r="G11" s="82"/>
      <c r="H11" s="82">
        <v>1</v>
      </c>
      <c r="I11" s="82"/>
      <c r="J11" s="82"/>
      <c r="K11" s="82"/>
      <c r="L11" s="82"/>
      <c r="M11" s="82">
        <v>1</v>
      </c>
      <c r="N11" s="82"/>
      <c r="O11" s="82"/>
      <c r="P11" s="82"/>
      <c r="Q11" s="82"/>
      <c r="R11" s="82"/>
      <c r="S11" s="82"/>
      <c r="T11" s="82"/>
      <c r="U11" s="80">
        <f>SUM(D11:E11)</f>
        <v>1</v>
      </c>
      <c r="V11" s="80">
        <f>F11+M11+N11</f>
        <v>1</v>
      </c>
      <c r="W11" s="80">
        <f>M11</f>
        <v>1</v>
      </c>
      <c r="X11" s="80">
        <f>SUM(G11:L11)</f>
        <v>1</v>
      </c>
      <c r="Y11" s="80">
        <f>Q11</f>
        <v>0</v>
      </c>
      <c r="Z11" s="80">
        <f>SUM(O11:P11)</f>
        <v>0</v>
      </c>
      <c r="AA11" s="80">
        <f>T11</f>
        <v>0</v>
      </c>
      <c r="AB11" s="80">
        <f>SUM(R11:S11)</f>
        <v>0</v>
      </c>
    </row>
    <row r="12" spans="1:28" s="79" customFormat="1" ht="43.5" customHeight="1">
      <c r="A12" s="130" t="s">
        <v>18</v>
      </c>
      <c r="B12" s="232"/>
      <c r="C12" s="232"/>
      <c r="D12" s="82">
        <f>SUM(D13:D20)</f>
        <v>0</v>
      </c>
      <c r="E12" s="82">
        <f t="shared" ref="E12:T12" si="2">SUM(E13:E20)</f>
        <v>0</v>
      </c>
      <c r="F12" s="82">
        <f t="shared" si="2"/>
        <v>0</v>
      </c>
      <c r="G12" s="82">
        <f t="shared" si="2"/>
        <v>0</v>
      </c>
      <c r="H12" s="82">
        <f>SUM(H13:H20)</f>
        <v>0</v>
      </c>
      <c r="I12" s="82">
        <f t="shared" si="2"/>
        <v>0</v>
      </c>
      <c r="J12" s="82">
        <f t="shared" si="2"/>
        <v>0</v>
      </c>
      <c r="K12" s="82">
        <f t="shared" si="2"/>
        <v>0</v>
      </c>
      <c r="L12" s="82">
        <f t="shared" si="2"/>
        <v>0</v>
      </c>
      <c r="M12" s="82">
        <f>SUM(M13:M20)</f>
        <v>0</v>
      </c>
      <c r="N12" s="82">
        <f t="shared" si="2"/>
        <v>0</v>
      </c>
      <c r="O12" s="82">
        <f t="shared" si="2"/>
        <v>0</v>
      </c>
      <c r="P12" s="82">
        <f t="shared" si="2"/>
        <v>0</v>
      </c>
      <c r="Q12" s="82">
        <f t="shared" si="2"/>
        <v>0</v>
      </c>
      <c r="R12" s="82">
        <f t="shared" si="2"/>
        <v>0</v>
      </c>
      <c r="S12" s="82">
        <f t="shared" si="2"/>
        <v>0</v>
      </c>
      <c r="T12" s="82">
        <f t="shared" si="2"/>
        <v>0</v>
      </c>
      <c r="U12" s="83">
        <f t="shared" ref="U12:AB12" si="3">SUM(U13:U20)</f>
        <v>0</v>
      </c>
      <c r="V12" s="83">
        <f>SUM(V13:V20)</f>
        <v>0</v>
      </c>
      <c r="W12" s="83">
        <f t="shared" si="3"/>
        <v>0</v>
      </c>
      <c r="X12" s="83">
        <f t="shared" si="3"/>
        <v>0</v>
      </c>
      <c r="Y12" s="83">
        <f t="shared" si="3"/>
        <v>0</v>
      </c>
      <c r="Z12" s="83">
        <f t="shared" si="3"/>
        <v>0</v>
      </c>
      <c r="AA12" s="83">
        <f t="shared" si="3"/>
        <v>0</v>
      </c>
      <c r="AB12" s="83">
        <f t="shared" si="3"/>
        <v>0</v>
      </c>
    </row>
    <row r="13" spans="1:28" s="79" customFormat="1" ht="47.25" customHeight="1">
      <c r="A13" s="12">
        <v>1</v>
      </c>
      <c r="B13" s="122" t="s">
        <v>19</v>
      </c>
      <c r="C13" s="123"/>
      <c r="D13" s="82">
        <v>0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0">
        <f>SUM(D13:E13)</f>
        <v>0</v>
      </c>
      <c r="V13" s="80">
        <f>F13+M13+N13</f>
        <v>0</v>
      </c>
      <c r="W13" s="80">
        <f>M13</f>
        <v>0</v>
      </c>
      <c r="X13" s="80">
        <f>SUM(G13:L13)</f>
        <v>0</v>
      </c>
      <c r="Y13" s="80">
        <f>Q13</f>
        <v>0</v>
      </c>
      <c r="Z13" s="80">
        <f>SUM(O13:P13)</f>
        <v>0</v>
      </c>
      <c r="AA13" s="80">
        <f>T13</f>
        <v>0</v>
      </c>
      <c r="AB13" s="80">
        <f>SUM(R13:S13)</f>
        <v>0</v>
      </c>
    </row>
    <row r="14" spans="1:28" s="79" customFormat="1" ht="54" customHeight="1">
      <c r="A14" s="12">
        <v>2</v>
      </c>
      <c r="B14" s="122" t="s">
        <v>20</v>
      </c>
      <c r="C14" s="123"/>
      <c r="D14" s="82">
        <v>0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0">
        <f t="shared" ref="U14:U20" si="4">SUM(D14:E14)</f>
        <v>0</v>
      </c>
      <c r="V14" s="80">
        <f t="shared" ref="V14:V20" si="5">F14+M14+N14</f>
        <v>0</v>
      </c>
      <c r="W14" s="80">
        <f t="shared" ref="W14:W20" si="6">M14</f>
        <v>0</v>
      </c>
      <c r="X14" s="80">
        <f t="shared" ref="X14:X20" si="7">SUM(G14:L14)</f>
        <v>0</v>
      </c>
      <c r="Y14" s="80">
        <f t="shared" ref="Y14:Y20" si="8">Q14</f>
        <v>0</v>
      </c>
      <c r="Z14" s="80">
        <f t="shared" ref="Z14:Z20" si="9">SUM(O14:P14)</f>
        <v>0</v>
      </c>
      <c r="AA14" s="80">
        <f t="shared" ref="AA14:AA20" si="10">T14</f>
        <v>0</v>
      </c>
      <c r="AB14" s="80">
        <f t="shared" ref="AB14:AB20" si="11">SUM(R14:S14)</f>
        <v>0</v>
      </c>
    </row>
    <row r="15" spans="1:28" s="79" customFormat="1" ht="42" customHeight="1">
      <c r="A15" s="14">
        <v>3</v>
      </c>
      <c r="B15" s="122" t="s">
        <v>88</v>
      </c>
      <c r="C15" s="123"/>
      <c r="D15" s="82">
        <v>0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0">
        <f t="shared" si="4"/>
        <v>0</v>
      </c>
      <c r="V15" s="80">
        <f t="shared" si="5"/>
        <v>0</v>
      </c>
      <c r="W15" s="80">
        <f t="shared" si="6"/>
        <v>0</v>
      </c>
      <c r="X15" s="80">
        <f t="shared" si="7"/>
        <v>0</v>
      </c>
      <c r="Y15" s="80">
        <f t="shared" si="8"/>
        <v>0</v>
      </c>
      <c r="Z15" s="80">
        <f t="shared" si="9"/>
        <v>0</v>
      </c>
      <c r="AA15" s="80">
        <f t="shared" si="10"/>
        <v>0</v>
      </c>
      <c r="AB15" s="80">
        <f t="shared" si="11"/>
        <v>0</v>
      </c>
    </row>
    <row r="16" spans="1:28" s="79" customFormat="1" ht="57" customHeight="1">
      <c r="A16" s="12">
        <v>4</v>
      </c>
      <c r="B16" s="122" t="s">
        <v>22</v>
      </c>
      <c r="C16" s="123"/>
      <c r="D16" s="82">
        <v>0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0">
        <f t="shared" si="4"/>
        <v>0</v>
      </c>
      <c r="V16" s="80">
        <f t="shared" si="5"/>
        <v>0</v>
      </c>
      <c r="W16" s="80">
        <f t="shared" si="6"/>
        <v>0</v>
      </c>
      <c r="X16" s="80">
        <f t="shared" si="7"/>
        <v>0</v>
      </c>
      <c r="Y16" s="80">
        <f t="shared" si="8"/>
        <v>0</v>
      </c>
      <c r="Z16" s="80">
        <f t="shared" si="9"/>
        <v>0</v>
      </c>
      <c r="AA16" s="80">
        <f t="shared" si="10"/>
        <v>0</v>
      </c>
      <c r="AB16" s="80">
        <f t="shared" si="11"/>
        <v>0</v>
      </c>
    </row>
    <row r="17" spans="1:75" s="79" customFormat="1" ht="38.25" customHeight="1">
      <c r="A17" s="12">
        <v>5</v>
      </c>
      <c r="B17" s="122" t="s">
        <v>23</v>
      </c>
      <c r="C17" s="123"/>
      <c r="D17" s="82">
        <v>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0">
        <f t="shared" si="4"/>
        <v>0</v>
      </c>
      <c r="V17" s="80">
        <f t="shared" si="5"/>
        <v>0</v>
      </c>
      <c r="W17" s="80">
        <f t="shared" si="6"/>
        <v>0</v>
      </c>
      <c r="X17" s="80">
        <f t="shared" si="7"/>
        <v>0</v>
      </c>
      <c r="Y17" s="80">
        <f t="shared" si="8"/>
        <v>0</v>
      </c>
      <c r="Z17" s="80">
        <f t="shared" si="9"/>
        <v>0</v>
      </c>
      <c r="AA17" s="80">
        <f t="shared" si="10"/>
        <v>0</v>
      </c>
      <c r="AB17" s="80">
        <f t="shared" si="11"/>
        <v>0</v>
      </c>
    </row>
    <row r="18" spans="1:75" s="79" customFormat="1" ht="47.25" customHeight="1">
      <c r="A18" s="14">
        <v>6</v>
      </c>
      <c r="B18" s="122" t="s">
        <v>24</v>
      </c>
      <c r="C18" s="123"/>
      <c r="D18" s="82">
        <v>0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0">
        <f t="shared" si="4"/>
        <v>0</v>
      </c>
      <c r="V18" s="80">
        <f t="shared" si="5"/>
        <v>0</v>
      </c>
      <c r="W18" s="80">
        <f t="shared" si="6"/>
        <v>0</v>
      </c>
      <c r="X18" s="80">
        <f t="shared" si="7"/>
        <v>0</v>
      </c>
      <c r="Y18" s="80">
        <f t="shared" si="8"/>
        <v>0</v>
      </c>
      <c r="Z18" s="80">
        <f t="shared" si="9"/>
        <v>0</v>
      </c>
      <c r="AA18" s="80">
        <f t="shared" si="10"/>
        <v>0</v>
      </c>
      <c r="AB18" s="80">
        <f t="shared" si="11"/>
        <v>0</v>
      </c>
    </row>
    <row r="19" spans="1:75" s="79" customFormat="1" ht="44.25" customHeight="1">
      <c r="A19" s="12">
        <v>7</v>
      </c>
      <c r="B19" s="122" t="s">
        <v>25</v>
      </c>
      <c r="C19" s="123"/>
      <c r="D19" s="82">
        <v>0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0">
        <f t="shared" si="4"/>
        <v>0</v>
      </c>
      <c r="V19" s="80">
        <f t="shared" si="5"/>
        <v>0</v>
      </c>
      <c r="W19" s="80">
        <f t="shared" si="6"/>
        <v>0</v>
      </c>
      <c r="X19" s="80">
        <f t="shared" si="7"/>
        <v>0</v>
      </c>
      <c r="Y19" s="80">
        <f t="shared" si="8"/>
        <v>0</v>
      </c>
      <c r="Z19" s="80">
        <f t="shared" si="9"/>
        <v>0</v>
      </c>
      <c r="AA19" s="80">
        <f t="shared" si="10"/>
        <v>0</v>
      </c>
      <c r="AB19" s="80">
        <f t="shared" si="11"/>
        <v>0</v>
      </c>
    </row>
    <row r="20" spans="1:75" s="79" customFormat="1" ht="45.75" customHeight="1">
      <c r="A20" s="12">
        <v>8</v>
      </c>
      <c r="B20" s="122" t="s">
        <v>26</v>
      </c>
      <c r="C20" s="123"/>
      <c r="D20" s="82">
        <v>0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0">
        <f t="shared" si="4"/>
        <v>0</v>
      </c>
      <c r="V20" s="80">
        <f t="shared" si="5"/>
        <v>0</v>
      </c>
      <c r="W20" s="80">
        <f t="shared" si="6"/>
        <v>0</v>
      </c>
      <c r="X20" s="80">
        <f t="shared" si="7"/>
        <v>0</v>
      </c>
      <c r="Y20" s="80">
        <f t="shared" si="8"/>
        <v>0</v>
      </c>
      <c r="Z20" s="80">
        <f t="shared" si="9"/>
        <v>0</v>
      </c>
      <c r="AA20" s="80">
        <f t="shared" si="10"/>
        <v>0</v>
      </c>
      <c r="AB20" s="80">
        <f t="shared" si="11"/>
        <v>0</v>
      </c>
    </row>
    <row r="21" spans="1:75" s="79" customFormat="1" ht="42" customHeight="1">
      <c r="A21" s="124" t="s">
        <v>27</v>
      </c>
      <c r="B21" s="124"/>
      <c r="C21" s="124"/>
      <c r="D21" s="82">
        <f>SUM(D22:D28)</f>
        <v>0</v>
      </c>
      <c r="E21" s="82">
        <f>SUM(E22:E28)</f>
        <v>56</v>
      </c>
      <c r="F21" s="82">
        <f t="shared" ref="F21:T21" si="12">SUM(F22:F28)</f>
        <v>0</v>
      </c>
      <c r="G21" s="82">
        <f t="shared" si="12"/>
        <v>10</v>
      </c>
      <c r="H21" s="82">
        <f t="shared" si="12"/>
        <v>35</v>
      </c>
      <c r="I21" s="82">
        <f t="shared" si="12"/>
        <v>1</v>
      </c>
      <c r="J21" s="82">
        <f t="shared" si="12"/>
        <v>1</v>
      </c>
      <c r="K21" s="82">
        <f t="shared" si="12"/>
        <v>9</v>
      </c>
      <c r="L21" s="82">
        <f t="shared" si="12"/>
        <v>0</v>
      </c>
      <c r="M21" s="82">
        <f t="shared" si="12"/>
        <v>56</v>
      </c>
      <c r="N21" s="82">
        <f t="shared" si="12"/>
        <v>0</v>
      </c>
      <c r="O21" s="82">
        <f t="shared" si="12"/>
        <v>0</v>
      </c>
      <c r="P21" s="82">
        <f t="shared" si="12"/>
        <v>1</v>
      </c>
      <c r="Q21" s="82">
        <f t="shared" si="12"/>
        <v>1</v>
      </c>
      <c r="R21" s="82">
        <f t="shared" si="12"/>
        <v>0</v>
      </c>
      <c r="S21" s="82">
        <f t="shared" si="12"/>
        <v>1</v>
      </c>
      <c r="T21" s="82">
        <f t="shared" si="12"/>
        <v>0</v>
      </c>
      <c r="U21" s="82">
        <f>SUM(U22:U28)</f>
        <v>56</v>
      </c>
      <c r="V21" s="82">
        <f t="shared" ref="V21:AB21" si="13">SUM(V22:V28)</f>
        <v>56</v>
      </c>
      <c r="W21" s="82">
        <f t="shared" si="13"/>
        <v>56</v>
      </c>
      <c r="X21" s="82">
        <f t="shared" si="13"/>
        <v>56</v>
      </c>
      <c r="Y21" s="82">
        <f t="shared" si="13"/>
        <v>1</v>
      </c>
      <c r="Z21" s="82">
        <f t="shared" si="13"/>
        <v>1</v>
      </c>
      <c r="AA21" s="82">
        <f t="shared" si="13"/>
        <v>0</v>
      </c>
      <c r="AB21" s="82">
        <f t="shared" si="13"/>
        <v>1</v>
      </c>
    </row>
    <row r="22" spans="1:75" s="79" customFormat="1" ht="42" customHeight="1">
      <c r="A22" s="60">
        <v>1</v>
      </c>
      <c r="B22" s="125" t="s">
        <v>28</v>
      </c>
      <c r="C22" s="232"/>
      <c r="D22" s="82">
        <v>0</v>
      </c>
      <c r="E22" s="82">
        <v>23</v>
      </c>
      <c r="F22" s="82"/>
      <c r="G22" s="82">
        <v>2</v>
      </c>
      <c r="H22" s="82">
        <v>19</v>
      </c>
      <c r="I22" s="82"/>
      <c r="J22" s="82"/>
      <c r="K22" s="82">
        <v>2</v>
      </c>
      <c r="L22" s="82"/>
      <c r="M22" s="82">
        <v>23</v>
      </c>
      <c r="N22" s="82"/>
      <c r="O22" s="82"/>
      <c r="P22" s="82"/>
      <c r="Q22" s="82"/>
      <c r="R22" s="82"/>
      <c r="S22" s="82"/>
      <c r="T22" s="82"/>
      <c r="U22" s="80">
        <f>SUM(D22:E22)</f>
        <v>23</v>
      </c>
      <c r="V22" s="80">
        <f>F22+M22+N22</f>
        <v>23</v>
      </c>
      <c r="W22" s="80">
        <f>M22</f>
        <v>23</v>
      </c>
      <c r="X22" s="80">
        <f>SUM(G22:L22)</f>
        <v>23</v>
      </c>
      <c r="Y22" s="80">
        <f>Q22</f>
        <v>0</v>
      </c>
      <c r="Z22" s="80">
        <f>SUM(O22:P22)</f>
        <v>0</v>
      </c>
      <c r="AA22" s="80">
        <f>T22</f>
        <v>0</v>
      </c>
      <c r="AB22" s="80">
        <f>SUM(R22:S22)</f>
        <v>0</v>
      </c>
    </row>
    <row r="23" spans="1:75" s="16" customFormat="1" ht="45" customHeight="1">
      <c r="A23" s="60">
        <v>2</v>
      </c>
      <c r="B23" s="125" t="s">
        <v>29</v>
      </c>
      <c r="C23" s="232"/>
      <c r="D23" s="82">
        <v>0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0">
        <f t="shared" ref="U23:U28" si="14">SUM(D23:E23)</f>
        <v>0</v>
      </c>
      <c r="V23" s="80">
        <f t="shared" ref="V23:V28" si="15">F23+M23+N23</f>
        <v>0</v>
      </c>
      <c r="W23" s="80">
        <f t="shared" ref="W23:W28" si="16">M23</f>
        <v>0</v>
      </c>
      <c r="X23" s="80">
        <f t="shared" ref="X23:X28" si="17">SUM(G23:L23)</f>
        <v>0</v>
      </c>
      <c r="Y23" s="80">
        <f t="shared" ref="Y23:Y28" si="18">Q23</f>
        <v>0</v>
      </c>
      <c r="Z23" s="80">
        <f t="shared" ref="Z23:Z28" si="19">SUM(O23:P23)</f>
        <v>0</v>
      </c>
      <c r="AA23" s="80">
        <f t="shared" ref="AA23:AA28" si="20">T23</f>
        <v>0</v>
      </c>
      <c r="AB23" s="80">
        <f t="shared" ref="AB23:AB28" si="21">SUM(R23:S23)</f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</row>
    <row r="24" spans="1:75" s="79" customFormat="1" ht="48" customHeight="1">
      <c r="A24" s="12">
        <v>3</v>
      </c>
      <c r="B24" s="95" t="s">
        <v>30</v>
      </c>
      <c r="C24" s="233"/>
      <c r="D24" s="82">
        <v>0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0">
        <f t="shared" si="14"/>
        <v>0</v>
      </c>
      <c r="V24" s="80">
        <f>F24+M24+N24</f>
        <v>0</v>
      </c>
      <c r="W24" s="80">
        <f>M24</f>
        <v>0</v>
      </c>
      <c r="X24" s="80">
        <f t="shared" si="17"/>
        <v>0</v>
      </c>
      <c r="Y24" s="80">
        <f t="shared" si="18"/>
        <v>0</v>
      </c>
      <c r="Z24" s="80">
        <f t="shared" si="19"/>
        <v>0</v>
      </c>
      <c r="AA24" s="80">
        <f t="shared" si="20"/>
        <v>0</v>
      </c>
      <c r="AB24" s="80">
        <f t="shared" si="21"/>
        <v>0</v>
      </c>
    </row>
    <row r="25" spans="1:75" s="79" customFormat="1" ht="42" customHeight="1">
      <c r="A25" s="12">
        <v>4</v>
      </c>
      <c r="B25" s="128" t="s">
        <v>31</v>
      </c>
      <c r="C25" s="233"/>
      <c r="D25" s="82">
        <v>0</v>
      </c>
      <c r="E25" s="82">
        <v>16</v>
      </c>
      <c r="F25" s="82"/>
      <c r="G25" s="82">
        <v>8</v>
      </c>
      <c r="H25" s="82">
        <v>3</v>
      </c>
      <c r="I25" s="82"/>
      <c r="J25" s="82"/>
      <c r="K25" s="82">
        <v>5</v>
      </c>
      <c r="L25" s="82"/>
      <c r="M25" s="82">
        <v>16</v>
      </c>
      <c r="N25" s="82"/>
      <c r="O25" s="82"/>
      <c r="P25" s="82">
        <v>1</v>
      </c>
      <c r="Q25" s="82">
        <v>1</v>
      </c>
      <c r="R25" s="82"/>
      <c r="S25" s="82">
        <v>1</v>
      </c>
      <c r="T25" s="82"/>
      <c r="U25" s="80">
        <f>SUM(D25:E25)</f>
        <v>16</v>
      </c>
      <c r="V25" s="80">
        <f t="shared" si="15"/>
        <v>16</v>
      </c>
      <c r="W25" s="80">
        <f t="shared" si="16"/>
        <v>16</v>
      </c>
      <c r="X25" s="80">
        <f t="shared" si="17"/>
        <v>16</v>
      </c>
      <c r="Y25" s="80">
        <f t="shared" si="18"/>
        <v>1</v>
      </c>
      <c r="Z25" s="80">
        <f t="shared" si="19"/>
        <v>1</v>
      </c>
      <c r="AA25" s="80">
        <f>T25</f>
        <v>0</v>
      </c>
      <c r="AB25" s="80">
        <f t="shared" si="21"/>
        <v>1</v>
      </c>
    </row>
    <row r="26" spans="1:75" s="79" customFormat="1" ht="55.5" customHeight="1">
      <c r="A26" s="60">
        <v>5</v>
      </c>
      <c r="B26" s="128" t="s">
        <v>32</v>
      </c>
      <c r="C26" s="233"/>
      <c r="D26" s="82">
        <v>0</v>
      </c>
      <c r="E26" s="82">
        <v>1</v>
      </c>
      <c r="F26" s="82"/>
      <c r="G26" s="82"/>
      <c r="H26" s="82"/>
      <c r="I26" s="82"/>
      <c r="J26" s="82"/>
      <c r="K26" s="82">
        <v>1</v>
      </c>
      <c r="L26" s="82"/>
      <c r="M26" s="82">
        <v>1</v>
      </c>
      <c r="N26" s="82"/>
      <c r="O26" s="82"/>
      <c r="P26" s="82"/>
      <c r="Q26" s="82"/>
      <c r="R26" s="82"/>
      <c r="S26" s="82"/>
      <c r="T26" s="82"/>
      <c r="U26" s="80">
        <f t="shared" si="14"/>
        <v>1</v>
      </c>
      <c r="V26" s="80">
        <f t="shared" si="15"/>
        <v>1</v>
      </c>
      <c r="W26" s="80">
        <f t="shared" si="16"/>
        <v>1</v>
      </c>
      <c r="X26" s="80">
        <f t="shared" si="17"/>
        <v>1</v>
      </c>
      <c r="Y26" s="80">
        <f t="shared" si="18"/>
        <v>0</v>
      </c>
      <c r="Z26" s="80">
        <f t="shared" si="19"/>
        <v>0</v>
      </c>
      <c r="AA26" s="80">
        <f>T26</f>
        <v>0</v>
      </c>
      <c r="AB26" s="80">
        <f t="shared" si="21"/>
        <v>0</v>
      </c>
    </row>
    <row r="27" spans="1:75" s="79" customFormat="1" ht="69.75" customHeight="1">
      <c r="A27" s="12">
        <v>6</v>
      </c>
      <c r="B27" s="128" t="s">
        <v>33</v>
      </c>
      <c r="C27" s="233"/>
      <c r="D27" s="82">
        <v>0</v>
      </c>
      <c r="E27" s="82">
        <v>16</v>
      </c>
      <c r="F27" s="82"/>
      <c r="G27" s="82"/>
      <c r="H27" s="82">
        <v>13</v>
      </c>
      <c r="I27" s="82">
        <v>1</v>
      </c>
      <c r="J27" s="82">
        <v>1</v>
      </c>
      <c r="K27" s="82">
        <v>1</v>
      </c>
      <c r="L27" s="82"/>
      <c r="M27" s="82">
        <v>16</v>
      </c>
      <c r="N27" s="82"/>
      <c r="O27" s="82"/>
      <c r="P27" s="82"/>
      <c r="Q27" s="82"/>
      <c r="R27" s="82"/>
      <c r="S27" s="82"/>
      <c r="T27" s="82"/>
      <c r="U27" s="80">
        <f t="shared" si="14"/>
        <v>16</v>
      </c>
      <c r="V27" s="80">
        <f t="shared" si="15"/>
        <v>16</v>
      </c>
      <c r="W27" s="80">
        <f t="shared" si="16"/>
        <v>16</v>
      </c>
      <c r="X27" s="80">
        <f t="shared" si="17"/>
        <v>16</v>
      </c>
      <c r="Y27" s="80">
        <f t="shared" si="18"/>
        <v>0</v>
      </c>
      <c r="Z27" s="80">
        <f t="shared" si="19"/>
        <v>0</v>
      </c>
      <c r="AA27" s="80">
        <f t="shared" si="20"/>
        <v>0</v>
      </c>
      <c r="AB27" s="80">
        <f t="shared" si="21"/>
        <v>0</v>
      </c>
    </row>
    <row r="28" spans="1:75" s="79" customFormat="1" ht="71.25" customHeight="1">
      <c r="A28" s="12">
        <v>7</v>
      </c>
      <c r="B28" s="128" t="s">
        <v>34</v>
      </c>
      <c r="C28" s="233"/>
      <c r="D28" s="82">
        <v>0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0">
        <f t="shared" si="14"/>
        <v>0</v>
      </c>
      <c r="V28" s="80">
        <f t="shared" si="15"/>
        <v>0</v>
      </c>
      <c r="W28" s="80">
        <f t="shared" si="16"/>
        <v>0</v>
      </c>
      <c r="X28" s="80">
        <f t="shared" si="17"/>
        <v>0</v>
      </c>
      <c r="Y28" s="80">
        <f t="shared" si="18"/>
        <v>0</v>
      </c>
      <c r="Z28" s="80">
        <f t="shared" si="19"/>
        <v>0</v>
      </c>
      <c r="AA28" s="80">
        <f t="shared" si="20"/>
        <v>0</v>
      </c>
      <c r="AB28" s="80">
        <f t="shared" si="21"/>
        <v>0</v>
      </c>
    </row>
    <row r="29" spans="1:75" s="79" customFormat="1" ht="39" customHeight="1">
      <c r="A29" s="124" t="s">
        <v>35</v>
      </c>
      <c r="B29" s="124"/>
      <c r="C29" s="124"/>
      <c r="D29" s="82">
        <f>SUM(D30:D41)</f>
        <v>0</v>
      </c>
      <c r="E29" s="82">
        <f t="shared" ref="E29:T29" si="22">SUM(E30:E41)</f>
        <v>0</v>
      </c>
      <c r="F29" s="82">
        <f t="shared" si="22"/>
        <v>0</v>
      </c>
      <c r="G29" s="82">
        <f t="shared" si="22"/>
        <v>0</v>
      </c>
      <c r="H29" s="82">
        <f t="shared" si="22"/>
        <v>0</v>
      </c>
      <c r="I29" s="82">
        <f t="shared" si="22"/>
        <v>0</v>
      </c>
      <c r="J29" s="82">
        <f t="shared" si="22"/>
        <v>0</v>
      </c>
      <c r="K29" s="82">
        <f t="shared" si="22"/>
        <v>0</v>
      </c>
      <c r="L29" s="82">
        <f t="shared" si="22"/>
        <v>0</v>
      </c>
      <c r="M29" s="82">
        <f t="shared" si="22"/>
        <v>0</v>
      </c>
      <c r="N29" s="82">
        <f t="shared" si="22"/>
        <v>0</v>
      </c>
      <c r="O29" s="82">
        <f t="shared" si="22"/>
        <v>0</v>
      </c>
      <c r="P29" s="82">
        <f t="shared" si="22"/>
        <v>0</v>
      </c>
      <c r="Q29" s="82">
        <f t="shared" si="22"/>
        <v>0</v>
      </c>
      <c r="R29" s="82">
        <f t="shared" si="22"/>
        <v>0</v>
      </c>
      <c r="S29" s="82">
        <f t="shared" si="22"/>
        <v>0</v>
      </c>
      <c r="T29" s="82">
        <f t="shared" si="22"/>
        <v>0</v>
      </c>
      <c r="U29" s="82">
        <f>SUM(U30:U41)</f>
        <v>0</v>
      </c>
      <c r="V29" s="82">
        <f t="shared" ref="V29:AB29" si="23">SUM(V30:V41)</f>
        <v>0</v>
      </c>
      <c r="W29" s="82">
        <f t="shared" si="23"/>
        <v>0</v>
      </c>
      <c r="X29" s="82">
        <f t="shared" si="23"/>
        <v>0</v>
      </c>
      <c r="Y29" s="82">
        <f t="shared" si="23"/>
        <v>0</v>
      </c>
      <c r="Z29" s="82">
        <f t="shared" si="23"/>
        <v>0</v>
      </c>
      <c r="AA29" s="82">
        <f t="shared" si="23"/>
        <v>0</v>
      </c>
      <c r="AB29" s="82">
        <f t="shared" si="23"/>
        <v>0</v>
      </c>
    </row>
    <row r="30" spans="1:75" s="79" customFormat="1" ht="44.25" customHeight="1">
      <c r="A30" s="12">
        <v>1</v>
      </c>
      <c r="B30" s="122" t="s">
        <v>36</v>
      </c>
      <c r="C30" s="123"/>
      <c r="D30" s="82">
        <v>0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0">
        <f>SUM(D30:E30)</f>
        <v>0</v>
      </c>
      <c r="V30" s="80">
        <f>F30+M30+N30</f>
        <v>0</v>
      </c>
      <c r="W30" s="80">
        <f>M30</f>
        <v>0</v>
      </c>
      <c r="X30" s="80">
        <f>SUM(G30:L30)</f>
        <v>0</v>
      </c>
      <c r="Y30" s="80">
        <f>Q30</f>
        <v>0</v>
      </c>
      <c r="Z30" s="80">
        <f>SUM(O30:P30)</f>
        <v>0</v>
      </c>
      <c r="AA30" s="80">
        <f>T30</f>
        <v>0</v>
      </c>
      <c r="AB30" s="80">
        <f>SUM(R30:S30)</f>
        <v>0</v>
      </c>
    </row>
    <row r="31" spans="1:75" s="79" customFormat="1" ht="37.5" customHeight="1">
      <c r="A31" s="12">
        <v>2</v>
      </c>
      <c r="B31" s="122" t="s">
        <v>37</v>
      </c>
      <c r="C31" s="123"/>
      <c r="D31" s="82">
        <v>0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0">
        <f t="shared" ref="U31:U41" si="24">SUM(D31:E31)</f>
        <v>0</v>
      </c>
      <c r="V31" s="80">
        <f t="shared" ref="V31:V41" si="25">F31+M31+N31</f>
        <v>0</v>
      </c>
      <c r="W31" s="80">
        <f t="shared" ref="W31:W41" si="26">M31</f>
        <v>0</v>
      </c>
      <c r="X31" s="80">
        <f t="shared" ref="X31:X41" si="27">SUM(G31:L31)</f>
        <v>0</v>
      </c>
      <c r="Y31" s="80">
        <f t="shared" ref="Y31:Y41" si="28">Q31</f>
        <v>0</v>
      </c>
      <c r="Z31" s="80">
        <f t="shared" ref="Z31:Z41" si="29">SUM(O31:P31)</f>
        <v>0</v>
      </c>
      <c r="AA31" s="80">
        <f t="shared" ref="AA31:AA41" si="30">T31</f>
        <v>0</v>
      </c>
      <c r="AB31" s="80">
        <f t="shared" ref="AB31:AB41" si="31">SUM(R31:S31)</f>
        <v>0</v>
      </c>
    </row>
    <row r="32" spans="1:75" s="79" customFormat="1" ht="51.75" customHeight="1">
      <c r="A32" s="12">
        <v>3</v>
      </c>
      <c r="B32" s="122" t="s">
        <v>38</v>
      </c>
      <c r="C32" s="123"/>
      <c r="D32" s="82">
        <v>0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0">
        <f t="shared" si="24"/>
        <v>0</v>
      </c>
      <c r="V32" s="80">
        <f t="shared" si="25"/>
        <v>0</v>
      </c>
      <c r="W32" s="80">
        <f t="shared" si="26"/>
        <v>0</v>
      </c>
      <c r="X32" s="80">
        <f t="shared" si="27"/>
        <v>0</v>
      </c>
      <c r="Y32" s="80">
        <f t="shared" si="28"/>
        <v>0</v>
      </c>
      <c r="Z32" s="80">
        <f t="shared" si="29"/>
        <v>0</v>
      </c>
      <c r="AA32" s="80">
        <f t="shared" si="30"/>
        <v>0</v>
      </c>
      <c r="AB32" s="80">
        <f t="shared" si="31"/>
        <v>0</v>
      </c>
    </row>
    <row r="33" spans="1:28" s="79" customFormat="1" ht="52.5" customHeight="1">
      <c r="A33" s="12">
        <v>4</v>
      </c>
      <c r="B33" s="122" t="s">
        <v>39</v>
      </c>
      <c r="C33" s="123"/>
      <c r="D33" s="82">
        <v>0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0">
        <f t="shared" si="24"/>
        <v>0</v>
      </c>
      <c r="V33" s="80">
        <f t="shared" si="25"/>
        <v>0</v>
      </c>
      <c r="W33" s="80">
        <f t="shared" si="26"/>
        <v>0</v>
      </c>
      <c r="X33" s="80">
        <f t="shared" si="27"/>
        <v>0</v>
      </c>
      <c r="Y33" s="80">
        <f t="shared" si="28"/>
        <v>0</v>
      </c>
      <c r="Z33" s="80">
        <f t="shared" si="29"/>
        <v>0</v>
      </c>
      <c r="AA33" s="80">
        <f t="shared" si="30"/>
        <v>0</v>
      </c>
      <c r="AB33" s="80">
        <f t="shared" si="31"/>
        <v>0</v>
      </c>
    </row>
    <row r="34" spans="1:28" s="79" customFormat="1" ht="43.5" customHeight="1">
      <c r="A34" s="12">
        <v>5</v>
      </c>
      <c r="B34" s="122" t="s">
        <v>40</v>
      </c>
      <c r="C34" s="123"/>
      <c r="D34" s="82">
        <v>0</v>
      </c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0">
        <f t="shared" si="24"/>
        <v>0</v>
      </c>
      <c r="V34" s="80">
        <f t="shared" si="25"/>
        <v>0</v>
      </c>
      <c r="W34" s="80">
        <f t="shared" si="26"/>
        <v>0</v>
      </c>
      <c r="X34" s="80">
        <f t="shared" si="27"/>
        <v>0</v>
      </c>
      <c r="Y34" s="80">
        <f t="shared" si="28"/>
        <v>0</v>
      </c>
      <c r="Z34" s="80">
        <f t="shared" si="29"/>
        <v>0</v>
      </c>
      <c r="AA34" s="80">
        <f t="shared" si="30"/>
        <v>0</v>
      </c>
      <c r="AB34" s="80">
        <f t="shared" si="31"/>
        <v>0</v>
      </c>
    </row>
    <row r="35" spans="1:28" s="79" customFormat="1" ht="44.25" customHeight="1">
      <c r="A35" s="12">
        <v>6</v>
      </c>
      <c r="B35" s="122" t="s">
        <v>41</v>
      </c>
      <c r="C35" s="123"/>
      <c r="D35" s="82">
        <v>0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0">
        <f t="shared" si="24"/>
        <v>0</v>
      </c>
      <c r="V35" s="80">
        <f t="shared" si="25"/>
        <v>0</v>
      </c>
      <c r="W35" s="80">
        <f t="shared" si="26"/>
        <v>0</v>
      </c>
      <c r="X35" s="80">
        <f t="shared" si="27"/>
        <v>0</v>
      </c>
      <c r="Y35" s="80">
        <f t="shared" si="28"/>
        <v>0</v>
      </c>
      <c r="Z35" s="80">
        <f t="shared" si="29"/>
        <v>0</v>
      </c>
      <c r="AA35" s="80">
        <f t="shared" si="30"/>
        <v>0</v>
      </c>
      <c r="AB35" s="80">
        <f t="shared" si="31"/>
        <v>0</v>
      </c>
    </row>
    <row r="36" spans="1:28" s="79" customFormat="1" ht="44.25" customHeight="1">
      <c r="A36" s="12">
        <v>7</v>
      </c>
      <c r="B36" s="129" t="s">
        <v>67</v>
      </c>
      <c r="C36" s="129"/>
      <c r="D36" s="82">
        <v>0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0">
        <f t="shared" si="24"/>
        <v>0</v>
      </c>
      <c r="V36" s="80">
        <f t="shared" si="25"/>
        <v>0</v>
      </c>
      <c r="W36" s="80">
        <f t="shared" si="26"/>
        <v>0</v>
      </c>
      <c r="X36" s="80">
        <f t="shared" si="27"/>
        <v>0</v>
      </c>
      <c r="Y36" s="80">
        <f t="shared" si="28"/>
        <v>0</v>
      </c>
      <c r="Z36" s="80">
        <f t="shared" si="29"/>
        <v>0</v>
      </c>
      <c r="AA36" s="80">
        <f t="shared" si="30"/>
        <v>0</v>
      </c>
      <c r="AB36" s="80">
        <f t="shared" si="31"/>
        <v>0</v>
      </c>
    </row>
    <row r="37" spans="1:28" s="79" customFormat="1" ht="44.25" customHeight="1">
      <c r="A37" s="12">
        <v>8</v>
      </c>
      <c r="B37" s="122" t="s">
        <v>43</v>
      </c>
      <c r="C37" s="123"/>
      <c r="D37" s="82">
        <v>0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0">
        <f t="shared" si="24"/>
        <v>0</v>
      </c>
      <c r="V37" s="80">
        <f t="shared" si="25"/>
        <v>0</v>
      </c>
      <c r="W37" s="80">
        <f t="shared" si="26"/>
        <v>0</v>
      </c>
      <c r="X37" s="80">
        <f t="shared" si="27"/>
        <v>0</v>
      </c>
      <c r="Y37" s="80">
        <f t="shared" si="28"/>
        <v>0</v>
      </c>
      <c r="Z37" s="80">
        <f t="shared" si="29"/>
        <v>0</v>
      </c>
      <c r="AA37" s="80">
        <f t="shared" si="30"/>
        <v>0</v>
      </c>
      <c r="AB37" s="80">
        <f t="shared" si="31"/>
        <v>0</v>
      </c>
    </row>
    <row r="38" spans="1:28" s="79" customFormat="1" ht="44.25" customHeight="1">
      <c r="A38" s="12">
        <v>9</v>
      </c>
      <c r="B38" s="122" t="s">
        <v>44</v>
      </c>
      <c r="C38" s="123"/>
      <c r="D38" s="82">
        <v>0</v>
      </c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0">
        <f t="shared" si="24"/>
        <v>0</v>
      </c>
      <c r="V38" s="80">
        <f t="shared" si="25"/>
        <v>0</v>
      </c>
      <c r="W38" s="80">
        <f t="shared" si="26"/>
        <v>0</v>
      </c>
      <c r="X38" s="80">
        <f t="shared" si="27"/>
        <v>0</v>
      </c>
      <c r="Y38" s="80">
        <f t="shared" si="28"/>
        <v>0</v>
      </c>
      <c r="Z38" s="80">
        <f t="shared" si="29"/>
        <v>0</v>
      </c>
      <c r="AA38" s="80">
        <f t="shared" si="30"/>
        <v>0</v>
      </c>
      <c r="AB38" s="80">
        <f t="shared" si="31"/>
        <v>0</v>
      </c>
    </row>
    <row r="39" spans="1:28" s="79" customFormat="1" ht="61.5" customHeight="1">
      <c r="A39" s="12">
        <v>10</v>
      </c>
      <c r="B39" s="122" t="s">
        <v>45</v>
      </c>
      <c r="C39" s="123"/>
      <c r="D39" s="82">
        <v>0</v>
      </c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0">
        <f t="shared" si="24"/>
        <v>0</v>
      </c>
      <c r="V39" s="80">
        <f t="shared" si="25"/>
        <v>0</v>
      </c>
      <c r="W39" s="80">
        <f t="shared" si="26"/>
        <v>0</v>
      </c>
      <c r="X39" s="80">
        <f t="shared" si="27"/>
        <v>0</v>
      </c>
      <c r="Y39" s="80">
        <f t="shared" si="28"/>
        <v>0</v>
      </c>
      <c r="Z39" s="80">
        <f t="shared" si="29"/>
        <v>0</v>
      </c>
      <c r="AA39" s="80">
        <f t="shared" si="30"/>
        <v>0</v>
      </c>
      <c r="AB39" s="80">
        <f t="shared" si="31"/>
        <v>0</v>
      </c>
    </row>
    <row r="40" spans="1:28" s="79" customFormat="1" ht="52.5" customHeight="1">
      <c r="A40" s="12">
        <v>11</v>
      </c>
      <c r="B40" s="122" t="s">
        <v>76</v>
      </c>
      <c r="C40" s="123"/>
      <c r="D40" s="82">
        <v>0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0">
        <f t="shared" si="24"/>
        <v>0</v>
      </c>
      <c r="V40" s="80">
        <f t="shared" si="25"/>
        <v>0</v>
      </c>
      <c r="W40" s="80">
        <f t="shared" si="26"/>
        <v>0</v>
      </c>
      <c r="X40" s="80">
        <f t="shared" si="27"/>
        <v>0</v>
      </c>
      <c r="Y40" s="80">
        <f t="shared" si="28"/>
        <v>0</v>
      </c>
      <c r="Z40" s="80">
        <f t="shared" si="29"/>
        <v>0</v>
      </c>
      <c r="AA40" s="80">
        <f t="shared" si="30"/>
        <v>0</v>
      </c>
      <c r="AB40" s="80">
        <f t="shared" si="31"/>
        <v>0</v>
      </c>
    </row>
    <row r="41" spans="1:28" s="79" customFormat="1" ht="61.5" customHeight="1">
      <c r="A41" s="12">
        <v>12</v>
      </c>
      <c r="B41" s="122" t="s">
        <v>46</v>
      </c>
      <c r="C41" s="123"/>
      <c r="D41" s="82">
        <v>0</v>
      </c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0">
        <f t="shared" si="24"/>
        <v>0</v>
      </c>
      <c r="V41" s="80">
        <f t="shared" si="25"/>
        <v>0</v>
      </c>
      <c r="W41" s="80">
        <f t="shared" si="26"/>
        <v>0</v>
      </c>
      <c r="X41" s="80">
        <f t="shared" si="27"/>
        <v>0</v>
      </c>
      <c r="Y41" s="80">
        <f t="shared" si="28"/>
        <v>0</v>
      </c>
      <c r="Z41" s="80">
        <f t="shared" si="29"/>
        <v>0</v>
      </c>
      <c r="AA41" s="80">
        <f t="shared" si="30"/>
        <v>0</v>
      </c>
      <c r="AB41" s="80">
        <f t="shared" si="31"/>
        <v>0</v>
      </c>
    </row>
    <row r="42" spans="1:28" s="79" customFormat="1" ht="53.25" customHeight="1">
      <c r="A42" s="130" t="s">
        <v>47</v>
      </c>
      <c r="B42" s="237"/>
      <c r="C42" s="237"/>
      <c r="D42" s="82">
        <f>SUM(D43)</f>
        <v>3</v>
      </c>
      <c r="E42" s="82">
        <f t="shared" ref="E42:T42" si="32">SUM(E43)</f>
        <v>7</v>
      </c>
      <c r="F42" s="82">
        <f t="shared" si="32"/>
        <v>1</v>
      </c>
      <c r="G42" s="82">
        <f t="shared" si="32"/>
        <v>4</v>
      </c>
      <c r="H42" s="82">
        <f t="shared" si="32"/>
        <v>1</v>
      </c>
      <c r="I42" s="82">
        <f t="shared" si="32"/>
        <v>0</v>
      </c>
      <c r="J42" s="82">
        <f t="shared" si="32"/>
        <v>1</v>
      </c>
      <c r="K42" s="82">
        <f t="shared" si="32"/>
        <v>3</v>
      </c>
      <c r="L42" s="82">
        <f t="shared" si="32"/>
        <v>0</v>
      </c>
      <c r="M42" s="82">
        <f t="shared" si="32"/>
        <v>9</v>
      </c>
      <c r="N42" s="82">
        <f t="shared" si="32"/>
        <v>0</v>
      </c>
      <c r="O42" s="82">
        <f t="shared" si="32"/>
        <v>3</v>
      </c>
      <c r="P42" s="82">
        <f t="shared" si="32"/>
        <v>2</v>
      </c>
      <c r="Q42" s="82">
        <f t="shared" si="32"/>
        <v>5</v>
      </c>
      <c r="R42" s="82">
        <f t="shared" si="32"/>
        <v>0</v>
      </c>
      <c r="S42" s="82">
        <f t="shared" si="32"/>
        <v>0</v>
      </c>
      <c r="T42" s="82">
        <f t="shared" si="32"/>
        <v>2</v>
      </c>
      <c r="U42" s="82">
        <f>SUM(U43)</f>
        <v>10</v>
      </c>
      <c r="V42" s="82">
        <f t="shared" ref="V42:AB42" si="33">SUM(V43)</f>
        <v>10</v>
      </c>
      <c r="W42" s="82">
        <f t="shared" si="33"/>
        <v>9</v>
      </c>
      <c r="X42" s="82">
        <f t="shared" si="33"/>
        <v>9</v>
      </c>
      <c r="Y42" s="82">
        <f t="shared" si="33"/>
        <v>5</v>
      </c>
      <c r="Z42" s="82">
        <f t="shared" si="33"/>
        <v>5</v>
      </c>
      <c r="AA42" s="82">
        <f t="shared" si="33"/>
        <v>2</v>
      </c>
      <c r="AB42" s="82">
        <f t="shared" si="33"/>
        <v>0</v>
      </c>
    </row>
    <row r="43" spans="1:28" s="79" customFormat="1" ht="62.25" customHeight="1">
      <c r="A43" s="12">
        <v>1</v>
      </c>
      <c r="B43" s="132" t="s">
        <v>48</v>
      </c>
      <c r="C43" s="132"/>
      <c r="D43" s="82">
        <v>3</v>
      </c>
      <c r="E43" s="82">
        <v>7</v>
      </c>
      <c r="F43" s="82">
        <v>1</v>
      </c>
      <c r="G43" s="82">
        <v>4</v>
      </c>
      <c r="H43" s="82">
        <v>1</v>
      </c>
      <c r="I43" s="82"/>
      <c r="J43" s="82">
        <v>1</v>
      </c>
      <c r="K43" s="82">
        <v>3</v>
      </c>
      <c r="L43" s="82"/>
      <c r="M43" s="82">
        <v>9</v>
      </c>
      <c r="N43" s="82"/>
      <c r="O43" s="82">
        <v>3</v>
      </c>
      <c r="P43" s="82">
        <v>2</v>
      </c>
      <c r="Q43" s="82">
        <v>5</v>
      </c>
      <c r="R43" s="82"/>
      <c r="S43" s="82"/>
      <c r="T43" s="82">
        <v>2</v>
      </c>
      <c r="U43" s="80">
        <f>SUM(D43:E43)</f>
        <v>10</v>
      </c>
      <c r="V43" s="80">
        <f>F43+M43+N43</f>
        <v>10</v>
      </c>
      <c r="W43" s="80">
        <f>M43</f>
        <v>9</v>
      </c>
      <c r="X43" s="80">
        <f>SUM(G43:L43)</f>
        <v>9</v>
      </c>
      <c r="Y43" s="80">
        <f>Q43</f>
        <v>5</v>
      </c>
      <c r="Z43" s="80">
        <f>SUM(O43:P43)</f>
        <v>5</v>
      </c>
      <c r="AA43" s="80">
        <f>T43</f>
        <v>2</v>
      </c>
      <c r="AB43" s="80">
        <f>SUM(R43:S43)</f>
        <v>0</v>
      </c>
    </row>
    <row r="44" spans="1:28" s="79" customFormat="1" ht="56.25" customHeight="1">
      <c r="A44" s="130" t="s">
        <v>49</v>
      </c>
      <c r="B44" s="124"/>
      <c r="C44" s="124"/>
      <c r="D44" s="82">
        <f>SUM(D45:D53)</f>
        <v>9</v>
      </c>
      <c r="E44" s="82">
        <f t="shared" ref="E44:T44" si="34">SUM(E45:E53)</f>
        <v>9</v>
      </c>
      <c r="F44" s="82">
        <f t="shared" si="34"/>
        <v>9</v>
      </c>
      <c r="G44" s="82">
        <f t="shared" si="34"/>
        <v>3</v>
      </c>
      <c r="H44" s="82">
        <f t="shared" si="34"/>
        <v>4</v>
      </c>
      <c r="I44" s="82">
        <f t="shared" si="34"/>
        <v>0</v>
      </c>
      <c r="J44" s="82">
        <f t="shared" si="34"/>
        <v>0</v>
      </c>
      <c r="K44" s="82">
        <f t="shared" si="34"/>
        <v>2</v>
      </c>
      <c r="L44" s="82">
        <f t="shared" si="34"/>
        <v>0</v>
      </c>
      <c r="M44" s="82">
        <f t="shared" si="34"/>
        <v>9</v>
      </c>
      <c r="N44" s="82">
        <f t="shared" si="34"/>
        <v>0</v>
      </c>
      <c r="O44" s="82">
        <f t="shared" si="34"/>
        <v>0</v>
      </c>
      <c r="P44" s="82">
        <f t="shared" si="34"/>
        <v>0</v>
      </c>
      <c r="Q44" s="82">
        <f t="shared" si="34"/>
        <v>0</v>
      </c>
      <c r="R44" s="82">
        <f t="shared" si="34"/>
        <v>0</v>
      </c>
      <c r="S44" s="82">
        <f t="shared" si="34"/>
        <v>0</v>
      </c>
      <c r="T44" s="82">
        <f t="shared" si="34"/>
        <v>0</v>
      </c>
      <c r="U44" s="82">
        <f>SUM(U45:U53)</f>
        <v>18</v>
      </c>
      <c r="V44" s="82">
        <f t="shared" ref="V44:AB44" si="35">SUM(V45:V53)</f>
        <v>18</v>
      </c>
      <c r="W44" s="82">
        <f t="shared" si="35"/>
        <v>9</v>
      </c>
      <c r="X44" s="82">
        <f t="shared" si="35"/>
        <v>9</v>
      </c>
      <c r="Y44" s="82">
        <f t="shared" si="35"/>
        <v>0</v>
      </c>
      <c r="Z44" s="82">
        <f t="shared" si="35"/>
        <v>0</v>
      </c>
      <c r="AA44" s="82">
        <f t="shared" si="35"/>
        <v>0</v>
      </c>
      <c r="AB44" s="82">
        <f t="shared" si="35"/>
        <v>0</v>
      </c>
    </row>
    <row r="45" spans="1:28" s="79" customFormat="1" ht="40.5" customHeight="1">
      <c r="A45" s="12">
        <v>1</v>
      </c>
      <c r="B45" s="122" t="s">
        <v>89</v>
      </c>
      <c r="C45" s="123"/>
      <c r="D45" s="82">
        <v>0</v>
      </c>
      <c r="E45" s="82">
        <v>1</v>
      </c>
      <c r="F45" s="82">
        <v>1</v>
      </c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0">
        <f>SUM(D45:E45)</f>
        <v>1</v>
      </c>
      <c r="V45" s="80">
        <f>F45+M45+N45</f>
        <v>1</v>
      </c>
      <c r="W45" s="80">
        <f>M45</f>
        <v>0</v>
      </c>
      <c r="X45" s="80">
        <f>SUM(G45:L45)</f>
        <v>0</v>
      </c>
      <c r="Y45" s="80">
        <f>Q45</f>
        <v>0</v>
      </c>
      <c r="Z45" s="80">
        <f>SUM(O45:P45)</f>
        <v>0</v>
      </c>
      <c r="AA45" s="80">
        <f>T45</f>
        <v>0</v>
      </c>
      <c r="AB45" s="80">
        <f>SUM(R45:S45)</f>
        <v>0</v>
      </c>
    </row>
    <row r="46" spans="1:28" s="79" customFormat="1" ht="54" customHeight="1">
      <c r="A46" s="12">
        <v>2</v>
      </c>
      <c r="B46" s="122" t="s">
        <v>51</v>
      </c>
      <c r="C46" s="123"/>
      <c r="D46" s="82">
        <v>0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0">
        <f t="shared" ref="U46:U53" si="36">SUM(D46:E46)</f>
        <v>0</v>
      </c>
      <c r="V46" s="80">
        <f t="shared" ref="V46:V53" si="37">F46+M46+N46</f>
        <v>0</v>
      </c>
      <c r="W46" s="80">
        <f t="shared" ref="W46:W53" si="38">M46</f>
        <v>0</v>
      </c>
      <c r="X46" s="80">
        <f t="shared" ref="X46:X53" si="39">SUM(G46:L46)</f>
        <v>0</v>
      </c>
      <c r="Y46" s="80">
        <f t="shared" ref="Y46:Y53" si="40">Q46</f>
        <v>0</v>
      </c>
      <c r="Z46" s="80">
        <f t="shared" ref="Z46:Z53" si="41">SUM(O46:P46)</f>
        <v>0</v>
      </c>
      <c r="AA46" s="80">
        <f t="shared" ref="AA46:AA53" si="42">T46</f>
        <v>0</v>
      </c>
      <c r="AB46" s="80">
        <f t="shared" ref="AB46:AB53" si="43">SUM(R46:S46)</f>
        <v>0</v>
      </c>
    </row>
    <row r="47" spans="1:28" s="79" customFormat="1" ht="42.75" customHeight="1">
      <c r="A47" s="12">
        <v>3</v>
      </c>
      <c r="B47" s="122" t="s">
        <v>52</v>
      </c>
      <c r="C47" s="123"/>
      <c r="D47" s="82">
        <v>0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0">
        <f t="shared" si="36"/>
        <v>0</v>
      </c>
      <c r="V47" s="80">
        <f t="shared" si="37"/>
        <v>0</v>
      </c>
      <c r="W47" s="80">
        <f t="shared" si="38"/>
        <v>0</v>
      </c>
      <c r="X47" s="80">
        <f t="shared" si="39"/>
        <v>0</v>
      </c>
      <c r="Y47" s="80">
        <f t="shared" si="40"/>
        <v>0</v>
      </c>
      <c r="Z47" s="80">
        <f t="shared" si="41"/>
        <v>0</v>
      </c>
      <c r="AA47" s="80">
        <f t="shared" si="42"/>
        <v>0</v>
      </c>
      <c r="AB47" s="80">
        <f t="shared" si="43"/>
        <v>0</v>
      </c>
    </row>
    <row r="48" spans="1:28" s="79" customFormat="1" ht="41.25" customHeight="1">
      <c r="A48" s="12">
        <v>4</v>
      </c>
      <c r="B48" s="122" t="s">
        <v>90</v>
      </c>
      <c r="C48" s="123"/>
      <c r="D48" s="82">
        <v>2</v>
      </c>
      <c r="E48" s="82">
        <v>3</v>
      </c>
      <c r="F48" s="82">
        <v>1</v>
      </c>
      <c r="G48" s="82">
        <v>2</v>
      </c>
      <c r="H48" s="82">
        <v>2</v>
      </c>
      <c r="I48" s="82"/>
      <c r="J48" s="82"/>
      <c r="K48" s="82"/>
      <c r="L48" s="82"/>
      <c r="M48" s="82">
        <v>4</v>
      </c>
      <c r="N48" s="82"/>
      <c r="O48" s="82"/>
      <c r="P48" s="82"/>
      <c r="Q48" s="82"/>
      <c r="R48" s="82"/>
      <c r="S48" s="82"/>
      <c r="T48" s="82"/>
      <c r="U48" s="80">
        <f t="shared" si="36"/>
        <v>5</v>
      </c>
      <c r="V48" s="80">
        <f t="shared" si="37"/>
        <v>5</v>
      </c>
      <c r="W48" s="80">
        <f t="shared" si="38"/>
        <v>4</v>
      </c>
      <c r="X48" s="80">
        <f t="shared" si="39"/>
        <v>4</v>
      </c>
      <c r="Y48" s="80">
        <f t="shared" si="40"/>
        <v>0</v>
      </c>
      <c r="Z48" s="80">
        <f t="shared" si="41"/>
        <v>0</v>
      </c>
      <c r="AA48" s="80">
        <f t="shared" si="42"/>
        <v>0</v>
      </c>
      <c r="AB48" s="80">
        <f t="shared" si="43"/>
        <v>0</v>
      </c>
    </row>
    <row r="49" spans="1:28" s="79" customFormat="1" ht="41.25" customHeight="1">
      <c r="A49" s="12">
        <v>5</v>
      </c>
      <c r="B49" s="122" t="s">
        <v>91</v>
      </c>
      <c r="C49" s="123"/>
      <c r="D49" s="82">
        <v>0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0">
        <f t="shared" si="36"/>
        <v>0</v>
      </c>
      <c r="V49" s="80">
        <f t="shared" si="37"/>
        <v>0</v>
      </c>
      <c r="W49" s="80">
        <f t="shared" si="38"/>
        <v>0</v>
      </c>
      <c r="X49" s="80">
        <f t="shared" si="39"/>
        <v>0</v>
      </c>
      <c r="Y49" s="80">
        <f t="shared" si="40"/>
        <v>0</v>
      </c>
      <c r="Z49" s="80">
        <f t="shared" si="41"/>
        <v>0</v>
      </c>
      <c r="AA49" s="80">
        <f t="shared" si="42"/>
        <v>0</v>
      </c>
      <c r="AB49" s="80">
        <f t="shared" si="43"/>
        <v>0</v>
      </c>
    </row>
    <row r="50" spans="1:28" s="79" customFormat="1" ht="43.5" customHeight="1">
      <c r="A50" s="12">
        <v>6</v>
      </c>
      <c r="B50" s="122" t="s">
        <v>65</v>
      </c>
      <c r="C50" s="123"/>
      <c r="D50" s="82">
        <v>0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0">
        <f t="shared" si="36"/>
        <v>0</v>
      </c>
      <c r="V50" s="80">
        <f t="shared" si="37"/>
        <v>0</v>
      </c>
      <c r="W50" s="80">
        <f t="shared" si="38"/>
        <v>0</v>
      </c>
      <c r="X50" s="80">
        <f t="shared" si="39"/>
        <v>0</v>
      </c>
      <c r="Y50" s="80">
        <f t="shared" si="40"/>
        <v>0</v>
      </c>
      <c r="Z50" s="80">
        <f t="shared" si="41"/>
        <v>0</v>
      </c>
      <c r="AA50" s="80">
        <f t="shared" si="42"/>
        <v>0</v>
      </c>
      <c r="AB50" s="80">
        <f t="shared" si="43"/>
        <v>0</v>
      </c>
    </row>
    <row r="51" spans="1:28" s="79" customFormat="1" ht="39.75" customHeight="1">
      <c r="A51" s="12">
        <v>7</v>
      </c>
      <c r="B51" s="122" t="s">
        <v>55</v>
      </c>
      <c r="C51" s="123"/>
      <c r="D51" s="82">
        <v>0</v>
      </c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0">
        <f t="shared" si="36"/>
        <v>0</v>
      </c>
      <c r="V51" s="80">
        <f t="shared" si="37"/>
        <v>0</v>
      </c>
      <c r="W51" s="80">
        <f t="shared" si="38"/>
        <v>0</v>
      </c>
      <c r="X51" s="80">
        <f t="shared" si="39"/>
        <v>0</v>
      </c>
      <c r="Y51" s="80">
        <f t="shared" si="40"/>
        <v>0</v>
      </c>
      <c r="Z51" s="80">
        <f t="shared" si="41"/>
        <v>0</v>
      </c>
      <c r="AA51" s="80">
        <f t="shared" si="42"/>
        <v>0</v>
      </c>
      <c r="AB51" s="80">
        <f t="shared" si="43"/>
        <v>0</v>
      </c>
    </row>
    <row r="52" spans="1:28" s="79" customFormat="1" ht="27.75" customHeight="1">
      <c r="A52" s="12">
        <v>8</v>
      </c>
      <c r="B52" s="122" t="s">
        <v>56</v>
      </c>
      <c r="C52" s="123"/>
      <c r="D52" s="82">
        <v>6</v>
      </c>
      <c r="E52" s="82">
        <v>5</v>
      </c>
      <c r="F52" s="82">
        <v>6</v>
      </c>
      <c r="G52" s="82">
        <v>1</v>
      </c>
      <c r="H52" s="82">
        <v>2</v>
      </c>
      <c r="I52" s="82"/>
      <c r="J52" s="82"/>
      <c r="K52" s="82">
        <v>2</v>
      </c>
      <c r="L52" s="82"/>
      <c r="M52" s="82">
        <v>5</v>
      </c>
      <c r="N52" s="82"/>
      <c r="O52" s="82"/>
      <c r="P52" s="82"/>
      <c r="Q52" s="82"/>
      <c r="R52" s="82"/>
      <c r="S52" s="82"/>
      <c r="T52" s="82"/>
      <c r="U52" s="80">
        <f t="shared" si="36"/>
        <v>11</v>
      </c>
      <c r="V52" s="80">
        <f t="shared" si="37"/>
        <v>11</v>
      </c>
      <c r="W52" s="80">
        <f t="shared" si="38"/>
        <v>5</v>
      </c>
      <c r="X52" s="80">
        <f t="shared" si="39"/>
        <v>5</v>
      </c>
      <c r="Y52" s="80">
        <f t="shared" si="40"/>
        <v>0</v>
      </c>
      <c r="Z52" s="80">
        <f t="shared" si="41"/>
        <v>0</v>
      </c>
      <c r="AA52" s="80">
        <f t="shared" si="42"/>
        <v>0</v>
      </c>
      <c r="AB52" s="80">
        <f t="shared" si="43"/>
        <v>0</v>
      </c>
    </row>
    <row r="53" spans="1:28" s="79" customFormat="1" ht="27.75" customHeight="1">
      <c r="A53" s="12">
        <v>9</v>
      </c>
      <c r="B53" s="122" t="s">
        <v>57</v>
      </c>
      <c r="C53" s="123"/>
      <c r="D53" s="82">
        <v>1</v>
      </c>
      <c r="E53" s="82"/>
      <c r="F53" s="82">
        <v>1</v>
      </c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0">
        <f t="shared" si="36"/>
        <v>1</v>
      </c>
      <c r="V53" s="80">
        <f t="shared" si="37"/>
        <v>1</v>
      </c>
      <c r="W53" s="80">
        <f t="shared" si="38"/>
        <v>0</v>
      </c>
      <c r="X53" s="80">
        <f t="shared" si="39"/>
        <v>0</v>
      </c>
      <c r="Y53" s="80">
        <f t="shared" si="40"/>
        <v>0</v>
      </c>
      <c r="Z53" s="80">
        <f t="shared" si="41"/>
        <v>0</v>
      </c>
      <c r="AA53" s="80">
        <f t="shared" si="42"/>
        <v>0</v>
      </c>
      <c r="AB53" s="80">
        <f t="shared" si="43"/>
        <v>0</v>
      </c>
    </row>
    <row r="54" spans="1:28" s="79" customFormat="1" ht="27.75" customHeight="1">
      <c r="A54" s="234" t="s">
        <v>64</v>
      </c>
      <c r="B54" s="235"/>
      <c r="C54" s="236"/>
      <c r="D54" s="84">
        <f>SUM(D6+D12+D21+D29+D42+D44)</f>
        <v>12</v>
      </c>
      <c r="E54" s="84">
        <f t="shared" ref="E54:T54" si="44">SUM(E6+E12+E21+E29+E42+E44)</f>
        <v>114</v>
      </c>
      <c r="F54" s="84">
        <f t="shared" si="44"/>
        <v>10</v>
      </c>
      <c r="G54" s="84">
        <f t="shared" si="44"/>
        <v>18</v>
      </c>
      <c r="H54" s="84">
        <f t="shared" si="44"/>
        <v>71</v>
      </c>
      <c r="I54" s="84">
        <f t="shared" si="44"/>
        <v>6</v>
      </c>
      <c r="J54" s="84">
        <f t="shared" si="44"/>
        <v>3</v>
      </c>
      <c r="K54" s="84">
        <f t="shared" si="44"/>
        <v>18</v>
      </c>
      <c r="L54" s="84">
        <f t="shared" si="44"/>
        <v>0</v>
      </c>
      <c r="M54" s="84">
        <f t="shared" si="44"/>
        <v>116</v>
      </c>
      <c r="N54" s="84">
        <f t="shared" si="44"/>
        <v>0</v>
      </c>
      <c r="O54" s="84">
        <f t="shared" si="44"/>
        <v>4</v>
      </c>
      <c r="P54" s="84">
        <f t="shared" si="44"/>
        <v>10</v>
      </c>
      <c r="Q54" s="84">
        <f t="shared" si="44"/>
        <v>14</v>
      </c>
      <c r="R54" s="84">
        <f t="shared" si="44"/>
        <v>0</v>
      </c>
      <c r="S54" s="84">
        <f t="shared" si="44"/>
        <v>1</v>
      </c>
      <c r="T54" s="84">
        <f t="shared" si="44"/>
        <v>7</v>
      </c>
      <c r="U54" s="85">
        <f>U6+U12+U21+U29+U42+U44</f>
        <v>126</v>
      </c>
      <c r="V54" s="85">
        <f t="shared" ref="V54:AB54" si="45">V6+V12+V21+V29+V42+V44</f>
        <v>126</v>
      </c>
      <c r="W54" s="85">
        <f t="shared" si="45"/>
        <v>116</v>
      </c>
      <c r="X54" s="85">
        <f t="shared" si="45"/>
        <v>116</v>
      </c>
      <c r="Y54" s="85">
        <f t="shared" si="45"/>
        <v>14</v>
      </c>
      <c r="Z54" s="85">
        <f t="shared" si="45"/>
        <v>14</v>
      </c>
      <c r="AA54" s="85">
        <f t="shared" si="45"/>
        <v>7</v>
      </c>
      <c r="AB54" s="85">
        <f t="shared" si="45"/>
        <v>1</v>
      </c>
    </row>
  </sheetData>
  <sheetProtection sheet="1"/>
  <mergeCells count="63">
    <mergeCell ref="B50:C50"/>
    <mergeCell ref="B51:C51"/>
    <mergeCell ref="B52:C52"/>
    <mergeCell ref="B53:C53"/>
    <mergeCell ref="A54:C54"/>
    <mergeCell ref="A42:C42"/>
    <mergeCell ref="B43:C43"/>
    <mergeCell ref="A44:C44"/>
    <mergeCell ref="B45:C45"/>
    <mergeCell ref="B46:C46"/>
    <mergeCell ref="B47:C47"/>
    <mergeCell ref="B48:C48"/>
    <mergeCell ref="B32:C32"/>
    <mergeCell ref="B33:C33"/>
    <mergeCell ref="B34:C34"/>
    <mergeCell ref="B35:C35"/>
    <mergeCell ref="B36:C36"/>
    <mergeCell ref="B37:C37"/>
    <mergeCell ref="B49:C49"/>
    <mergeCell ref="B38:C38"/>
    <mergeCell ref="B39:C39"/>
    <mergeCell ref="B40:C40"/>
    <mergeCell ref="B41:C41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5"/>
  <sheetViews>
    <sheetView zoomScale="80" zoomScaleNormal="80" workbookViewId="0">
      <selection activeCell="K61" sqref="K61"/>
    </sheetView>
  </sheetViews>
  <sheetFormatPr defaultRowHeight="16.5"/>
  <cols>
    <col min="1" max="2" width="9.140625" style="45" customWidth="1"/>
    <col min="3" max="3" width="33" style="45" customWidth="1"/>
    <col min="4" max="4" width="12" style="45" customWidth="1"/>
    <col min="5" max="6" width="8.42578125" style="45" customWidth="1"/>
    <col min="7" max="7" width="9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6" width="14.140625" style="45" customWidth="1"/>
    <col min="17" max="17" width="8.42578125" style="45" customWidth="1"/>
    <col min="18" max="18" width="9.140625" style="45" customWidth="1"/>
    <col min="19" max="20" width="13.28515625" style="45" customWidth="1"/>
    <col min="21" max="21" width="7" style="77" hidden="1" customWidth="1"/>
    <col min="22" max="22" width="10.42578125" style="77" hidden="1" customWidth="1"/>
    <col min="23" max="23" width="5.85546875" style="77" hidden="1" customWidth="1"/>
    <col min="24" max="24" width="17" style="77" hidden="1" customWidth="1"/>
    <col min="25" max="25" width="6.28515625" style="77" hidden="1" customWidth="1"/>
    <col min="26" max="26" width="6.42578125" style="77" hidden="1" customWidth="1"/>
    <col min="27" max="27" width="5.85546875" style="77" hidden="1" customWidth="1"/>
    <col min="28" max="28" width="6.42578125" style="77" hidden="1" customWidth="1"/>
    <col min="29" max="29" width="0" style="45" hidden="1" customWidth="1"/>
    <col min="30" max="16384" width="9.140625" style="45"/>
  </cols>
  <sheetData>
    <row r="1" spans="1:28" ht="78.75" customHeight="1">
      <c r="A1" s="219"/>
      <c r="B1" s="220"/>
      <c r="C1" s="76" t="s">
        <v>114</v>
      </c>
      <c r="D1" s="22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19" t="s">
        <v>62</v>
      </c>
      <c r="R1" s="220"/>
      <c r="S1" s="220"/>
      <c r="T1" s="220"/>
    </row>
    <row r="2" spans="1:28" s="79" customFormat="1" ht="72.75" customHeight="1">
      <c r="A2" s="94" t="s">
        <v>144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222"/>
      <c r="T2" s="223"/>
      <c r="U2" s="78"/>
      <c r="V2" s="78"/>
      <c r="W2" s="78"/>
      <c r="X2" s="78"/>
      <c r="Y2" s="78"/>
      <c r="Z2" s="78"/>
      <c r="AA2" s="78"/>
      <c r="AB2" s="78"/>
    </row>
    <row r="3" spans="1:28" s="79" customFormat="1" ht="104.25" customHeight="1">
      <c r="A3" s="98" t="s">
        <v>87</v>
      </c>
      <c r="B3" s="99"/>
      <c r="C3" s="99"/>
      <c r="D3" s="144" t="s">
        <v>0</v>
      </c>
      <c r="E3" s="144" t="s">
        <v>1</v>
      </c>
      <c r="F3" s="144" t="s">
        <v>61</v>
      </c>
      <c r="G3" s="225" t="s">
        <v>2</v>
      </c>
      <c r="H3" s="225"/>
      <c r="I3" s="225"/>
      <c r="J3" s="225"/>
      <c r="K3" s="225"/>
      <c r="L3" s="225"/>
      <c r="M3" s="225"/>
      <c r="N3" s="147" t="s">
        <v>11</v>
      </c>
      <c r="O3" s="138" t="s">
        <v>12</v>
      </c>
      <c r="P3" s="227"/>
      <c r="Q3" s="228" t="s">
        <v>8</v>
      </c>
      <c r="R3" s="138" t="s">
        <v>13</v>
      </c>
      <c r="S3" s="227"/>
      <c r="T3" s="142" t="s">
        <v>14</v>
      </c>
      <c r="U3" s="78"/>
      <c r="V3" s="78"/>
      <c r="W3" s="78"/>
      <c r="X3" s="78"/>
      <c r="Y3" s="78"/>
      <c r="Z3" s="78"/>
      <c r="AA3" s="78"/>
      <c r="AB3" s="78"/>
    </row>
    <row r="4" spans="1:28" s="79" customFormat="1" ht="160.5" customHeight="1">
      <c r="A4" s="100"/>
      <c r="B4" s="101"/>
      <c r="C4" s="101"/>
      <c r="D4" s="144"/>
      <c r="E4" s="144"/>
      <c r="F4" s="224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226"/>
      <c r="O4" s="62" t="s">
        <v>9</v>
      </c>
      <c r="P4" s="62" t="s">
        <v>10</v>
      </c>
      <c r="Q4" s="229"/>
      <c r="R4" s="62" t="s">
        <v>9</v>
      </c>
      <c r="S4" s="62" t="s">
        <v>10</v>
      </c>
      <c r="T4" s="143"/>
      <c r="U4" s="74" t="s">
        <v>80</v>
      </c>
      <c r="V4" s="80" t="s">
        <v>81</v>
      </c>
      <c r="W4" s="80">
        <v>10</v>
      </c>
      <c r="X4" s="81" t="s">
        <v>82</v>
      </c>
      <c r="Y4" s="80">
        <v>14</v>
      </c>
      <c r="Z4" s="80" t="s">
        <v>83</v>
      </c>
      <c r="AA4" s="80">
        <v>17</v>
      </c>
      <c r="AB4" s="80" t="s">
        <v>84</v>
      </c>
    </row>
    <row r="5" spans="1:28" s="79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80"/>
      <c r="V5" s="80"/>
      <c r="W5" s="80"/>
      <c r="X5" s="80"/>
      <c r="Y5" s="80"/>
      <c r="Z5" s="80"/>
      <c r="AA5" s="80"/>
      <c r="AB5" s="80"/>
    </row>
    <row r="6" spans="1:28" s="79" customFormat="1" ht="37.5" customHeight="1">
      <c r="A6" s="113" t="s">
        <v>15</v>
      </c>
      <c r="B6" s="114"/>
      <c r="C6" s="115"/>
      <c r="D6" s="80">
        <f>SUM(D7:D11)</f>
        <v>1</v>
      </c>
      <c r="E6" s="80">
        <f>SUM(E7:E11)</f>
        <v>14</v>
      </c>
      <c r="F6" s="80">
        <f t="shared" ref="F6:T6" si="0">SUM(F7:F11)</f>
        <v>1</v>
      </c>
      <c r="G6" s="80">
        <f t="shared" si="0"/>
        <v>1</v>
      </c>
      <c r="H6" s="80">
        <f t="shared" si="0"/>
        <v>8</v>
      </c>
      <c r="I6" s="80">
        <f t="shared" si="0"/>
        <v>3</v>
      </c>
      <c r="J6" s="80">
        <f t="shared" si="0"/>
        <v>0</v>
      </c>
      <c r="K6" s="80">
        <f t="shared" si="0"/>
        <v>1</v>
      </c>
      <c r="L6" s="80">
        <f t="shared" si="0"/>
        <v>0</v>
      </c>
      <c r="M6" s="80">
        <f t="shared" si="0"/>
        <v>13</v>
      </c>
      <c r="N6" s="80">
        <f t="shared" si="0"/>
        <v>0</v>
      </c>
      <c r="O6" s="80">
        <f t="shared" si="0"/>
        <v>0</v>
      </c>
      <c r="P6" s="80">
        <f t="shared" si="0"/>
        <v>5</v>
      </c>
      <c r="Q6" s="80">
        <f t="shared" si="0"/>
        <v>5</v>
      </c>
      <c r="R6" s="80">
        <f t="shared" si="0"/>
        <v>0</v>
      </c>
      <c r="S6" s="80">
        <f t="shared" si="0"/>
        <v>1</v>
      </c>
      <c r="T6" s="80">
        <f t="shared" si="0"/>
        <v>3</v>
      </c>
      <c r="U6" s="82">
        <f>SUM(U7:U11)</f>
        <v>15</v>
      </c>
      <c r="V6" s="80">
        <f>SUM(V7:V11)</f>
        <v>14</v>
      </c>
      <c r="W6" s="80">
        <f t="shared" ref="W6:AB6" si="1">SUM(W7:W11)</f>
        <v>13</v>
      </c>
      <c r="X6" s="80">
        <f t="shared" si="1"/>
        <v>13</v>
      </c>
      <c r="Y6" s="80">
        <f t="shared" si="1"/>
        <v>5</v>
      </c>
      <c r="Z6" s="80">
        <f t="shared" si="1"/>
        <v>5</v>
      </c>
      <c r="AA6" s="80">
        <f t="shared" si="1"/>
        <v>3</v>
      </c>
      <c r="AB6" s="80">
        <f t="shared" si="1"/>
        <v>1</v>
      </c>
    </row>
    <row r="7" spans="1:28" s="79" customFormat="1" ht="46.5" customHeight="1">
      <c r="A7" s="12">
        <v>1</v>
      </c>
      <c r="B7" s="122" t="s">
        <v>16</v>
      </c>
      <c r="C7" s="123"/>
      <c r="D7" s="82">
        <v>0</v>
      </c>
      <c r="E7" s="82">
        <v>7</v>
      </c>
      <c r="F7" s="82"/>
      <c r="G7" s="82">
        <v>1</v>
      </c>
      <c r="H7" s="82">
        <v>4</v>
      </c>
      <c r="I7" s="82">
        <v>2</v>
      </c>
      <c r="J7" s="82"/>
      <c r="K7" s="82"/>
      <c r="L7" s="82"/>
      <c r="M7" s="82">
        <v>7</v>
      </c>
      <c r="N7" s="82"/>
      <c r="O7" s="82"/>
      <c r="P7" s="82">
        <v>3</v>
      </c>
      <c r="Q7" s="82">
        <v>3</v>
      </c>
      <c r="R7" s="82"/>
      <c r="S7" s="82">
        <v>1</v>
      </c>
      <c r="T7" s="82">
        <v>1</v>
      </c>
      <c r="U7" s="80">
        <f>SUM(D7:E7)</f>
        <v>7</v>
      </c>
      <c r="V7" s="80">
        <f>F7+M7+N7</f>
        <v>7</v>
      </c>
      <c r="W7" s="80">
        <f>M7</f>
        <v>7</v>
      </c>
      <c r="X7" s="80">
        <f>SUM(G7:L7)</f>
        <v>7</v>
      </c>
      <c r="Y7" s="80">
        <f>Q7</f>
        <v>3</v>
      </c>
      <c r="Z7" s="80">
        <f>SUM(O7:P7)</f>
        <v>3</v>
      </c>
      <c r="AA7" s="80">
        <f>T7</f>
        <v>1</v>
      </c>
      <c r="AB7" s="80">
        <f>SUM(R7:S7)</f>
        <v>1</v>
      </c>
    </row>
    <row r="8" spans="1:28" s="79" customFormat="1" ht="42" customHeight="1">
      <c r="A8" s="12">
        <v>2</v>
      </c>
      <c r="B8" s="122" t="s">
        <v>63</v>
      </c>
      <c r="C8" s="123"/>
      <c r="D8" s="82">
        <v>1</v>
      </c>
      <c r="E8" s="82">
        <v>6</v>
      </c>
      <c r="F8" s="82">
        <v>1</v>
      </c>
      <c r="G8" s="82"/>
      <c r="H8" s="82">
        <v>3</v>
      </c>
      <c r="I8" s="82">
        <v>1</v>
      </c>
      <c r="J8" s="82"/>
      <c r="K8" s="82">
        <v>1</v>
      </c>
      <c r="L8" s="82"/>
      <c r="M8" s="82">
        <v>5</v>
      </c>
      <c r="N8" s="82"/>
      <c r="O8" s="82"/>
      <c r="P8" s="82">
        <v>2</v>
      </c>
      <c r="Q8" s="82">
        <v>2</v>
      </c>
      <c r="R8" s="82"/>
      <c r="S8" s="82"/>
      <c r="T8" s="82">
        <v>2</v>
      </c>
      <c r="U8" s="80">
        <f>SUM(D8:E8)</f>
        <v>7</v>
      </c>
      <c r="V8" s="80">
        <f>F8+M8+N8</f>
        <v>6</v>
      </c>
      <c r="W8" s="80">
        <f>M8</f>
        <v>5</v>
      </c>
      <c r="X8" s="80">
        <f>SUM(G8:L8)</f>
        <v>5</v>
      </c>
      <c r="Y8" s="80">
        <f>Q8</f>
        <v>2</v>
      </c>
      <c r="Z8" s="80">
        <f>SUM(O8:P8)</f>
        <v>2</v>
      </c>
      <c r="AA8" s="80">
        <f>T8</f>
        <v>2</v>
      </c>
      <c r="AB8" s="80">
        <f>SUM(R8:S8)</f>
        <v>0</v>
      </c>
    </row>
    <row r="9" spans="1:28" s="79" customFormat="1" ht="46.5" customHeight="1">
      <c r="A9" s="12">
        <v>3</v>
      </c>
      <c r="B9" s="122" t="s">
        <v>17</v>
      </c>
      <c r="C9" s="123"/>
      <c r="D9" s="82">
        <v>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0">
        <f>SUM(D9:E9)</f>
        <v>0</v>
      </c>
      <c r="V9" s="80">
        <f>F9+M9+N9</f>
        <v>0</v>
      </c>
      <c r="W9" s="80">
        <f>M9</f>
        <v>0</v>
      </c>
      <c r="X9" s="80">
        <f>SUM(G9:L9)</f>
        <v>0</v>
      </c>
      <c r="Y9" s="80">
        <f>Q9</f>
        <v>0</v>
      </c>
      <c r="Z9" s="80">
        <f>SUM(O9:P9)</f>
        <v>0</v>
      </c>
      <c r="AA9" s="80">
        <f>T9</f>
        <v>0</v>
      </c>
      <c r="AB9" s="80">
        <f>SUM(R9:S9)</f>
        <v>0</v>
      </c>
    </row>
    <row r="10" spans="1:28" s="79" customFormat="1" ht="46.5" customHeight="1">
      <c r="A10" s="13">
        <v>4</v>
      </c>
      <c r="B10" s="122" t="s">
        <v>68</v>
      </c>
      <c r="C10" s="230"/>
      <c r="D10" s="82">
        <v>0</v>
      </c>
      <c r="E10" s="82">
        <v>1</v>
      </c>
      <c r="F10" s="82"/>
      <c r="G10" s="82"/>
      <c r="H10" s="82">
        <v>1</v>
      </c>
      <c r="I10" s="82"/>
      <c r="J10" s="82"/>
      <c r="K10" s="82"/>
      <c r="L10" s="82"/>
      <c r="M10" s="82">
        <v>1</v>
      </c>
      <c r="N10" s="82"/>
      <c r="O10" s="82"/>
      <c r="P10" s="82"/>
      <c r="Q10" s="82"/>
      <c r="R10" s="82"/>
      <c r="S10" s="82"/>
      <c r="T10" s="82"/>
      <c r="U10" s="80">
        <f>SUM(D10:E10)</f>
        <v>1</v>
      </c>
      <c r="V10" s="80">
        <f>F10+M10+N10</f>
        <v>1</v>
      </c>
      <c r="W10" s="80">
        <f>M10</f>
        <v>1</v>
      </c>
      <c r="X10" s="80">
        <f>SUM(G10:L10)</f>
        <v>1</v>
      </c>
      <c r="Y10" s="80">
        <f>Q10</f>
        <v>0</v>
      </c>
      <c r="Z10" s="80">
        <f>SUM(O10:P10)</f>
        <v>0</v>
      </c>
      <c r="AA10" s="80">
        <f>T10</f>
        <v>0</v>
      </c>
      <c r="AB10" s="80">
        <f>SUM(R10:S10)</f>
        <v>0</v>
      </c>
    </row>
    <row r="11" spans="1:28" s="79" customFormat="1" ht="41.25" customHeight="1">
      <c r="A11" s="13">
        <v>5</v>
      </c>
      <c r="B11" s="238" t="s">
        <v>58</v>
      </c>
      <c r="C11" s="239"/>
      <c r="D11" s="82">
        <v>0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0">
        <f>SUM(D11:E11)</f>
        <v>0</v>
      </c>
      <c r="V11" s="80">
        <f>F11+M11+N11</f>
        <v>0</v>
      </c>
      <c r="W11" s="80">
        <f>M11</f>
        <v>0</v>
      </c>
      <c r="X11" s="80">
        <f>SUM(G11:L11)</f>
        <v>0</v>
      </c>
      <c r="Y11" s="80">
        <f>Q11</f>
        <v>0</v>
      </c>
      <c r="Z11" s="80">
        <f>SUM(O11:P11)</f>
        <v>0</v>
      </c>
      <c r="AA11" s="80">
        <f>T11</f>
        <v>0</v>
      </c>
      <c r="AB11" s="80">
        <f>SUM(R11:S11)</f>
        <v>0</v>
      </c>
    </row>
    <row r="12" spans="1:28" s="79" customFormat="1" ht="46.5" customHeight="1">
      <c r="A12" s="113" t="s">
        <v>18</v>
      </c>
      <c r="B12" s="240"/>
      <c r="C12" s="240"/>
      <c r="D12" s="83">
        <f>SUM(D13:D20)</f>
        <v>0</v>
      </c>
      <c r="E12" s="82">
        <f t="shared" ref="E12:T12" si="2">SUM(E13:E20)</f>
        <v>1</v>
      </c>
      <c r="F12" s="82">
        <f t="shared" si="2"/>
        <v>0</v>
      </c>
      <c r="G12" s="82">
        <f t="shared" si="2"/>
        <v>0</v>
      </c>
      <c r="H12" s="82">
        <f t="shared" si="2"/>
        <v>1</v>
      </c>
      <c r="I12" s="82">
        <f t="shared" si="2"/>
        <v>0</v>
      </c>
      <c r="J12" s="82">
        <f t="shared" si="2"/>
        <v>0</v>
      </c>
      <c r="K12" s="82">
        <f t="shared" si="2"/>
        <v>0</v>
      </c>
      <c r="L12" s="82">
        <f t="shared" si="2"/>
        <v>0</v>
      </c>
      <c r="M12" s="82">
        <f t="shared" si="2"/>
        <v>1</v>
      </c>
      <c r="N12" s="82">
        <f t="shared" si="2"/>
        <v>0</v>
      </c>
      <c r="O12" s="82">
        <f t="shared" si="2"/>
        <v>0</v>
      </c>
      <c r="P12" s="82">
        <f t="shared" si="2"/>
        <v>0</v>
      </c>
      <c r="Q12" s="82">
        <f t="shared" si="2"/>
        <v>0</v>
      </c>
      <c r="R12" s="82">
        <f t="shared" si="2"/>
        <v>0</v>
      </c>
      <c r="S12" s="82">
        <f t="shared" si="2"/>
        <v>0</v>
      </c>
      <c r="T12" s="82">
        <f t="shared" si="2"/>
        <v>0</v>
      </c>
      <c r="U12" s="83">
        <f>SUM(U13:U20)</f>
        <v>1</v>
      </c>
      <c r="V12" s="83">
        <f t="shared" ref="V12:AB12" si="3">SUM(V13:V20)</f>
        <v>1</v>
      </c>
      <c r="W12" s="83">
        <f t="shared" si="3"/>
        <v>1</v>
      </c>
      <c r="X12" s="83">
        <f>SUM(X13:X20)</f>
        <v>1</v>
      </c>
      <c r="Y12" s="83">
        <f t="shared" si="3"/>
        <v>0</v>
      </c>
      <c r="Z12" s="83">
        <f t="shared" si="3"/>
        <v>0</v>
      </c>
      <c r="AA12" s="83">
        <f t="shared" si="3"/>
        <v>0</v>
      </c>
      <c r="AB12" s="83">
        <f t="shared" si="3"/>
        <v>0</v>
      </c>
    </row>
    <row r="13" spans="1:28" s="79" customFormat="1" ht="47.25" customHeight="1">
      <c r="A13" s="12">
        <v>1</v>
      </c>
      <c r="B13" s="122" t="s">
        <v>19</v>
      </c>
      <c r="C13" s="123"/>
      <c r="D13" s="82">
        <v>0</v>
      </c>
      <c r="E13" s="82">
        <v>1</v>
      </c>
      <c r="F13" s="82"/>
      <c r="G13" s="82"/>
      <c r="H13" s="82">
        <v>1</v>
      </c>
      <c r="I13" s="82"/>
      <c r="J13" s="82"/>
      <c r="K13" s="82"/>
      <c r="L13" s="82"/>
      <c r="M13" s="82">
        <v>1</v>
      </c>
      <c r="N13" s="82">
        <v>0</v>
      </c>
      <c r="O13" s="82">
        <v>0</v>
      </c>
      <c r="P13" s="82">
        <v>0</v>
      </c>
      <c r="Q13" s="82">
        <v>0</v>
      </c>
      <c r="R13" s="82">
        <v>0</v>
      </c>
      <c r="S13" s="82">
        <v>0</v>
      </c>
      <c r="T13" s="82">
        <v>0</v>
      </c>
      <c r="U13" s="80">
        <f>SUM(D13:E13)</f>
        <v>1</v>
      </c>
      <c r="V13" s="80">
        <f>F13+M13+N13</f>
        <v>1</v>
      </c>
      <c r="W13" s="80">
        <f>M13</f>
        <v>1</v>
      </c>
      <c r="X13" s="80">
        <f>SUM(G13:L13)</f>
        <v>1</v>
      </c>
      <c r="Y13" s="80">
        <f>Q13</f>
        <v>0</v>
      </c>
      <c r="Z13" s="80">
        <f>SUM(O13:P13)</f>
        <v>0</v>
      </c>
      <c r="AA13" s="80">
        <f>T13</f>
        <v>0</v>
      </c>
      <c r="AB13" s="80">
        <f>SUM(R13:S13)</f>
        <v>0</v>
      </c>
    </row>
    <row r="14" spans="1:28" s="79" customFormat="1" ht="54" customHeight="1">
      <c r="A14" s="12">
        <v>2</v>
      </c>
      <c r="B14" s="122" t="s">
        <v>20</v>
      </c>
      <c r="C14" s="123"/>
      <c r="D14" s="82">
        <v>0</v>
      </c>
      <c r="E14" s="82">
        <v>0</v>
      </c>
      <c r="F14" s="82"/>
      <c r="G14" s="82"/>
      <c r="H14" s="82">
        <v>0</v>
      </c>
      <c r="I14" s="82"/>
      <c r="J14" s="82"/>
      <c r="K14" s="82"/>
      <c r="L14" s="82"/>
      <c r="M14" s="82">
        <v>0</v>
      </c>
      <c r="N14" s="82">
        <v>0</v>
      </c>
      <c r="O14" s="82">
        <v>0</v>
      </c>
      <c r="P14" s="82">
        <v>0</v>
      </c>
      <c r="Q14" s="82">
        <v>0</v>
      </c>
      <c r="R14" s="82">
        <v>0</v>
      </c>
      <c r="S14" s="82">
        <v>0</v>
      </c>
      <c r="T14" s="82">
        <v>0</v>
      </c>
      <c r="U14" s="80">
        <f t="shared" ref="U14:U20" si="4">SUM(D14:E14)</f>
        <v>0</v>
      </c>
      <c r="V14" s="80">
        <f t="shared" ref="V14:V20" si="5">F14+M14+N14</f>
        <v>0</v>
      </c>
      <c r="W14" s="80">
        <f t="shared" ref="W14:W20" si="6">M14</f>
        <v>0</v>
      </c>
      <c r="X14" s="80">
        <f t="shared" ref="X14:X20" si="7">SUM(G14:L14)</f>
        <v>0</v>
      </c>
      <c r="Y14" s="80">
        <f t="shared" ref="Y14:Y20" si="8">Q14</f>
        <v>0</v>
      </c>
      <c r="Z14" s="80">
        <f t="shared" ref="Z14:Z20" si="9">SUM(O14:P14)</f>
        <v>0</v>
      </c>
      <c r="AA14" s="80">
        <f t="shared" ref="AA14:AA20" si="10">T14</f>
        <v>0</v>
      </c>
      <c r="AB14" s="80">
        <f t="shared" ref="AB14:AB20" si="11">SUM(R14:S14)</f>
        <v>0</v>
      </c>
    </row>
    <row r="15" spans="1:28" s="79" customFormat="1" ht="42" customHeight="1">
      <c r="A15" s="14">
        <v>3</v>
      </c>
      <c r="B15" s="122" t="s">
        <v>21</v>
      </c>
      <c r="C15" s="123"/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82">
        <v>0</v>
      </c>
      <c r="O15" s="82">
        <v>0</v>
      </c>
      <c r="P15" s="82">
        <v>0</v>
      </c>
      <c r="Q15" s="82">
        <v>0</v>
      </c>
      <c r="R15" s="82">
        <v>0</v>
      </c>
      <c r="S15" s="82">
        <v>0</v>
      </c>
      <c r="T15" s="82">
        <v>0</v>
      </c>
      <c r="U15" s="80">
        <f t="shared" si="4"/>
        <v>0</v>
      </c>
      <c r="V15" s="80">
        <f t="shared" si="5"/>
        <v>0</v>
      </c>
      <c r="W15" s="80">
        <f t="shared" si="6"/>
        <v>0</v>
      </c>
      <c r="X15" s="80">
        <f t="shared" si="7"/>
        <v>0</v>
      </c>
      <c r="Y15" s="80">
        <f t="shared" si="8"/>
        <v>0</v>
      </c>
      <c r="Z15" s="80">
        <f t="shared" si="9"/>
        <v>0</v>
      </c>
      <c r="AA15" s="80">
        <f t="shared" si="10"/>
        <v>0</v>
      </c>
      <c r="AB15" s="80">
        <f t="shared" si="11"/>
        <v>0</v>
      </c>
    </row>
    <row r="16" spans="1:28" s="79" customFormat="1" ht="57" customHeight="1">
      <c r="A16" s="12">
        <v>4</v>
      </c>
      <c r="B16" s="122" t="s">
        <v>22</v>
      </c>
      <c r="C16" s="123"/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2">
        <v>0</v>
      </c>
      <c r="U16" s="80">
        <f t="shared" si="4"/>
        <v>0</v>
      </c>
      <c r="V16" s="80">
        <f t="shared" si="5"/>
        <v>0</v>
      </c>
      <c r="W16" s="80">
        <f t="shared" si="6"/>
        <v>0</v>
      </c>
      <c r="X16" s="80">
        <f t="shared" si="7"/>
        <v>0</v>
      </c>
      <c r="Y16" s="80">
        <f t="shared" si="8"/>
        <v>0</v>
      </c>
      <c r="Z16" s="80">
        <f t="shared" si="9"/>
        <v>0</v>
      </c>
      <c r="AA16" s="80">
        <f t="shared" si="10"/>
        <v>0</v>
      </c>
      <c r="AB16" s="80">
        <f t="shared" si="11"/>
        <v>0</v>
      </c>
    </row>
    <row r="17" spans="1:75" s="79" customFormat="1" ht="38.25" customHeight="1">
      <c r="A17" s="12">
        <v>5</v>
      </c>
      <c r="B17" s="122" t="s">
        <v>23</v>
      </c>
      <c r="C17" s="123"/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v>0</v>
      </c>
      <c r="O17" s="82">
        <v>0</v>
      </c>
      <c r="P17" s="82">
        <v>0</v>
      </c>
      <c r="Q17" s="82">
        <v>0</v>
      </c>
      <c r="R17" s="82">
        <v>0</v>
      </c>
      <c r="S17" s="82">
        <v>0</v>
      </c>
      <c r="T17" s="82">
        <v>0</v>
      </c>
      <c r="U17" s="80">
        <f t="shared" si="4"/>
        <v>0</v>
      </c>
      <c r="V17" s="80">
        <f t="shared" si="5"/>
        <v>0</v>
      </c>
      <c r="W17" s="80">
        <f t="shared" si="6"/>
        <v>0</v>
      </c>
      <c r="X17" s="80">
        <f t="shared" si="7"/>
        <v>0</v>
      </c>
      <c r="Y17" s="80">
        <f t="shared" si="8"/>
        <v>0</v>
      </c>
      <c r="Z17" s="80">
        <f t="shared" si="9"/>
        <v>0</v>
      </c>
      <c r="AA17" s="80">
        <f t="shared" si="10"/>
        <v>0</v>
      </c>
      <c r="AB17" s="80">
        <f t="shared" si="11"/>
        <v>0</v>
      </c>
    </row>
    <row r="18" spans="1:75" s="79" customFormat="1" ht="47.25" customHeight="1">
      <c r="A18" s="14">
        <v>6</v>
      </c>
      <c r="B18" s="122" t="s">
        <v>24</v>
      </c>
      <c r="C18" s="123"/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>
        <v>0</v>
      </c>
      <c r="O18" s="82">
        <v>0</v>
      </c>
      <c r="P18" s="82">
        <v>0</v>
      </c>
      <c r="Q18" s="82">
        <v>0</v>
      </c>
      <c r="R18" s="82">
        <v>0</v>
      </c>
      <c r="S18" s="82">
        <v>0</v>
      </c>
      <c r="T18" s="82">
        <v>0</v>
      </c>
      <c r="U18" s="80">
        <f t="shared" si="4"/>
        <v>0</v>
      </c>
      <c r="V18" s="80">
        <f t="shared" si="5"/>
        <v>0</v>
      </c>
      <c r="W18" s="80">
        <f t="shared" si="6"/>
        <v>0</v>
      </c>
      <c r="X18" s="80">
        <f t="shared" si="7"/>
        <v>0</v>
      </c>
      <c r="Y18" s="80">
        <f t="shared" si="8"/>
        <v>0</v>
      </c>
      <c r="Z18" s="80">
        <f t="shared" si="9"/>
        <v>0</v>
      </c>
      <c r="AA18" s="80">
        <f t="shared" si="10"/>
        <v>0</v>
      </c>
      <c r="AB18" s="80">
        <f t="shared" si="11"/>
        <v>0</v>
      </c>
    </row>
    <row r="19" spans="1:75" s="79" customFormat="1" ht="44.25" customHeight="1">
      <c r="A19" s="12">
        <v>7</v>
      </c>
      <c r="B19" s="122" t="s">
        <v>25</v>
      </c>
      <c r="C19" s="123"/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82">
        <v>0</v>
      </c>
      <c r="K19" s="82">
        <v>0</v>
      </c>
      <c r="L19" s="82">
        <v>0</v>
      </c>
      <c r="M19" s="82">
        <v>0</v>
      </c>
      <c r="N19" s="82">
        <v>0</v>
      </c>
      <c r="O19" s="82">
        <v>0</v>
      </c>
      <c r="P19" s="82">
        <v>0</v>
      </c>
      <c r="Q19" s="82">
        <v>0</v>
      </c>
      <c r="R19" s="82">
        <v>0</v>
      </c>
      <c r="S19" s="82">
        <v>0</v>
      </c>
      <c r="T19" s="82">
        <v>0</v>
      </c>
      <c r="U19" s="80">
        <f t="shared" si="4"/>
        <v>0</v>
      </c>
      <c r="V19" s="80">
        <f t="shared" si="5"/>
        <v>0</v>
      </c>
      <c r="W19" s="80">
        <f t="shared" si="6"/>
        <v>0</v>
      </c>
      <c r="X19" s="80">
        <f t="shared" si="7"/>
        <v>0</v>
      </c>
      <c r="Y19" s="80">
        <f t="shared" si="8"/>
        <v>0</v>
      </c>
      <c r="Z19" s="80">
        <f t="shared" si="9"/>
        <v>0</v>
      </c>
      <c r="AA19" s="80">
        <f t="shared" si="10"/>
        <v>0</v>
      </c>
      <c r="AB19" s="80">
        <f t="shared" si="11"/>
        <v>0</v>
      </c>
    </row>
    <row r="20" spans="1:75" s="79" customFormat="1" ht="45.75" customHeight="1">
      <c r="A20" s="12">
        <v>8</v>
      </c>
      <c r="B20" s="122" t="s">
        <v>26</v>
      </c>
      <c r="C20" s="123"/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2">
        <v>0</v>
      </c>
      <c r="O20" s="82">
        <v>0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0">
        <f t="shared" si="4"/>
        <v>0</v>
      </c>
      <c r="V20" s="80">
        <f t="shared" si="5"/>
        <v>0</v>
      </c>
      <c r="W20" s="80">
        <f t="shared" si="6"/>
        <v>0</v>
      </c>
      <c r="X20" s="80">
        <f t="shared" si="7"/>
        <v>0</v>
      </c>
      <c r="Y20" s="80">
        <f t="shared" si="8"/>
        <v>0</v>
      </c>
      <c r="Z20" s="80">
        <f t="shared" si="9"/>
        <v>0</v>
      </c>
      <c r="AA20" s="80">
        <f t="shared" si="10"/>
        <v>0</v>
      </c>
      <c r="AB20" s="80">
        <f t="shared" si="11"/>
        <v>0</v>
      </c>
    </row>
    <row r="21" spans="1:75" s="79" customFormat="1" ht="42" customHeight="1">
      <c r="A21" s="124" t="s">
        <v>27</v>
      </c>
      <c r="B21" s="124"/>
      <c r="C21" s="124"/>
      <c r="D21" s="82">
        <f>SUM(D22:D28)</f>
        <v>0</v>
      </c>
      <c r="E21" s="82">
        <f t="shared" ref="E21:T21" si="12">SUM(E22:E28)</f>
        <v>50</v>
      </c>
      <c r="F21" s="82">
        <f t="shared" si="12"/>
        <v>0</v>
      </c>
      <c r="G21" s="82">
        <f>SUM(G22:G28)</f>
        <v>3</v>
      </c>
      <c r="H21" s="82">
        <f t="shared" si="12"/>
        <v>37</v>
      </c>
      <c r="I21" s="82">
        <f t="shared" si="12"/>
        <v>0</v>
      </c>
      <c r="J21" s="82">
        <f t="shared" si="12"/>
        <v>0</v>
      </c>
      <c r="K21" s="82">
        <f t="shared" si="12"/>
        <v>10</v>
      </c>
      <c r="L21" s="82">
        <f t="shared" si="12"/>
        <v>0</v>
      </c>
      <c r="M21" s="82">
        <f t="shared" si="12"/>
        <v>50</v>
      </c>
      <c r="N21" s="82">
        <f t="shared" si="12"/>
        <v>0</v>
      </c>
      <c r="O21" s="82">
        <f t="shared" si="12"/>
        <v>0</v>
      </c>
      <c r="P21" s="82">
        <f>SUM(P22:P28)</f>
        <v>2</v>
      </c>
      <c r="Q21" s="82">
        <f t="shared" si="12"/>
        <v>2</v>
      </c>
      <c r="R21" s="82">
        <f t="shared" si="12"/>
        <v>0</v>
      </c>
      <c r="S21" s="82">
        <f t="shared" si="12"/>
        <v>0</v>
      </c>
      <c r="T21" s="82">
        <f t="shared" si="12"/>
        <v>1</v>
      </c>
      <c r="U21" s="82">
        <f>SUM(U22:U28)</f>
        <v>50</v>
      </c>
      <c r="V21" s="82">
        <f t="shared" ref="V21:AB21" si="13">SUM(V22:V28)</f>
        <v>50</v>
      </c>
      <c r="W21" s="82">
        <f t="shared" si="13"/>
        <v>50</v>
      </c>
      <c r="X21" s="82">
        <f t="shared" si="13"/>
        <v>50</v>
      </c>
      <c r="Y21" s="82">
        <f t="shared" si="13"/>
        <v>2</v>
      </c>
      <c r="Z21" s="82">
        <f t="shared" si="13"/>
        <v>2</v>
      </c>
      <c r="AA21" s="82">
        <f t="shared" si="13"/>
        <v>1</v>
      </c>
      <c r="AB21" s="82">
        <f t="shared" si="13"/>
        <v>0</v>
      </c>
    </row>
    <row r="22" spans="1:75" s="79" customFormat="1" ht="42" customHeight="1">
      <c r="A22" s="60">
        <v>1</v>
      </c>
      <c r="B22" s="125" t="s">
        <v>28</v>
      </c>
      <c r="C22" s="232"/>
      <c r="D22" s="82">
        <v>0</v>
      </c>
      <c r="E22" s="82">
        <v>19</v>
      </c>
      <c r="F22" s="82"/>
      <c r="G22" s="82">
        <v>2</v>
      </c>
      <c r="H22" s="82">
        <v>15</v>
      </c>
      <c r="I22" s="82"/>
      <c r="J22" s="82"/>
      <c r="K22" s="82">
        <v>2</v>
      </c>
      <c r="L22" s="82"/>
      <c r="M22" s="82">
        <v>19</v>
      </c>
      <c r="N22" s="82"/>
      <c r="O22" s="82"/>
      <c r="P22" s="82"/>
      <c r="Q22" s="82"/>
      <c r="R22" s="82"/>
      <c r="S22" s="82"/>
      <c r="T22" s="82"/>
      <c r="U22" s="80">
        <f>SUM(D22:E22)</f>
        <v>19</v>
      </c>
      <c r="V22" s="80">
        <f>F22+M22+N22</f>
        <v>19</v>
      </c>
      <c r="W22" s="80">
        <f>M22</f>
        <v>19</v>
      </c>
      <c r="X22" s="80">
        <f>SUM(G22:L22)</f>
        <v>19</v>
      </c>
      <c r="Y22" s="80">
        <f>Q22</f>
        <v>0</v>
      </c>
      <c r="Z22" s="80">
        <f>SUM(O22:P22)</f>
        <v>0</v>
      </c>
      <c r="AA22" s="80">
        <f>T22</f>
        <v>0</v>
      </c>
      <c r="AB22" s="80">
        <f>SUM(R22:S22)</f>
        <v>0</v>
      </c>
    </row>
    <row r="23" spans="1:75" s="16" customFormat="1" ht="45" customHeight="1">
      <c r="A23" s="60">
        <v>2</v>
      </c>
      <c r="B23" s="125" t="s">
        <v>29</v>
      </c>
      <c r="C23" s="232"/>
      <c r="D23" s="82">
        <v>0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0">
        <f t="shared" ref="U23:U28" si="14">SUM(D23:E23)</f>
        <v>0</v>
      </c>
      <c r="V23" s="80">
        <f t="shared" ref="V23:V28" si="15">F23+M23+N23</f>
        <v>0</v>
      </c>
      <c r="W23" s="80">
        <f t="shared" ref="W23:W28" si="16">M23</f>
        <v>0</v>
      </c>
      <c r="X23" s="80">
        <f t="shared" ref="X23:X28" si="17">SUM(G23:L23)</f>
        <v>0</v>
      </c>
      <c r="Y23" s="80">
        <f t="shared" ref="Y23:Y28" si="18">Q23</f>
        <v>0</v>
      </c>
      <c r="Z23" s="80">
        <f t="shared" ref="Z23:Z28" si="19">SUM(O23:P23)</f>
        <v>0</v>
      </c>
      <c r="AA23" s="80">
        <f t="shared" ref="AA23:AA28" si="20">T23</f>
        <v>0</v>
      </c>
      <c r="AB23" s="80">
        <f t="shared" ref="AB23:AB28" si="21">SUM(R23:S23)</f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</row>
    <row r="24" spans="1:75" s="79" customFormat="1" ht="48" customHeight="1">
      <c r="A24" s="12">
        <v>3</v>
      </c>
      <c r="B24" s="95" t="s">
        <v>30</v>
      </c>
      <c r="C24" s="233"/>
      <c r="D24" s="82">
        <v>0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0">
        <f t="shared" si="14"/>
        <v>0</v>
      </c>
      <c r="V24" s="80">
        <f t="shared" si="15"/>
        <v>0</v>
      </c>
      <c r="W24" s="80">
        <f t="shared" si="16"/>
        <v>0</v>
      </c>
      <c r="X24" s="80">
        <f t="shared" si="17"/>
        <v>0</v>
      </c>
      <c r="Y24" s="80">
        <f t="shared" si="18"/>
        <v>0</v>
      </c>
      <c r="Z24" s="80">
        <f t="shared" si="19"/>
        <v>0</v>
      </c>
      <c r="AA24" s="80">
        <f t="shared" si="20"/>
        <v>0</v>
      </c>
      <c r="AB24" s="80">
        <f t="shared" si="21"/>
        <v>0</v>
      </c>
    </row>
    <row r="25" spans="1:75" s="79" customFormat="1" ht="42" customHeight="1">
      <c r="A25" s="12">
        <v>4</v>
      </c>
      <c r="B25" s="128" t="s">
        <v>31</v>
      </c>
      <c r="C25" s="233"/>
      <c r="D25" s="82">
        <v>0</v>
      </c>
      <c r="E25" s="82">
        <v>17</v>
      </c>
      <c r="F25" s="82"/>
      <c r="G25" s="82">
        <v>1</v>
      </c>
      <c r="H25" s="82">
        <v>10</v>
      </c>
      <c r="I25" s="82"/>
      <c r="J25" s="82"/>
      <c r="K25" s="82">
        <v>6</v>
      </c>
      <c r="L25" s="82"/>
      <c r="M25" s="82">
        <v>17</v>
      </c>
      <c r="N25" s="82"/>
      <c r="O25" s="82"/>
      <c r="P25" s="82">
        <v>2</v>
      </c>
      <c r="Q25" s="82">
        <v>2</v>
      </c>
      <c r="R25" s="82"/>
      <c r="S25" s="82"/>
      <c r="T25" s="82">
        <v>1</v>
      </c>
      <c r="U25" s="80">
        <f t="shared" si="14"/>
        <v>17</v>
      </c>
      <c r="V25" s="80">
        <f t="shared" si="15"/>
        <v>17</v>
      </c>
      <c r="W25" s="80">
        <f t="shared" si="16"/>
        <v>17</v>
      </c>
      <c r="X25" s="80">
        <f t="shared" si="17"/>
        <v>17</v>
      </c>
      <c r="Y25" s="80">
        <f t="shared" si="18"/>
        <v>2</v>
      </c>
      <c r="Z25" s="80">
        <f t="shared" si="19"/>
        <v>2</v>
      </c>
      <c r="AA25" s="80">
        <f t="shared" si="20"/>
        <v>1</v>
      </c>
      <c r="AB25" s="80">
        <f t="shared" si="21"/>
        <v>0</v>
      </c>
    </row>
    <row r="26" spans="1:75" s="79" customFormat="1" ht="55.5" customHeight="1">
      <c r="A26" s="60">
        <v>5</v>
      </c>
      <c r="B26" s="128" t="s">
        <v>32</v>
      </c>
      <c r="C26" s="233"/>
      <c r="D26" s="82">
        <v>0</v>
      </c>
      <c r="E26" s="82">
        <v>1</v>
      </c>
      <c r="F26" s="82"/>
      <c r="G26" s="82"/>
      <c r="H26" s="82">
        <v>1</v>
      </c>
      <c r="I26" s="82"/>
      <c r="J26" s="82"/>
      <c r="K26" s="82"/>
      <c r="L26" s="82"/>
      <c r="M26" s="82">
        <v>1</v>
      </c>
      <c r="N26" s="82"/>
      <c r="O26" s="82"/>
      <c r="P26" s="82"/>
      <c r="Q26" s="82"/>
      <c r="R26" s="82"/>
      <c r="S26" s="82"/>
      <c r="T26" s="82"/>
      <c r="U26" s="80">
        <f t="shared" si="14"/>
        <v>1</v>
      </c>
      <c r="V26" s="80">
        <f t="shared" si="15"/>
        <v>1</v>
      </c>
      <c r="W26" s="80">
        <f t="shared" si="16"/>
        <v>1</v>
      </c>
      <c r="X26" s="80">
        <f t="shared" si="17"/>
        <v>1</v>
      </c>
      <c r="Y26" s="80">
        <f t="shared" si="18"/>
        <v>0</v>
      </c>
      <c r="Z26" s="80">
        <f t="shared" si="19"/>
        <v>0</v>
      </c>
      <c r="AA26" s="80">
        <f t="shared" si="20"/>
        <v>0</v>
      </c>
      <c r="AB26" s="80">
        <f t="shared" si="21"/>
        <v>0</v>
      </c>
    </row>
    <row r="27" spans="1:75" s="79" customFormat="1" ht="69.75" customHeight="1">
      <c r="A27" s="12">
        <v>6</v>
      </c>
      <c r="B27" s="128" t="s">
        <v>33</v>
      </c>
      <c r="C27" s="233"/>
      <c r="D27" s="82">
        <v>0</v>
      </c>
      <c r="E27" s="82">
        <v>13</v>
      </c>
      <c r="F27" s="82"/>
      <c r="G27" s="82"/>
      <c r="H27" s="82">
        <v>11</v>
      </c>
      <c r="I27" s="82"/>
      <c r="J27" s="82"/>
      <c r="K27" s="82">
        <v>2</v>
      </c>
      <c r="L27" s="82"/>
      <c r="M27" s="82">
        <v>13</v>
      </c>
      <c r="N27" s="82"/>
      <c r="O27" s="82"/>
      <c r="P27" s="82"/>
      <c r="Q27" s="82"/>
      <c r="R27" s="82"/>
      <c r="S27" s="82"/>
      <c r="T27" s="82"/>
      <c r="U27" s="80">
        <f t="shared" si="14"/>
        <v>13</v>
      </c>
      <c r="V27" s="80">
        <f t="shared" si="15"/>
        <v>13</v>
      </c>
      <c r="W27" s="80">
        <f t="shared" si="16"/>
        <v>13</v>
      </c>
      <c r="X27" s="80">
        <f t="shared" si="17"/>
        <v>13</v>
      </c>
      <c r="Y27" s="80">
        <f t="shared" si="18"/>
        <v>0</v>
      </c>
      <c r="Z27" s="80">
        <f t="shared" si="19"/>
        <v>0</v>
      </c>
      <c r="AA27" s="80">
        <f t="shared" si="20"/>
        <v>0</v>
      </c>
      <c r="AB27" s="80">
        <f t="shared" si="21"/>
        <v>0</v>
      </c>
    </row>
    <row r="28" spans="1:75" s="79" customFormat="1" ht="71.25" customHeight="1">
      <c r="A28" s="12">
        <v>7</v>
      </c>
      <c r="B28" s="128" t="s">
        <v>34</v>
      </c>
      <c r="C28" s="233"/>
      <c r="D28" s="82">
        <v>0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0">
        <f t="shared" si="14"/>
        <v>0</v>
      </c>
      <c r="V28" s="80">
        <f t="shared" si="15"/>
        <v>0</v>
      </c>
      <c r="W28" s="80">
        <f t="shared" si="16"/>
        <v>0</v>
      </c>
      <c r="X28" s="80">
        <f t="shared" si="17"/>
        <v>0</v>
      </c>
      <c r="Y28" s="80">
        <f t="shared" si="18"/>
        <v>0</v>
      </c>
      <c r="Z28" s="80">
        <f t="shared" si="19"/>
        <v>0</v>
      </c>
      <c r="AA28" s="80">
        <f t="shared" si="20"/>
        <v>0</v>
      </c>
      <c r="AB28" s="80">
        <f t="shared" si="21"/>
        <v>0</v>
      </c>
    </row>
    <row r="29" spans="1:75" s="79" customFormat="1" ht="39" customHeight="1">
      <c r="A29" s="124" t="s">
        <v>35</v>
      </c>
      <c r="B29" s="124"/>
      <c r="C29" s="124"/>
      <c r="D29" s="82">
        <f>SUM(D30:D41)</f>
        <v>0</v>
      </c>
      <c r="E29" s="82">
        <f t="shared" ref="E29:T29" si="22">SUM(E30:E41)</f>
        <v>2</v>
      </c>
      <c r="F29" s="82">
        <f t="shared" si="22"/>
        <v>0</v>
      </c>
      <c r="G29" s="82">
        <f t="shared" si="22"/>
        <v>0</v>
      </c>
      <c r="H29" s="82">
        <f t="shared" si="22"/>
        <v>2</v>
      </c>
      <c r="I29" s="82">
        <f t="shared" si="22"/>
        <v>0</v>
      </c>
      <c r="J29" s="82">
        <f t="shared" si="22"/>
        <v>0</v>
      </c>
      <c r="K29" s="82">
        <f t="shared" si="22"/>
        <v>0</v>
      </c>
      <c r="L29" s="82">
        <f t="shared" si="22"/>
        <v>0</v>
      </c>
      <c r="M29" s="82">
        <f t="shared" si="22"/>
        <v>2</v>
      </c>
      <c r="N29" s="82">
        <f t="shared" si="22"/>
        <v>0</v>
      </c>
      <c r="O29" s="82">
        <f t="shared" si="22"/>
        <v>0</v>
      </c>
      <c r="P29" s="82">
        <f t="shared" si="22"/>
        <v>0</v>
      </c>
      <c r="Q29" s="82">
        <f t="shared" si="22"/>
        <v>0</v>
      </c>
      <c r="R29" s="82">
        <f t="shared" si="22"/>
        <v>0</v>
      </c>
      <c r="S29" s="82">
        <f t="shared" si="22"/>
        <v>0</v>
      </c>
      <c r="T29" s="82">
        <f t="shared" si="22"/>
        <v>0</v>
      </c>
      <c r="U29" s="82">
        <f t="shared" ref="U29:AB29" si="23">SUM(U30:U41)</f>
        <v>2</v>
      </c>
      <c r="V29" s="82">
        <f t="shared" si="23"/>
        <v>2</v>
      </c>
      <c r="W29" s="82">
        <f t="shared" si="23"/>
        <v>2</v>
      </c>
      <c r="X29" s="82">
        <f t="shared" si="23"/>
        <v>2</v>
      </c>
      <c r="Y29" s="82">
        <f t="shared" si="23"/>
        <v>0</v>
      </c>
      <c r="Z29" s="82">
        <f t="shared" si="23"/>
        <v>0</v>
      </c>
      <c r="AA29" s="82">
        <f t="shared" si="23"/>
        <v>0</v>
      </c>
      <c r="AB29" s="82">
        <f t="shared" si="23"/>
        <v>0</v>
      </c>
    </row>
    <row r="30" spans="1:75" s="79" customFormat="1" ht="44.25" customHeight="1">
      <c r="A30" s="12">
        <v>1</v>
      </c>
      <c r="B30" s="122" t="s">
        <v>36</v>
      </c>
      <c r="C30" s="123"/>
      <c r="D30" s="82">
        <v>0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0">
        <f>SUM(D30:E30)</f>
        <v>0</v>
      </c>
      <c r="V30" s="80">
        <f>F30+M30+N30</f>
        <v>0</v>
      </c>
      <c r="W30" s="80">
        <f>M30</f>
        <v>0</v>
      </c>
      <c r="X30" s="80">
        <f>SUM(G30:L30)</f>
        <v>0</v>
      </c>
      <c r="Y30" s="80">
        <f>Q30</f>
        <v>0</v>
      </c>
      <c r="Z30" s="80">
        <f>SUM(O30:P30)</f>
        <v>0</v>
      </c>
      <c r="AA30" s="80">
        <f>T30</f>
        <v>0</v>
      </c>
      <c r="AB30" s="80">
        <f>SUM(R30:S30)</f>
        <v>0</v>
      </c>
    </row>
    <row r="31" spans="1:75" s="79" customFormat="1" ht="37.5" customHeight="1">
      <c r="A31" s="12">
        <v>2</v>
      </c>
      <c r="B31" s="122" t="s">
        <v>37</v>
      </c>
      <c r="C31" s="123"/>
      <c r="D31" s="82">
        <v>0</v>
      </c>
      <c r="E31" s="82">
        <v>1</v>
      </c>
      <c r="F31" s="82"/>
      <c r="G31" s="82"/>
      <c r="H31" s="82">
        <v>1</v>
      </c>
      <c r="I31" s="82"/>
      <c r="J31" s="82"/>
      <c r="K31" s="82"/>
      <c r="L31" s="82"/>
      <c r="M31" s="82">
        <v>1</v>
      </c>
      <c r="N31" s="82"/>
      <c r="O31" s="82"/>
      <c r="P31" s="82"/>
      <c r="Q31" s="82"/>
      <c r="R31" s="82"/>
      <c r="S31" s="82"/>
      <c r="T31" s="82"/>
      <c r="U31" s="80">
        <f t="shared" ref="U31:U41" si="24">SUM(D31:E31)</f>
        <v>1</v>
      </c>
      <c r="V31" s="80">
        <f t="shared" ref="V31:V41" si="25">F31+M31+N31</f>
        <v>1</v>
      </c>
      <c r="W31" s="80">
        <f t="shared" ref="W31:W41" si="26">M31</f>
        <v>1</v>
      </c>
      <c r="X31" s="80">
        <f t="shared" ref="X31:X41" si="27">SUM(G31:L31)</f>
        <v>1</v>
      </c>
      <c r="Y31" s="80">
        <f t="shared" ref="Y31:Y41" si="28">Q31</f>
        <v>0</v>
      </c>
      <c r="Z31" s="80">
        <f t="shared" ref="Z31:Z41" si="29">SUM(O31:P31)</f>
        <v>0</v>
      </c>
      <c r="AA31" s="80">
        <f t="shared" ref="AA31:AA41" si="30">T31</f>
        <v>0</v>
      </c>
      <c r="AB31" s="80">
        <f t="shared" ref="AB31:AB41" si="31">SUM(R31:S31)</f>
        <v>0</v>
      </c>
    </row>
    <row r="32" spans="1:75" s="79" customFormat="1" ht="51.75" customHeight="1">
      <c r="A32" s="12">
        <v>3</v>
      </c>
      <c r="B32" s="122" t="s">
        <v>38</v>
      </c>
      <c r="C32" s="123"/>
      <c r="D32" s="82">
        <v>0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0">
        <f t="shared" si="24"/>
        <v>0</v>
      </c>
      <c r="V32" s="80">
        <f t="shared" si="25"/>
        <v>0</v>
      </c>
      <c r="W32" s="80">
        <f t="shared" si="26"/>
        <v>0</v>
      </c>
      <c r="X32" s="80">
        <f t="shared" si="27"/>
        <v>0</v>
      </c>
      <c r="Y32" s="80">
        <f t="shared" si="28"/>
        <v>0</v>
      </c>
      <c r="Z32" s="80">
        <f t="shared" si="29"/>
        <v>0</v>
      </c>
      <c r="AA32" s="80">
        <f t="shared" si="30"/>
        <v>0</v>
      </c>
      <c r="AB32" s="80">
        <f t="shared" si="31"/>
        <v>0</v>
      </c>
    </row>
    <row r="33" spans="1:28" s="79" customFormat="1" ht="52.5" customHeight="1">
      <c r="A33" s="12">
        <v>4</v>
      </c>
      <c r="B33" s="122" t="s">
        <v>39</v>
      </c>
      <c r="C33" s="123"/>
      <c r="D33" s="82">
        <v>0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0">
        <f t="shared" si="24"/>
        <v>0</v>
      </c>
      <c r="V33" s="80">
        <f t="shared" si="25"/>
        <v>0</v>
      </c>
      <c r="W33" s="80">
        <f t="shared" si="26"/>
        <v>0</v>
      </c>
      <c r="X33" s="80">
        <f t="shared" si="27"/>
        <v>0</v>
      </c>
      <c r="Y33" s="80">
        <f t="shared" si="28"/>
        <v>0</v>
      </c>
      <c r="Z33" s="80">
        <f t="shared" si="29"/>
        <v>0</v>
      </c>
      <c r="AA33" s="80">
        <f t="shared" si="30"/>
        <v>0</v>
      </c>
      <c r="AB33" s="80">
        <f t="shared" si="31"/>
        <v>0</v>
      </c>
    </row>
    <row r="34" spans="1:28" s="79" customFormat="1" ht="43.5" customHeight="1">
      <c r="A34" s="12">
        <v>5</v>
      </c>
      <c r="B34" s="122" t="s">
        <v>40</v>
      </c>
      <c r="C34" s="123"/>
      <c r="D34" s="82">
        <v>0</v>
      </c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0">
        <f t="shared" si="24"/>
        <v>0</v>
      </c>
      <c r="V34" s="80">
        <f t="shared" si="25"/>
        <v>0</v>
      </c>
      <c r="W34" s="80">
        <f t="shared" si="26"/>
        <v>0</v>
      </c>
      <c r="X34" s="80">
        <f t="shared" si="27"/>
        <v>0</v>
      </c>
      <c r="Y34" s="80">
        <f t="shared" si="28"/>
        <v>0</v>
      </c>
      <c r="Z34" s="80">
        <f t="shared" si="29"/>
        <v>0</v>
      </c>
      <c r="AA34" s="80">
        <f t="shared" si="30"/>
        <v>0</v>
      </c>
      <c r="AB34" s="80">
        <f t="shared" si="31"/>
        <v>0</v>
      </c>
    </row>
    <row r="35" spans="1:28" s="79" customFormat="1" ht="44.25" customHeight="1">
      <c r="A35" s="12">
        <v>6</v>
      </c>
      <c r="B35" s="122" t="s">
        <v>41</v>
      </c>
      <c r="C35" s="123"/>
      <c r="D35" s="82">
        <v>0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0">
        <f t="shared" si="24"/>
        <v>0</v>
      </c>
      <c r="V35" s="80">
        <f t="shared" si="25"/>
        <v>0</v>
      </c>
      <c r="W35" s="80">
        <f t="shared" si="26"/>
        <v>0</v>
      </c>
      <c r="X35" s="80">
        <f t="shared" si="27"/>
        <v>0</v>
      </c>
      <c r="Y35" s="80">
        <f t="shared" si="28"/>
        <v>0</v>
      </c>
      <c r="Z35" s="80">
        <f t="shared" si="29"/>
        <v>0</v>
      </c>
      <c r="AA35" s="80">
        <f t="shared" si="30"/>
        <v>0</v>
      </c>
      <c r="AB35" s="80">
        <f t="shared" si="31"/>
        <v>0</v>
      </c>
    </row>
    <row r="36" spans="1:28" s="79" customFormat="1" ht="44.25" customHeight="1">
      <c r="A36" s="12">
        <v>7</v>
      </c>
      <c r="B36" s="129" t="s">
        <v>42</v>
      </c>
      <c r="C36" s="129"/>
      <c r="D36" s="82">
        <v>0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0">
        <f t="shared" si="24"/>
        <v>0</v>
      </c>
      <c r="V36" s="80">
        <f t="shared" si="25"/>
        <v>0</v>
      </c>
      <c r="W36" s="80">
        <f t="shared" si="26"/>
        <v>0</v>
      </c>
      <c r="X36" s="80">
        <f t="shared" si="27"/>
        <v>0</v>
      </c>
      <c r="Y36" s="80">
        <f t="shared" si="28"/>
        <v>0</v>
      </c>
      <c r="Z36" s="80">
        <f t="shared" si="29"/>
        <v>0</v>
      </c>
      <c r="AA36" s="80">
        <f t="shared" si="30"/>
        <v>0</v>
      </c>
      <c r="AB36" s="80">
        <f t="shared" si="31"/>
        <v>0</v>
      </c>
    </row>
    <row r="37" spans="1:28" s="79" customFormat="1" ht="44.25" customHeight="1">
      <c r="A37" s="12">
        <v>8</v>
      </c>
      <c r="B37" s="122" t="s">
        <v>43</v>
      </c>
      <c r="C37" s="123"/>
      <c r="D37" s="82">
        <v>0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0">
        <f t="shared" si="24"/>
        <v>0</v>
      </c>
      <c r="V37" s="80">
        <f t="shared" si="25"/>
        <v>0</v>
      </c>
      <c r="W37" s="80">
        <f t="shared" si="26"/>
        <v>0</v>
      </c>
      <c r="X37" s="80">
        <f t="shared" si="27"/>
        <v>0</v>
      </c>
      <c r="Y37" s="80">
        <f t="shared" si="28"/>
        <v>0</v>
      </c>
      <c r="Z37" s="80">
        <f t="shared" si="29"/>
        <v>0</v>
      </c>
      <c r="AA37" s="80">
        <f t="shared" si="30"/>
        <v>0</v>
      </c>
      <c r="AB37" s="80">
        <f t="shared" si="31"/>
        <v>0</v>
      </c>
    </row>
    <row r="38" spans="1:28" s="79" customFormat="1" ht="44.25" customHeight="1">
      <c r="A38" s="12">
        <v>9</v>
      </c>
      <c r="B38" s="122" t="s">
        <v>44</v>
      </c>
      <c r="C38" s="123"/>
      <c r="D38" s="82">
        <v>0</v>
      </c>
      <c r="E38" s="82">
        <v>1</v>
      </c>
      <c r="F38" s="82"/>
      <c r="G38" s="82"/>
      <c r="H38" s="82">
        <v>1</v>
      </c>
      <c r="I38" s="82"/>
      <c r="J38" s="82"/>
      <c r="K38" s="82"/>
      <c r="L38" s="82"/>
      <c r="M38" s="82">
        <v>1</v>
      </c>
      <c r="N38" s="82"/>
      <c r="O38" s="82"/>
      <c r="P38" s="82"/>
      <c r="Q38" s="82"/>
      <c r="R38" s="82"/>
      <c r="S38" s="82"/>
      <c r="T38" s="82"/>
      <c r="U38" s="80">
        <f t="shared" si="24"/>
        <v>1</v>
      </c>
      <c r="V38" s="80">
        <f t="shared" si="25"/>
        <v>1</v>
      </c>
      <c r="W38" s="80">
        <f t="shared" si="26"/>
        <v>1</v>
      </c>
      <c r="X38" s="80">
        <f t="shared" si="27"/>
        <v>1</v>
      </c>
      <c r="Y38" s="80">
        <f t="shared" si="28"/>
        <v>0</v>
      </c>
      <c r="Z38" s="80">
        <f t="shared" si="29"/>
        <v>0</v>
      </c>
      <c r="AA38" s="80">
        <f t="shared" si="30"/>
        <v>0</v>
      </c>
      <c r="AB38" s="80">
        <f t="shared" si="31"/>
        <v>0</v>
      </c>
    </row>
    <row r="39" spans="1:28" s="79" customFormat="1" ht="61.5" customHeight="1">
      <c r="A39" s="12">
        <v>10</v>
      </c>
      <c r="B39" s="122" t="s">
        <v>45</v>
      </c>
      <c r="C39" s="123"/>
      <c r="D39" s="82">
        <v>0</v>
      </c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0">
        <f t="shared" si="24"/>
        <v>0</v>
      </c>
      <c r="V39" s="80">
        <f t="shared" si="25"/>
        <v>0</v>
      </c>
      <c r="W39" s="80">
        <f t="shared" si="26"/>
        <v>0</v>
      </c>
      <c r="X39" s="80">
        <f t="shared" si="27"/>
        <v>0</v>
      </c>
      <c r="Y39" s="80">
        <f t="shared" si="28"/>
        <v>0</v>
      </c>
      <c r="Z39" s="80">
        <f t="shared" si="29"/>
        <v>0</v>
      </c>
      <c r="AA39" s="80">
        <f t="shared" si="30"/>
        <v>0</v>
      </c>
      <c r="AB39" s="80">
        <f t="shared" si="31"/>
        <v>0</v>
      </c>
    </row>
    <row r="40" spans="1:28" s="79" customFormat="1" ht="52.5" customHeight="1">
      <c r="A40" s="12">
        <v>11</v>
      </c>
      <c r="B40" s="122" t="s">
        <v>76</v>
      </c>
      <c r="C40" s="123"/>
      <c r="D40" s="82">
        <v>0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0">
        <f t="shared" si="24"/>
        <v>0</v>
      </c>
      <c r="V40" s="80">
        <f t="shared" si="25"/>
        <v>0</v>
      </c>
      <c r="W40" s="80">
        <f t="shared" si="26"/>
        <v>0</v>
      </c>
      <c r="X40" s="80">
        <f t="shared" si="27"/>
        <v>0</v>
      </c>
      <c r="Y40" s="80">
        <f t="shared" si="28"/>
        <v>0</v>
      </c>
      <c r="Z40" s="80">
        <f t="shared" si="29"/>
        <v>0</v>
      </c>
      <c r="AA40" s="80">
        <f t="shared" si="30"/>
        <v>0</v>
      </c>
      <c r="AB40" s="80">
        <f t="shared" si="31"/>
        <v>0</v>
      </c>
    </row>
    <row r="41" spans="1:28" s="79" customFormat="1" ht="61.5" customHeight="1">
      <c r="A41" s="12">
        <v>12</v>
      </c>
      <c r="B41" s="122" t="s">
        <v>46</v>
      </c>
      <c r="C41" s="123"/>
      <c r="D41" s="82">
        <v>0</v>
      </c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0">
        <f t="shared" si="24"/>
        <v>0</v>
      </c>
      <c r="V41" s="80">
        <f t="shared" si="25"/>
        <v>0</v>
      </c>
      <c r="W41" s="80">
        <f t="shared" si="26"/>
        <v>0</v>
      </c>
      <c r="X41" s="80">
        <f t="shared" si="27"/>
        <v>0</v>
      </c>
      <c r="Y41" s="80">
        <f t="shared" si="28"/>
        <v>0</v>
      </c>
      <c r="Z41" s="80">
        <f t="shared" si="29"/>
        <v>0</v>
      </c>
      <c r="AA41" s="80">
        <f t="shared" si="30"/>
        <v>0</v>
      </c>
      <c r="AB41" s="80">
        <f t="shared" si="31"/>
        <v>0</v>
      </c>
    </row>
    <row r="42" spans="1:28" s="79" customFormat="1" ht="48" customHeight="1">
      <c r="A42" s="130" t="s">
        <v>47</v>
      </c>
      <c r="B42" s="237"/>
      <c r="C42" s="237"/>
      <c r="D42" s="82">
        <f>SUM(D43)</f>
        <v>3</v>
      </c>
      <c r="E42" s="82">
        <f t="shared" ref="E42:T42" si="32">SUM(E43)</f>
        <v>5</v>
      </c>
      <c r="F42" s="82">
        <f t="shared" si="32"/>
        <v>2</v>
      </c>
      <c r="G42" s="82">
        <f t="shared" si="32"/>
        <v>0</v>
      </c>
      <c r="H42" s="82">
        <f t="shared" si="32"/>
        <v>2</v>
      </c>
      <c r="I42" s="82">
        <f t="shared" si="32"/>
        <v>0</v>
      </c>
      <c r="J42" s="82">
        <f t="shared" si="32"/>
        <v>0</v>
      </c>
      <c r="K42" s="82">
        <f t="shared" si="32"/>
        <v>4</v>
      </c>
      <c r="L42" s="82">
        <f t="shared" si="32"/>
        <v>0</v>
      </c>
      <c r="M42" s="82">
        <f t="shared" si="32"/>
        <v>6</v>
      </c>
      <c r="N42" s="82">
        <f t="shared" si="32"/>
        <v>0</v>
      </c>
      <c r="O42" s="82">
        <f t="shared" si="32"/>
        <v>4</v>
      </c>
      <c r="P42" s="82">
        <f t="shared" si="32"/>
        <v>2</v>
      </c>
      <c r="Q42" s="82">
        <f t="shared" si="32"/>
        <v>6</v>
      </c>
      <c r="R42" s="82">
        <f t="shared" si="32"/>
        <v>1</v>
      </c>
      <c r="S42" s="82">
        <f t="shared" si="32"/>
        <v>0</v>
      </c>
      <c r="T42" s="82">
        <f t="shared" si="32"/>
        <v>3</v>
      </c>
      <c r="U42" s="82">
        <f t="shared" ref="U42:AB42" si="33">SUM(U43)</f>
        <v>8</v>
      </c>
      <c r="V42" s="82">
        <f t="shared" si="33"/>
        <v>8</v>
      </c>
      <c r="W42" s="82">
        <f t="shared" si="33"/>
        <v>6</v>
      </c>
      <c r="X42" s="82">
        <f t="shared" si="33"/>
        <v>6</v>
      </c>
      <c r="Y42" s="82">
        <f t="shared" si="33"/>
        <v>6</v>
      </c>
      <c r="Z42" s="82">
        <f t="shared" si="33"/>
        <v>6</v>
      </c>
      <c r="AA42" s="82">
        <f t="shared" si="33"/>
        <v>3</v>
      </c>
      <c r="AB42" s="82">
        <f t="shared" si="33"/>
        <v>1</v>
      </c>
    </row>
    <row r="43" spans="1:28" s="79" customFormat="1" ht="74.25" customHeight="1">
      <c r="A43" s="12">
        <v>1</v>
      </c>
      <c r="B43" s="132" t="s">
        <v>48</v>
      </c>
      <c r="C43" s="132"/>
      <c r="D43" s="82">
        <v>3</v>
      </c>
      <c r="E43" s="82">
        <v>5</v>
      </c>
      <c r="F43" s="82">
        <v>2</v>
      </c>
      <c r="G43" s="82"/>
      <c r="H43" s="82">
        <v>2</v>
      </c>
      <c r="I43" s="82"/>
      <c r="J43" s="82"/>
      <c r="K43" s="82">
        <v>4</v>
      </c>
      <c r="L43" s="82"/>
      <c r="M43" s="82">
        <v>6</v>
      </c>
      <c r="N43" s="82"/>
      <c r="O43" s="82">
        <v>4</v>
      </c>
      <c r="P43" s="82">
        <v>2</v>
      </c>
      <c r="Q43" s="82">
        <v>6</v>
      </c>
      <c r="R43" s="82">
        <v>1</v>
      </c>
      <c r="S43" s="82"/>
      <c r="T43" s="82">
        <v>3</v>
      </c>
      <c r="U43" s="80">
        <f>SUM(D43:E43)</f>
        <v>8</v>
      </c>
      <c r="V43" s="80">
        <f>F43+M43+N43</f>
        <v>8</v>
      </c>
      <c r="W43" s="80">
        <f>M43</f>
        <v>6</v>
      </c>
      <c r="X43" s="80">
        <f>SUM(G43:L43)</f>
        <v>6</v>
      </c>
      <c r="Y43" s="80">
        <f>Q43</f>
        <v>6</v>
      </c>
      <c r="Z43" s="80">
        <f>SUM(O43:P43)</f>
        <v>6</v>
      </c>
      <c r="AA43" s="80">
        <f>T43</f>
        <v>3</v>
      </c>
      <c r="AB43" s="80">
        <f>SUM(R43:S43)</f>
        <v>1</v>
      </c>
    </row>
    <row r="44" spans="1:28" s="79" customFormat="1" ht="47.25" customHeight="1">
      <c r="A44" s="130" t="s">
        <v>49</v>
      </c>
      <c r="B44" s="124"/>
      <c r="C44" s="124"/>
      <c r="D44" s="82">
        <f>SUM(D45:D53)</f>
        <v>31</v>
      </c>
      <c r="E44" s="82">
        <f t="shared" ref="E44:T44" si="34">SUM(E45:E53)</f>
        <v>8</v>
      </c>
      <c r="F44" s="82">
        <f t="shared" si="34"/>
        <v>28</v>
      </c>
      <c r="G44" s="82">
        <f t="shared" si="34"/>
        <v>3</v>
      </c>
      <c r="H44" s="82">
        <f t="shared" si="34"/>
        <v>8</v>
      </c>
      <c r="I44" s="82">
        <f t="shared" si="34"/>
        <v>0</v>
      </c>
      <c r="J44" s="82">
        <f t="shared" si="34"/>
        <v>0</v>
      </c>
      <c r="K44" s="82">
        <f t="shared" si="34"/>
        <v>0</v>
      </c>
      <c r="L44" s="82">
        <f t="shared" si="34"/>
        <v>0</v>
      </c>
      <c r="M44" s="82">
        <f t="shared" si="34"/>
        <v>11</v>
      </c>
      <c r="N44" s="82">
        <f t="shared" si="34"/>
        <v>0</v>
      </c>
      <c r="O44" s="82">
        <f t="shared" si="34"/>
        <v>0</v>
      </c>
      <c r="P44" s="82">
        <f t="shared" si="34"/>
        <v>0</v>
      </c>
      <c r="Q44" s="82">
        <f t="shared" si="34"/>
        <v>0</v>
      </c>
      <c r="R44" s="82">
        <f t="shared" si="34"/>
        <v>0</v>
      </c>
      <c r="S44" s="82">
        <f t="shared" si="34"/>
        <v>0</v>
      </c>
      <c r="T44" s="82">
        <f t="shared" si="34"/>
        <v>0</v>
      </c>
      <c r="U44" s="82">
        <f t="shared" ref="U44:AB44" si="35">SUM(U45:U53)</f>
        <v>39</v>
      </c>
      <c r="V44" s="82">
        <f t="shared" si="35"/>
        <v>39</v>
      </c>
      <c r="W44" s="82">
        <f t="shared" si="35"/>
        <v>11</v>
      </c>
      <c r="X44" s="82">
        <f t="shared" si="35"/>
        <v>11</v>
      </c>
      <c r="Y44" s="82">
        <f t="shared" si="35"/>
        <v>0</v>
      </c>
      <c r="Z44" s="82">
        <f t="shared" si="35"/>
        <v>0</v>
      </c>
      <c r="AA44" s="82">
        <f t="shared" si="35"/>
        <v>0</v>
      </c>
      <c r="AB44" s="82">
        <f t="shared" si="35"/>
        <v>0</v>
      </c>
    </row>
    <row r="45" spans="1:28" s="79" customFormat="1" ht="40.5" customHeight="1">
      <c r="A45" s="12">
        <v>1</v>
      </c>
      <c r="B45" s="122" t="s">
        <v>92</v>
      </c>
      <c r="C45" s="123"/>
      <c r="D45" s="82">
        <v>0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0">
        <f>SUM(D45:E45)</f>
        <v>0</v>
      </c>
      <c r="V45" s="80">
        <f>F45+M45+N45</f>
        <v>0</v>
      </c>
      <c r="W45" s="80">
        <f>M45</f>
        <v>0</v>
      </c>
      <c r="X45" s="80">
        <f>SUM(G45:L45)</f>
        <v>0</v>
      </c>
      <c r="Y45" s="80">
        <f>Q45</f>
        <v>0</v>
      </c>
      <c r="Z45" s="80">
        <f>SUM(O45:P45)</f>
        <v>0</v>
      </c>
      <c r="AA45" s="80">
        <f>T45</f>
        <v>0</v>
      </c>
      <c r="AB45" s="80">
        <f>SUM(R45:S45)</f>
        <v>0</v>
      </c>
    </row>
    <row r="46" spans="1:28" s="79" customFormat="1" ht="54" customHeight="1">
      <c r="A46" s="12">
        <v>2</v>
      </c>
      <c r="B46" s="122" t="s">
        <v>93</v>
      </c>
      <c r="C46" s="123"/>
      <c r="D46" s="82">
        <v>0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0">
        <f t="shared" ref="U46:U53" si="36">SUM(D46:E46)</f>
        <v>0</v>
      </c>
      <c r="V46" s="80">
        <f t="shared" ref="V46:V53" si="37">F46+M46+N46</f>
        <v>0</v>
      </c>
      <c r="W46" s="80">
        <f t="shared" ref="W46:W53" si="38">M46</f>
        <v>0</v>
      </c>
      <c r="X46" s="80">
        <f t="shared" ref="X46:X53" si="39">SUM(G46:L46)</f>
        <v>0</v>
      </c>
      <c r="Y46" s="80">
        <f t="shared" ref="Y46:Y53" si="40">Q46</f>
        <v>0</v>
      </c>
      <c r="Z46" s="80">
        <f t="shared" ref="Z46:Z53" si="41">SUM(O46:P46)</f>
        <v>0</v>
      </c>
      <c r="AA46" s="80">
        <f t="shared" ref="AA46:AA53" si="42">T46</f>
        <v>0</v>
      </c>
      <c r="AB46" s="80">
        <f t="shared" ref="AB46:AB53" si="43">SUM(R46:S46)</f>
        <v>0</v>
      </c>
    </row>
    <row r="47" spans="1:28" s="79" customFormat="1" ht="42.75" customHeight="1">
      <c r="A47" s="12">
        <v>3</v>
      </c>
      <c r="B47" s="122" t="s">
        <v>52</v>
      </c>
      <c r="C47" s="123"/>
      <c r="D47" s="82">
        <v>0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0">
        <f t="shared" si="36"/>
        <v>0</v>
      </c>
      <c r="V47" s="80">
        <f t="shared" si="37"/>
        <v>0</v>
      </c>
      <c r="W47" s="80">
        <f t="shared" si="38"/>
        <v>0</v>
      </c>
      <c r="X47" s="80">
        <f t="shared" si="39"/>
        <v>0</v>
      </c>
      <c r="Y47" s="80">
        <f t="shared" si="40"/>
        <v>0</v>
      </c>
      <c r="Z47" s="80">
        <f t="shared" si="41"/>
        <v>0</v>
      </c>
      <c r="AA47" s="80">
        <f t="shared" si="42"/>
        <v>0</v>
      </c>
      <c r="AB47" s="80">
        <f t="shared" si="43"/>
        <v>0</v>
      </c>
    </row>
    <row r="48" spans="1:28" s="79" customFormat="1" ht="41.25" customHeight="1">
      <c r="A48" s="12">
        <v>4</v>
      </c>
      <c r="B48" s="122" t="s">
        <v>94</v>
      </c>
      <c r="C48" s="123"/>
      <c r="D48" s="82">
        <v>13</v>
      </c>
      <c r="E48" s="82">
        <v>2</v>
      </c>
      <c r="F48" s="82">
        <v>10</v>
      </c>
      <c r="G48" s="82"/>
      <c r="H48" s="82">
        <v>5</v>
      </c>
      <c r="I48" s="82"/>
      <c r="J48" s="82"/>
      <c r="K48" s="82"/>
      <c r="L48" s="82"/>
      <c r="M48" s="82">
        <v>5</v>
      </c>
      <c r="N48" s="82"/>
      <c r="O48" s="82"/>
      <c r="P48" s="82"/>
      <c r="Q48" s="82"/>
      <c r="R48" s="82"/>
      <c r="S48" s="82"/>
      <c r="T48" s="82"/>
      <c r="U48" s="80">
        <f t="shared" si="36"/>
        <v>15</v>
      </c>
      <c r="V48" s="80">
        <f t="shared" si="37"/>
        <v>15</v>
      </c>
      <c r="W48" s="80">
        <f t="shared" si="38"/>
        <v>5</v>
      </c>
      <c r="X48" s="80">
        <f t="shared" si="39"/>
        <v>5</v>
      </c>
      <c r="Y48" s="80">
        <f t="shared" si="40"/>
        <v>0</v>
      </c>
      <c r="Z48" s="80">
        <f t="shared" si="41"/>
        <v>0</v>
      </c>
      <c r="AA48" s="80">
        <f t="shared" si="42"/>
        <v>0</v>
      </c>
      <c r="AB48" s="80">
        <f t="shared" si="43"/>
        <v>0</v>
      </c>
    </row>
    <row r="49" spans="1:28" s="79" customFormat="1" ht="41.25" customHeight="1">
      <c r="A49" s="12">
        <v>5</v>
      </c>
      <c r="B49" s="122" t="s">
        <v>69</v>
      </c>
      <c r="C49" s="123"/>
      <c r="D49" s="82">
        <v>1</v>
      </c>
      <c r="E49" s="82"/>
      <c r="F49" s="82"/>
      <c r="G49" s="82">
        <v>1</v>
      </c>
      <c r="H49" s="82"/>
      <c r="I49" s="82"/>
      <c r="J49" s="82"/>
      <c r="K49" s="82"/>
      <c r="L49" s="82"/>
      <c r="M49" s="82">
        <v>1</v>
      </c>
      <c r="N49" s="82"/>
      <c r="O49" s="82"/>
      <c r="P49" s="82"/>
      <c r="Q49" s="82"/>
      <c r="R49" s="82"/>
      <c r="S49" s="82"/>
      <c r="T49" s="82"/>
      <c r="U49" s="80">
        <f t="shared" si="36"/>
        <v>1</v>
      </c>
      <c r="V49" s="80">
        <f t="shared" si="37"/>
        <v>1</v>
      </c>
      <c r="W49" s="80">
        <f t="shared" si="38"/>
        <v>1</v>
      </c>
      <c r="X49" s="80">
        <f t="shared" si="39"/>
        <v>1</v>
      </c>
      <c r="Y49" s="80">
        <f t="shared" si="40"/>
        <v>0</v>
      </c>
      <c r="Z49" s="80">
        <f t="shared" si="41"/>
        <v>0</v>
      </c>
      <c r="AA49" s="80">
        <f t="shared" si="42"/>
        <v>0</v>
      </c>
      <c r="AB49" s="80">
        <f t="shared" si="43"/>
        <v>0</v>
      </c>
    </row>
    <row r="50" spans="1:28" s="79" customFormat="1" ht="43.5" customHeight="1">
      <c r="A50" s="12">
        <v>6</v>
      </c>
      <c r="B50" s="122" t="s">
        <v>65</v>
      </c>
      <c r="C50" s="123"/>
      <c r="D50" s="82">
        <v>0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0">
        <f t="shared" si="36"/>
        <v>0</v>
      </c>
      <c r="V50" s="80">
        <f t="shared" si="37"/>
        <v>0</v>
      </c>
      <c r="W50" s="80">
        <f t="shared" si="38"/>
        <v>0</v>
      </c>
      <c r="X50" s="80">
        <f t="shared" si="39"/>
        <v>0</v>
      </c>
      <c r="Y50" s="80">
        <f t="shared" si="40"/>
        <v>0</v>
      </c>
      <c r="Z50" s="80">
        <f t="shared" si="41"/>
        <v>0</v>
      </c>
      <c r="AA50" s="80">
        <f t="shared" si="42"/>
        <v>0</v>
      </c>
      <c r="AB50" s="80">
        <f t="shared" si="43"/>
        <v>0</v>
      </c>
    </row>
    <row r="51" spans="1:28" s="79" customFormat="1" ht="39.75" customHeight="1">
      <c r="A51" s="12">
        <v>7</v>
      </c>
      <c r="B51" s="122" t="s">
        <v>95</v>
      </c>
      <c r="C51" s="123"/>
      <c r="D51" s="82">
        <v>0</v>
      </c>
      <c r="E51" s="82">
        <v>1</v>
      </c>
      <c r="F51" s="82">
        <v>1</v>
      </c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0">
        <f t="shared" si="36"/>
        <v>1</v>
      </c>
      <c r="V51" s="80">
        <f t="shared" si="37"/>
        <v>1</v>
      </c>
      <c r="W51" s="80">
        <f t="shared" si="38"/>
        <v>0</v>
      </c>
      <c r="X51" s="80">
        <f t="shared" si="39"/>
        <v>0</v>
      </c>
      <c r="Y51" s="80">
        <f t="shared" si="40"/>
        <v>0</v>
      </c>
      <c r="Z51" s="80">
        <f t="shared" si="41"/>
        <v>0</v>
      </c>
      <c r="AA51" s="80">
        <f t="shared" si="42"/>
        <v>0</v>
      </c>
      <c r="AB51" s="80">
        <f t="shared" si="43"/>
        <v>0</v>
      </c>
    </row>
    <row r="52" spans="1:28" s="79" customFormat="1" ht="27.75" customHeight="1">
      <c r="A52" s="12">
        <v>8</v>
      </c>
      <c r="B52" s="122" t="s">
        <v>56</v>
      </c>
      <c r="C52" s="123"/>
      <c r="D52" s="82">
        <v>13</v>
      </c>
      <c r="E52" s="82">
        <v>5</v>
      </c>
      <c r="F52" s="82">
        <v>13</v>
      </c>
      <c r="G52" s="82">
        <v>2</v>
      </c>
      <c r="H52" s="82">
        <v>3</v>
      </c>
      <c r="I52" s="82"/>
      <c r="J52" s="82"/>
      <c r="K52" s="82"/>
      <c r="L52" s="82"/>
      <c r="M52" s="82">
        <v>5</v>
      </c>
      <c r="N52" s="82"/>
      <c r="O52" s="82"/>
      <c r="P52" s="82"/>
      <c r="Q52" s="82"/>
      <c r="R52" s="82"/>
      <c r="S52" s="82"/>
      <c r="T52" s="82"/>
      <c r="U52" s="80">
        <f t="shared" si="36"/>
        <v>18</v>
      </c>
      <c r="V52" s="80">
        <f t="shared" si="37"/>
        <v>18</v>
      </c>
      <c r="W52" s="80">
        <f t="shared" si="38"/>
        <v>5</v>
      </c>
      <c r="X52" s="80">
        <f t="shared" si="39"/>
        <v>5</v>
      </c>
      <c r="Y52" s="80">
        <f t="shared" si="40"/>
        <v>0</v>
      </c>
      <c r="Z52" s="80">
        <f t="shared" si="41"/>
        <v>0</v>
      </c>
      <c r="AA52" s="80">
        <f t="shared" si="42"/>
        <v>0</v>
      </c>
      <c r="AB52" s="80">
        <f t="shared" si="43"/>
        <v>0</v>
      </c>
    </row>
    <row r="53" spans="1:28" s="79" customFormat="1" ht="27.75" customHeight="1">
      <c r="A53" s="12">
        <v>9</v>
      </c>
      <c r="B53" s="122" t="s">
        <v>57</v>
      </c>
      <c r="C53" s="123"/>
      <c r="D53" s="82">
        <v>4</v>
      </c>
      <c r="E53" s="82"/>
      <c r="F53" s="82">
        <v>4</v>
      </c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0">
        <f t="shared" si="36"/>
        <v>4</v>
      </c>
      <c r="V53" s="80">
        <f t="shared" si="37"/>
        <v>4</v>
      </c>
      <c r="W53" s="80">
        <f t="shared" si="38"/>
        <v>0</v>
      </c>
      <c r="X53" s="80">
        <f t="shared" si="39"/>
        <v>0</v>
      </c>
      <c r="Y53" s="80">
        <f t="shared" si="40"/>
        <v>0</v>
      </c>
      <c r="Z53" s="80">
        <f t="shared" si="41"/>
        <v>0</v>
      </c>
      <c r="AA53" s="80">
        <f t="shared" si="42"/>
        <v>0</v>
      </c>
      <c r="AB53" s="80">
        <f t="shared" si="43"/>
        <v>0</v>
      </c>
    </row>
    <row r="54" spans="1:28" s="79" customFormat="1" ht="27.75" customHeight="1">
      <c r="A54" s="234" t="s">
        <v>64</v>
      </c>
      <c r="B54" s="235"/>
      <c r="C54" s="236"/>
      <c r="D54" s="84">
        <f>SUM(D6+D12+D21+D29+D42+D44)</f>
        <v>35</v>
      </c>
      <c r="E54" s="84">
        <f>SUM(E6+E12+E21+E29+E42+E44)</f>
        <v>80</v>
      </c>
      <c r="F54" s="84">
        <f t="shared" ref="F54:T54" si="44">SUM(F6+F12+F21+F29+F42+F44)</f>
        <v>31</v>
      </c>
      <c r="G54" s="84">
        <f t="shared" si="44"/>
        <v>7</v>
      </c>
      <c r="H54" s="84">
        <f t="shared" si="44"/>
        <v>58</v>
      </c>
      <c r="I54" s="84">
        <f t="shared" si="44"/>
        <v>3</v>
      </c>
      <c r="J54" s="84">
        <f t="shared" si="44"/>
        <v>0</v>
      </c>
      <c r="K54" s="84">
        <f t="shared" si="44"/>
        <v>15</v>
      </c>
      <c r="L54" s="84">
        <f t="shared" si="44"/>
        <v>0</v>
      </c>
      <c r="M54" s="84">
        <f t="shared" si="44"/>
        <v>83</v>
      </c>
      <c r="N54" s="84">
        <f t="shared" si="44"/>
        <v>0</v>
      </c>
      <c r="O54" s="84">
        <f t="shared" si="44"/>
        <v>4</v>
      </c>
      <c r="P54" s="84">
        <f t="shared" si="44"/>
        <v>9</v>
      </c>
      <c r="Q54" s="84">
        <f t="shared" si="44"/>
        <v>13</v>
      </c>
      <c r="R54" s="84">
        <f t="shared" si="44"/>
        <v>1</v>
      </c>
      <c r="S54" s="84">
        <f t="shared" si="44"/>
        <v>1</v>
      </c>
      <c r="T54" s="84">
        <f t="shared" si="44"/>
        <v>7</v>
      </c>
      <c r="U54" s="85">
        <f t="shared" ref="U54:AB54" si="45">U6+U12+U21+U29+U42+U44</f>
        <v>115</v>
      </c>
      <c r="V54" s="85">
        <f t="shared" si="45"/>
        <v>114</v>
      </c>
      <c r="W54" s="85">
        <f t="shared" si="45"/>
        <v>83</v>
      </c>
      <c r="X54" s="85">
        <f t="shared" si="45"/>
        <v>83</v>
      </c>
      <c r="Y54" s="85">
        <f t="shared" si="45"/>
        <v>13</v>
      </c>
      <c r="Z54" s="85">
        <f t="shared" si="45"/>
        <v>13</v>
      </c>
      <c r="AA54" s="85">
        <f t="shared" si="45"/>
        <v>7</v>
      </c>
      <c r="AB54" s="85">
        <f t="shared" si="45"/>
        <v>2</v>
      </c>
    </row>
    <row r="55" spans="1:28" ht="55.5" customHeight="1">
      <c r="C55" s="45" t="s">
        <v>145</v>
      </c>
    </row>
  </sheetData>
  <sheetProtection sheet="1"/>
  <mergeCells count="63">
    <mergeCell ref="A54:C5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39:C39"/>
    <mergeCell ref="B40:C40"/>
    <mergeCell ref="B41:C41"/>
    <mergeCell ref="A42:C42"/>
    <mergeCell ref="B43:C43"/>
    <mergeCell ref="A44:C44"/>
    <mergeCell ref="B33:C33"/>
    <mergeCell ref="B34:C34"/>
    <mergeCell ref="B35:C35"/>
    <mergeCell ref="B36:C36"/>
    <mergeCell ref="B37:C37"/>
    <mergeCell ref="B38:C38"/>
    <mergeCell ref="B27:C27"/>
    <mergeCell ref="B28:C28"/>
    <mergeCell ref="A29:C29"/>
    <mergeCell ref="B30:C30"/>
    <mergeCell ref="B31:C31"/>
    <mergeCell ref="B32:C32"/>
    <mergeCell ref="A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11:C11"/>
    <mergeCell ref="A12:C12"/>
    <mergeCell ref="B13:C13"/>
    <mergeCell ref="B14:C14"/>
    <mergeCell ref="D3:D4"/>
    <mergeCell ref="E3:E4"/>
    <mergeCell ref="A6:C6"/>
    <mergeCell ref="B7:C7"/>
    <mergeCell ref="B8:C8"/>
    <mergeCell ref="B9:C9"/>
    <mergeCell ref="Q1:T1"/>
    <mergeCell ref="A2:T2"/>
    <mergeCell ref="A3:C4"/>
    <mergeCell ref="T3:T4"/>
    <mergeCell ref="Q3:Q4"/>
    <mergeCell ref="R3:S3"/>
    <mergeCell ref="B10:C10"/>
    <mergeCell ref="F3:F4"/>
    <mergeCell ref="G3:M3"/>
    <mergeCell ref="N3:N4"/>
    <mergeCell ref="O3:P3"/>
    <mergeCell ref="A1:B1"/>
    <mergeCell ref="D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4"/>
  <sheetViews>
    <sheetView zoomScale="70" zoomScaleNormal="70" workbookViewId="0">
      <selection activeCell="E3" sqref="E3:E4"/>
    </sheetView>
  </sheetViews>
  <sheetFormatPr defaultRowHeight="15"/>
  <cols>
    <col min="1" max="2" width="9.140625" style="17" customWidth="1"/>
    <col min="3" max="3" width="64.2851562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7" width="14.1406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30" width="0" style="17" hidden="1" customWidth="1"/>
    <col min="31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117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162" t="s">
        <v>77</v>
      </c>
      <c r="B3" s="163"/>
      <c r="C3" s="163"/>
      <c r="D3" s="149" t="s">
        <v>0</v>
      </c>
      <c r="E3" s="149" t="s">
        <v>1</v>
      </c>
      <c r="F3" s="149" t="s">
        <v>61</v>
      </c>
      <c r="G3" s="150" t="s">
        <v>2</v>
      </c>
      <c r="H3" s="150"/>
      <c r="I3" s="150"/>
      <c r="J3" s="150"/>
      <c r="K3" s="150"/>
      <c r="L3" s="150"/>
      <c r="M3" s="150"/>
      <c r="N3" s="151" t="s">
        <v>11</v>
      </c>
      <c r="O3" s="152" t="s">
        <v>12</v>
      </c>
      <c r="P3" s="139"/>
      <c r="Q3" s="140" t="s">
        <v>8</v>
      </c>
      <c r="R3" s="152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64"/>
      <c r="B4" s="165"/>
      <c r="C4" s="165"/>
      <c r="D4" s="149"/>
      <c r="E4" s="149"/>
      <c r="F4" s="145"/>
      <c r="G4" s="7" t="s">
        <v>3</v>
      </c>
      <c r="H4" s="8" t="s">
        <v>4</v>
      </c>
      <c r="I4" s="8" t="s">
        <v>5</v>
      </c>
      <c r="J4" s="8" t="s">
        <v>6</v>
      </c>
      <c r="K4" s="8" t="s">
        <v>60</v>
      </c>
      <c r="L4" s="8" t="s">
        <v>7</v>
      </c>
      <c r="M4" s="8" t="s">
        <v>8</v>
      </c>
      <c r="N4" s="148"/>
      <c r="O4" s="55" t="s">
        <v>9</v>
      </c>
      <c r="P4" s="55" t="s">
        <v>10</v>
      </c>
      <c r="Q4" s="141"/>
      <c r="R4" s="55" t="s">
        <v>9</v>
      </c>
      <c r="S4" s="55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"/>
      <c r="B5" s="2"/>
      <c r="C5" s="2"/>
      <c r="D5" s="59">
        <v>1</v>
      </c>
      <c r="E5" s="59">
        <v>2</v>
      </c>
      <c r="F5" s="59">
        <v>3</v>
      </c>
      <c r="G5" s="59">
        <v>4</v>
      </c>
      <c r="H5" s="59">
        <v>5</v>
      </c>
      <c r="I5" s="59">
        <v>6</v>
      </c>
      <c r="J5" s="59">
        <v>7</v>
      </c>
      <c r="K5" s="59">
        <v>8</v>
      </c>
      <c r="L5" s="59">
        <v>9</v>
      </c>
      <c r="M5" s="59">
        <v>10</v>
      </c>
      <c r="N5" s="59">
        <v>11</v>
      </c>
      <c r="O5" s="59">
        <v>12</v>
      </c>
      <c r="P5" s="59">
        <v>13</v>
      </c>
      <c r="Q5" s="59">
        <v>14</v>
      </c>
      <c r="R5" s="59">
        <v>15</v>
      </c>
      <c r="S5" s="59">
        <v>16</v>
      </c>
      <c r="T5" s="59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57" t="s">
        <v>15</v>
      </c>
      <c r="B6" s="158"/>
      <c r="C6" s="159"/>
      <c r="D6" s="22">
        <f>SUM(D7:D11)</f>
        <v>1</v>
      </c>
      <c r="E6" s="22">
        <f t="shared" ref="E6:T6" si="0">SUM(E7:E11)</f>
        <v>15</v>
      </c>
      <c r="F6" s="22">
        <f t="shared" si="0"/>
        <v>0</v>
      </c>
      <c r="G6" s="22">
        <f t="shared" si="0"/>
        <v>1</v>
      </c>
      <c r="H6" s="22">
        <f t="shared" si="0"/>
        <v>11</v>
      </c>
      <c r="I6" s="22">
        <f t="shared" si="0"/>
        <v>4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16</v>
      </c>
      <c r="N6" s="22">
        <f t="shared" si="0"/>
        <v>0</v>
      </c>
      <c r="O6" s="22">
        <f t="shared" si="0"/>
        <v>2</v>
      </c>
      <c r="P6" s="22">
        <f t="shared" si="0"/>
        <v>7</v>
      </c>
      <c r="Q6" s="22">
        <f t="shared" si="0"/>
        <v>9</v>
      </c>
      <c r="R6" s="22">
        <f t="shared" si="0"/>
        <v>0</v>
      </c>
      <c r="S6" s="22">
        <f t="shared" si="0"/>
        <v>0</v>
      </c>
      <c r="T6" s="22">
        <f t="shared" si="0"/>
        <v>9</v>
      </c>
      <c r="U6" s="18">
        <f>SUM(U7:U11)</f>
        <v>16</v>
      </c>
      <c r="V6" s="22">
        <f t="shared" ref="V6:AB6" si="1">SUM(V7:V11)</f>
        <v>16</v>
      </c>
      <c r="W6" s="22">
        <f t="shared" si="1"/>
        <v>16</v>
      </c>
      <c r="X6" s="22">
        <f t="shared" si="1"/>
        <v>16</v>
      </c>
      <c r="Y6" s="22">
        <f t="shared" si="1"/>
        <v>9</v>
      </c>
      <c r="Z6" s="22">
        <f t="shared" si="1"/>
        <v>9</v>
      </c>
      <c r="AA6" s="22">
        <f t="shared" si="1"/>
        <v>9</v>
      </c>
      <c r="AB6" s="22">
        <f t="shared" si="1"/>
        <v>0</v>
      </c>
    </row>
    <row r="7" spans="1:28" s="26" customFormat="1" ht="46.5" customHeight="1">
      <c r="A7" s="3">
        <v>1</v>
      </c>
      <c r="B7" s="160" t="s">
        <v>16</v>
      </c>
      <c r="C7" s="161"/>
      <c r="D7" s="18"/>
      <c r="E7" s="18">
        <v>10</v>
      </c>
      <c r="F7" s="18"/>
      <c r="G7" s="18">
        <v>1</v>
      </c>
      <c r="H7" s="18">
        <v>5</v>
      </c>
      <c r="I7" s="18">
        <v>4</v>
      </c>
      <c r="J7" s="18"/>
      <c r="K7" s="18"/>
      <c r="L7" s="18"/>
      <c r="M7" s="18">
        <v>10</v>
      </c>
      <c r="N7" s="18"/>
      <c r="O7" s="18"/>
      <c r="P7" s="23">
        <v>4</v>
      </c>
      <c r="Q7" s="23">
        <v>4</v>
      </c>
      <c r="R7" s="70"/>
      <c r="S7" s="70"/>
      <c r="T7" s="70">
        <v>4</v>
      </c>
      <c r="U7" s="22">
        <f>SUM(D7:E7)</f>
        <v>10</v>
      </c>
      <c r="V7" s="22">
        <f>F7+M7+N7</f>
        <v>10</v>
      </c>
      <c r="W7" s="22">
        <f>M7</f>
        <v>10</v>
      </c>
      <c r="X7" s="22">
        <f>SUM(G7:L7)</f>
        <v>10</v>
      </c>
      <c r="Y7" s="22">
        <f>Q7</f>
        <v>4</v>
      </c>
      <c r="Z7" s="22">
        <f>SUM(O7:P7)</f>
        <v>4</v>
      </c>
      <c r="AA7" s="22">
        <f>T7</f>
        <v>4</v>
      </c>
      <c r="AB7" s="22">
        <f>SUM(R7:S7)</f>
        <v>0</v>
      </c>
    </row>
    <row r="8" spans="1:28" s="26" customFormat="1" ht="42" customHeight="1">
      <c r="A8" s="3">
        <v>2</v>
      </c>
      <c r="B8" s="160" t="s">
        <v>63</v>
      </c>
      <c r="C8" s="161"/>
      <c r="D8" s="18">
        <v>1</v>
      </c>
      <c r="E8" s="18">
        <v>4</v>
      </c>
      <c r="F8" s="18"/>
      <c r="G8" s="18"/>
      <c r="H8" s="18">
        <v>5</v>
      </c>
      <c r="I8" s="18"/>
      <c r="J8" s="18"/>
      <c r="K8" s="18"/>
      <c r="L8" s="18"/>
      <c r="M8" s="18">
        <v>5</v>
      </c>
      <c r="N8" s="18"/>
      <c r="O8" s="18">
        <v>2</v>
      </c>
      <c r="P8" s="18">
        <v>2</v>
      </c>
      <c r="Q8" s="18">
        <v>4</v>
      </c>
      <c r="R8" s="70"/>
      <c r="S8" s="70"/>
      <c r="T8" s="70">
        <v>4</v>
      </c>
      <c r="U8" s="22">
        <f>SUM(D8:E8)</f>
        <v>5</v>
      </c>
      <c r="V8" s="22">
        <f>F8+M8+N8</f>
        <v>5</v>
      </c>
      <c r="W8" s="22">
        <f>M8</f>
        <v>5</v>
      </c>
      <c r="X8" s="22">
        <f>SUM(G8:L8)</f>
        <v>5</v>
      </c>
      <c r="Y8" s="22">
        <f>Q8</f>
        <v>4</v>
      </c>
      <c r="Z8" s="22">
        <f>SUM(O8:P8)</f>
        <v>4</v>
      </c>
      <c r="AA8" s="22">
        <f>T8</f>
        <v>4</v>
      </c>
      <c r="AB8" s="22">
        <f>SUM(R8:S8)</f>
        <v>0</v>
      </c>
    </row>
    <row r="9" spans="1:28" s="26" customFormat="1" ht="46.5" customHeight="1">
      <c r="A9" s="3">
        <v>3</v>
      </c>
      <c r="B9" s="160" t="s">
        <v>17</v>
      </c>
      <c r="C9" s="161"/>
      <c r="D9" s="18"/>
      <c r="E9" s="18">
        <v>1</v>
      </c>
      <c r="F9" s="18"/>
      <c r="G9" s="18"/>
      <c r="H9" s="18">
        <v>1</v>
      </c>
      <c r="I9" s="18"/>
      <c r="J9" s="18"/>
      <c r="K9" s="18"/>
      <c r="L9" s="18"/>
      <c r="M9" s="18">
        <v>1</v>
      </c>
      <c r="N9" s="18"/>
      <c r="O9" s="18"/>
      <c r="P9" s="23">
        <v>1</v>
      </c>
      <c r="Q9" s="23">
        <v>1</v>
      </c>
      <c r="R9" s="70"/>
      <c r="S9" s="70"/>
      <c r="T9" s="70">
        <v>1</v>
      </c>
      <c r="U9" s="22">
        <f>SUM(D9:E9)</f>
        <v>1</v>
      </c>
      <c r="V9" s="22">
        <f>F9+M9+N9</f>
        <v>1</v>
      </c>
      <c r="W9" s="22">
        <f>M9</f>
        <v>1</v>
      </c>
      <c r="X9" s="22">
        <f>SUM(G9:L9)</f>
        <v>1</v>
      </c>
      <c r="Y9" s="22">
        <f>Q9</f>
        <v>1</v>
      </c>
      <c r="Z9" s="22">
        <f>SUM(O9:P9)</f>
        <v>1</v>
      </c>
      <c r="AA9" s="22">
        <f>T9</f>
        <v>1</v>
      </c>
      <c r="AB9" s="22">
        <f>SUM(R9:S9)</f>
        <v>0</v>
      </c>
    </row>
    <row r="10" spans="1:28" s="26" customFormat="1" ht="46.5" customHeight="1">
      <c r="A10" s="4">
        <v>4</v>
      </c>
      <c r="B10" s="160" t="s">
        <v>59</v>
      </c>
      <c r="C10" s="1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3"/>
      <c r="Q10" s="23"/>
      <c r="R10" s="70"/>
      <c r="S10" s="70"/>
      <c r="T10" s="70"/>
      <c r="U10" s="22">
        <f>SUM(D10:E10)</f>
        <v>0</v>
      </c>
      <c r="V10" s="22">
        <f>F10+M10+N10</f>
        <v>0</v>
      </c>
      <c r="W10" s="22">
        <f>M10</f>
        <v>0</v>
      </c>
      <c r="X10" s="22">
        <f>SUM(G10:L10)</f>
        <v>0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4">
        <v>5</v>
      </c>
      <c r="B11" s="119" t="s">
        <v>58</v>
      </c>
      <c r="C11" s="120"/>
      <c r="D11" s="23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3"/>
      <c r="Q11" s="23"/>
      <c r="R11" s="70"/>
      <c r="S11" s="70"/>
      <c r="T11" s="70"/>
      <c r="U11" s="22">
        <f>SUM(D11:E11)</f>
        <v>0</v>
      </c>
      <c r="V11" s="22">
        <f>F11+M11+N11</f>
        <v>0</v>
      </c>
      <c r="W11" s="22">
        <f>M11</f>
        <v>0</v>
      </c>
      <c r="X11" s="22">
        <f>SUM(G11:L11)</f>
        <v>0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57" t="s">
        <v>18</v>
      </c>
      <c r="B12" s="121"/>
      <c r="C12" s="121"/>
      <c r="D12" s="18">
        <f>SUM(D13:D20)</f>
        <v>0</v>
      </c>
      <c r="E12" s="18">
        <f t="shared" ref="E12:T12" si="2">SUM(E13:E20)</f>
        <v>1</v>
      </c>
      <c r="F12" s="18">
        <f t="shared" si="2"/>
        <v>0</v>
      </c>
      <c r="G12" s="18">
        <f t="shared" si="2"/>
        <v>1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1</v>
      </c>
      <c r="N12" s="18">
        <f t="shared" si="2"/>
        <v>0</v>
      </c>
      <c r="O12" s="18">
        <f t="shared" si="2"/>
        <v>0</v>
      </c>
      <c r="P12" s="18">
        <f t="shared" si="2"/>
        <v>1</v>
      </c>
      <c r="Q12" s="18">
        <f t="shared" si="2"/>
        <v>1</v>
      </c>
      <c r="R12" s="18">
        <f t="shared" si="2"/>
        <v>0</v>
      </c>
      <c r="S12" s="18">
        <f t="shared" si="2"/>
        <v>0</v>
      </c>
      <c r="T12" s="18">
        <f t="shared" si="2"/>
        <v>1</v>
      </c>
      <c r="U12" s="23">
        <f t="shared" ref="U12:AB12" si="3">SUM(U13:U20)</f>
        <v>1</v>
      </c>
      <c r="V12" s="23">
        <f t="shared" si="3"/>
        <v>1</v>
      </c>
      <c r="W12" s="23">
        <f t="shared" si="3"/>
        <v>1</v>
      </c>
      <c r="X12" s="23">
        <f t="shared" si="3"/>
        <v>1</v>
      </c>
      <c r="Y12" s="23">
        <f t="shared" si="3"/>
        <v>1</v>
      </c>
      <c r="Z12" s="23">
        <f t="shared" si="3"/>
        <v>1</v>
      </c>
      <c r="AA12" s="23">
        <f t="shared" si="3"/>
        <v>1</v>
      </c>
      <c r="AB12" s="23">
        <f t="shared" si="3"/>
        <v>0</v>
      </c>
    </row>
    <row r="13" spans="1:28" s="26" customFormat="1" ht="47.25" customHeight="1">
      <c r="A13" s="3">
        <v>1</v>
      </c>
      <c r="B13" s="154" t="s">
        <v>19</v>
      </c>
      <c r="C13" s="155"/>
      <c r="D13" s="18"/>
      <c r="E13" s="18">
        <v>1</v>
      </c>
      <c r="F13" s="18"/>
      <c r="G13" s="18">
        <v>1</v>
      </c>
      <c r="H13" s="18"/>
      <c r="I13" s="18"/>
      <c r="J13" s="18"/>
      <c r="K13" s="18"/>
      <c r="L13" s="18"/>
      <c r="M13" s="18">
        <v>1</v>
      </c>
      <c r="N13" s="18"/>
      <c r="O13" s="18"/>
      <c r="P13" s="23">
        <v>1</v>
      </c>
      <c r="Q13" s="23">
        <v>1</v>
      </c>
      <c r="R13" s="70"/>
      <c r="S13" s="70"/>
      <c r="T13" s="70">
        <v>1</v>
      </c>
      <c r="U13" s="22">
        <f>SUM(D13:E13)</f>
        <v>1</v>
      </c>
      <c r="V13" s="22">
        <f t="shared" ref="V13:V20" si="4">F13+M13+N13</f>
        <v>1</v>
      </c>
      <c r="W13" s="22">
        <f t="shared" ref="W13:W20" si="5">M13</f>
        <v>1</v>
      </c>
      <c r="X13" s="22">
        <f t="shared" ref="X13:X20" si="6">SUM(G13:L13)</f>
        <v>1</v>
      </c>
      <c r="Y13" s="22">
        <f t="shared" ref="Y13:Y20" si="7">Q13</f>
        <v>1</v>
      </c>
      <c r="Z13" s="22">
        <f t="shared" ref="Z13:Z20" si="8">SUM(O13:P13)</f>
        <v>1</v>
      </c>
      <c r="AA13" s="22">
        <f t="shared" ref="AA13:AA20" si="9">T13</f>
        <v>1</v>
      </c>
      <c r="AB13" s="22">
        <f t="shared" ref="AB13:AB20" si="10">SUM(R13:S13)</f>
        <v>0</v>
      </c>
    </row>
    <row r="14" spans="1:28" s="26" customFormat="1" ht="54" customHeight="1">
      <c r="A14" s="3">
        <v>2</v>
      </c>
      <c r="B14" s="154" t="s">
        <v>20</v>
      </c>
      <c r="C14" s="15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3"/>
      <c r="Q14" s="23"/>
      <c r="R14" s="70"/>
      <c r="S14" s="70"/>
      <c r="T14" s="18">
        <v>0</v>
      </c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5">
        <v>3</v>
      </c>
      <c r="B15" s="154" t="s">
        <v>21</v>
      </c>
      <c r="C15" s="15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3"/>
      <c r="Q15" s="23"/>
      <c r="R15" s="70"/>
      <c r="S15" s="70"/>
      <c r="T15" s="18">
        <v>0</v>
      </c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3">
        <v>4</v>
      </c>
      <c r="B16" s="154" t="s">
        <v>22</v>
      </c>
      <c r="C16" s="155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3"/>
      <c r="Q16" s="23"/>
      <c r="R16" s="70"/>
      <c r="S16" s="70"/>
      <c r="T16" s="18">
        <v>0</v>
      </c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57" s="26" customFormat="1" ht="38.25" customHeight="1">
      <c r="A17" s="3">
        <v>5</v>
      </c>
      <c r="B17" s="154" t="s">
        <v>23</v>
      </c>
      <c r="C17" s="155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3"/>
      <c r="Q17" s="23"/>
      <c r="R17" s="70"/>
      <c r="S17" s="70"/>
      <c r="T17" s="18">
        <v>0</v>
      </c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57" s="26" customFormat="1" ht="47.25" customHeight="1">
      <c r="A18" s="5">
        <v>6</v>
      </c>
      <c r="B18" s="154" t="s">
        <v>24</v>
      </c>
      <c r="C18" s="155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3"/>
      <c r="Q18" s="23"/>
      <c r="R18" s="70"/>
      <c r="S18" s="70"/>
      <c r="T18" s="18">
        <v>0</v>
      </c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57" s="26" customFormat="1" ht="44.25" customHeight="1">
      <c r="A19" s="3">
        <v>7</v>
      </c>
      <c r="B19" s="154" t="s">
        <v>25</v>
      </c>
      <c r="C19" s="155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3"/>
      <c r="Q19" s="23"/>
      <c r="R19" s="70"/>
      <c r="S19" s="70"/>
      <c r="T19" s="18">
        <v>0</v>
      </c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57" s="26" customFormat="1" ht="45.75" customHeight="1">
      <c r="A20" s="3">
        <v>8</v>
      </c>
      <c r="B20" s="154" t="s">
        <v>26</v>
      </c>
      <c r="C20" s="155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23"/>
      <c r="Q20" s="23"/>
      <c r="R20" s="70"/>
      <c r="S20" s="70"/>
      <c r="T20" s="18">
        <v>0</v>
      </c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57" s="26" customFormat="1" ht="42" customHeight="1">
      <c r="A21" s="166" t="s">
        <v>27</v>
      </c>
      <c r="B21" s="166"/>
      <c r="C21" s="166"/>
      <c r="D21" s="18">
        <f>SUM(D22:D28)</f>
        <v>0</v>
      </c>
      <c r="E21" s="18">
        <f t="shared" ref="E21:L21" si="12">SUM(E22:E28)</f>
        <v>84</v>
      </c>
      <c r="F21" s="18">
        <f t="shared" si="12"/>
        <v>0</v>
      </c>
      <c r="G21" s="18">
        <f t="shared" si="12"/>
        <v>0</v>
      </c>
      <c r="H21" s="18">
        <f t="shared" si="12"/>
        <v>80</v>
      </c>
      <c r="I21" s="18">
        <f t="shared" si="12"/>
        <v>2</v>
      </c>
      <c r="J21" s="18">
        <f t="shared" si="12"/>
        <v>0</v>
      </c>
      <c r="K21" s="18">
        <f t="shared" si="12"/>
        <v>2</v>
      </c>
      <c r="L21" s="18">
        <f t="shared" si="12"/>
        <v>0</v>
      </c>
      <c r="M21" s="18">
        <f t="shared" ref="M21:T21" si="13">SUM(M22:M28)</f>
        <v>84</v>
      </c>
      <c r="N21" s="18">
        <f t="shared" si="13"/>
        <v>0</v>
      </c>
      <c r="O21" s="18">
        <f t="shared" si="13"/>
        <v>0</v>
      </c>
      <c r="P21" s="18">
        <f t="shared" si="13"/>
        <v>0</v>
      </c>
      <c r="Q21" s="18">
        <f t="shared" si="13"/>
        <v>0</v>
      </c>
      <c r="R21" s="18">
        <f t="shared" si="13"/>
        <v>0</v>
      </c>
      <c r="S21" s="18">
        <f t="shared" si="13"/>
        <v>0</v>
      </c>
      <c r="T21" s="18">
        <f t="shared" si="13"/>
        <v>0</v>
      </c>
      <c r="U21" s="18">
        <f t="shared" ref="U21:AB21" si="14">SUM(U22:U28)</f>
        <v>84</v>
      </c>
      <c r="V21" s="18">
        <f t="shared" si="14"/>
        <v>84</v>
      </c>
      <c r="W21" s="18">
        <f t="shared" si="14"/>
        <v>84</v>
      </c>
      <c r="X21" s="18">
        <f t="shared" si="14"/>
        <v>84</v>
      </c>
      <c r="Y21" s="18">
        <f t="shared" si="14"/>
        <v>0</v>
      </c>
      <c r="Z21" s="18">
        <f t="shared" si="14"/>
        <v>0</v>
      </c>
      <c r="AA21" s="18">
        <f t="shared" si="14"/>
        <v>0</v>
      </c>
      <c r="AB21" s="18">
        <f t="shared" si="14"/>
        <v>0</v>
      </c>
    </row>
    <row r="22" spans="1:57" s="26" customFormat="1" ht="42" customHeight="1">
      <c r="A22" s="56">
        <v>1</v>
      </c>
      <c r="B22" s="167" t="s">
        <v>28</v>
      </c>
      <c r="C22" s="126"/>
      <c r="D22" s="18"/>
      <c r="E22" s="18">
        <v>32</v>
      </c>
      <c r="F22" s="18"/>
      <c r="G22" s="18"/>
      <c r="H22" s="18">
        <v>31</v>
      </c>
      <c r="I22" s="18"/>
      <c r="J22" s="18"/>
      <c r="K22" s="18">
        <v>1</v>
      </c>
      <c r="L22" s="18"/>
      <c r="M22" s="18">
        <v>32</v>
      </c>
      <c r="N22" s="18"/>
      <c r="O22" s="18"/>
      <c r="P22" s="23"/>
      <c r="Q22" s="23"/>
      <c r="R22" s="70"/>
      <c r="S22" s="70"/>
      <c r="T22" s="18">
        <v>0</v>
      </c>
      <c r="U22" s="22">
        <f>SUM(D22:E22)</f>
        <v>32</v>
      </c>
      <c r="V22" s="22">
        <f t="shared" ref="V22:V28" si="15">F22+M22+N22</f>
        <v>32</v>
      </c>
      <c r="W22" s="22">
        <f t="shared" ref="W22:W28" si="16">M22</f>
        <v>32</v>
      </c>
      <c r="X22" s="22">
        <f t="shared" ref="X22:X28" si="17">SUM(G22:L22)</f>
        <v>32</v>
      </c>
      <c r="Y22" s="22">
        <f t="shared" ref="Y22:Y28" si="18">Q22</f>
        <v>0</v>
      </c>
      <c r="Z22" s="22">
        <f t="shared" ref="Z22:Z28" si="19">SUM(O22:P22)</f>
        <v>0</v>
      </c>
      <c r="AA22" s="22">
        <f t="shared" ref="AA22:AA28" si="20">T22</f>
        <v>0</v>
      </c>
      <c r="AB22" s="22">
        <f t="shared" ref="AB22:AB28" si="21">SUM(R22:S22)</f>
        <v>0</v>
      </c>
    </row>
    <row r="23" spans="1:57" s="16" customFormat="1" ht="45" customHeight="1">
      <c r="A23" s="56">
        <v>2</v>
      </c>
      <c r="B23" s="167" t="s">
        <v>29</v>
      </c>
      <c r="C23" s="126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18">
        <v>0</v>
      </c>
      <c r="U23" s="22">
        <f t="shared" ref="U23:U53" si="22">SUM(D23:E23)</f>
        <v>0</v>
      </c>
      <c r="V23" s="22">
        <f t="shared" si="15"/>
        <v>0</v>
      </c>
      <c r="W23" s="22">
        <f t="shared" si="16"/>
        <v>0</v>
      </c>
      <c r="X23" s="22">
        <f t="shared" si="17"/>
        <v>0</v>
      </c>
      <c r="Y23" s="22">
        <f t="shared" si="18"/>
        <v>0</v>
      </c>
      <c r="Z23" s="22">
        <f t="shared" si="19"/>
        <v>0</v>
      </c>
      <c r="AA23" s="22">
        <f t="shared" si="20"/>
        <v>0</v>
      </c>
      <c r="AB23" s="22">
        <f t="shared" si="21"/>
        <v>0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s="26" customFormat="1" ht="48" customHeight="1">
      <c r="A24" s="3">
        <v>3</v>
      </c>
      <c r="B24" s="168" t="s">
        <v>30</v>
      </c>
      <c r="C24" s="1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3"/>
      <c r="Q24" s="23"/>
      <c r="R24" s="70"/>
      <c r="S24" s="70"/>
      <c r="T24" s="18">
        <v>0</v>
      </c>
      <c r="U24" s="22">
        <f t="shared" si="22"/>
        <v>0</v>
      </c>
      <c r="V24" s="22">
        <f t="shared" si="15"/>
        <v>0</v>
      </c>
      <c r="W24" s="22">
        <f t="shared" si="16"/>
        <v>0</v>
      </c>
      <c r="X24" s="22">
        <f t="shared" si="17"/>
        <v>0</v>
      </c>
      <c r="Y24" s="22">
        <f t="shared" si="18"/>
        <v>0</v>
      </c>
      <c r="Z24" s="22">
        <f t="shared" si="19"/>
        <v>0</v>
      </c>
      <c r="AA24" s="22">
        <f t="shared" si="20"/>
        <v>0</v>
      </c>
      <c r="AB24" s="22">
        <f t="shared" si="21"/>
        <v>0</v>
      </c>
    </row>
    <row r="25" spans="1:57" s="26" customFormat="1" ht="42" customHeight="1">
      <c r="A25" s="3">
        <v>4</v>
      </c>
      <c r="B25" s="169" t="s">
        <v>31</v>
      </c>
      <c r="C25" s="127"/>
      <c r="D25" s="18"/>
      <c r="E25" s="18">
        <v>27</v>
      </c>
      <c r="F25" s="18"/>
      <c r="G25" s="18"/>
      <c r="H25" s="18">
        <v>27</v>
      </c>
      <c r="I25" s="18"/>
      <c r="J25" s="18"/>
      <c r="K25" s="18"/>
      <c r="L25" s="18"/>
      <c r="M25" s="18">
        <v>27</v>
      </c>
      <c r="N25" s="18"/>
      <c r="O25" s="18"/>
      <c r="P25" s="23"/>
      <c r="Q25" s="23"/>
      <c r="R25" s="70"/>
      <c r="S25" s="70"/>
      <c r="T25" s="18">
        <v>0</v>
      </c>
      <c r="U25" s="22">
        <f t="shared" si="22"/>
        <v>27</v>
      </c>
      <c r="V25" s="22">
        <f t="shared" si="15"/>
        <v>27</v>
      </c>
      <c r="W25" s="22">
        <f t="shared" si="16"/>
        <v>27</v>
      </c>
      <c r="X25" s="22">
        <f t="shared" si="17"/>
        <v>27</v>
      </c>
      <c r="Y25" s="22">
        <f t="shared" si="18"/>
        <v>0</v>
      </c>
      <c r="Z25" s="22">
        <f t="shared" si="19"/>
        <v>0</v>
      </c>
      <c r="AA25" s="22">
        <f t="shared" si="20"/>
        <v>0</v>
      </c>
      <c r="AB25" s="22">
        <f t="shared" si="21"/>
        <v>0</v>
      </c>
    </row>
    <row r="26" spans="1:57" s="26" customFormat="1" ht="55.5" customHeight="1">
      <c r="A26" s="56">
        <v>5</v>
      </c>
      <c r="B26" s="169" t="s">
        <v>32</v>
      </c>
      <c r="C26" s="127"/>
      <c r="D26" s="18"/>
      <c r="E26" s="18">
        <v>2</v>
      </c>
      <c r="F26" s="18"/>
      <c r="G26" s="18"/>
      <c r="H26" s="18"/>
      <c r="I26" s="18">
        <v>2</v>
      </c>
      <c r="J26" s="18"/>
      <c r="K26" s="18"/>
      <c r="L26" s="18"/>
      <c r="M26" s="18">
        <v>2</v>
      </c>
      <c r="N26" s="18"/>
      <c r="O26" s="18"/>
      <c r="P26" s="23"/>
      <c r="Q26" s="23"/>
      <c r="R26" s="70"/>
      <c r="S26" s="70"/>
      <c r="T26" s="18">
        <v>0</v>
      </c>
      <c r="U26" s="22">
        <f t="shared" si="22"/>
        <v>2</v>
      </c>
      <c r="V26" s="22">
        <f t="shared" si="15"/>
        <v>2</v>
      </c>
      <c r="W26" s="22">
        <f t="shared" si="16"/>
        <v>2</v>
      </c>
      <c r="X26" s="22">
        <f t="shared" si="17"/>
        <v>2</v>
      </c>
      <c r="Y26" s="22">
        <f t="shared" si="18"/>
        <v>0</v>
      </c>
      <c r="Z26" s="22">
        <f t="shared" si="19"/>
        <v>0</v>
      </c>
      <c r="AA26" s="22">
        <f t="shared" si="20"/>
        <v>0</v>
      </c>
      <c r="AB26" s="22">
        <f t="shared" si="21"/>
        <v>0</v>
      </c>
    </row>
    <row r="27" spans="1:57" s="26" customFormat="1" ht="69.75" customHeight="1">
      <c r="A27" s="3">
        <v>6</v>
      </c>
      <c r="B27" s="169" t="s">
        <v>33</v>
      </c>
      <c r="C27" s="127"/>
      <c r="D27" s="18"/>
      <c r="E27" s="18">
        <v>23</v>
      </c>
      <c r="F27" s="18"/>
      <c r="G27" s="18"/>
      <c r="H27" s="18">
        <v>22</v>
      </c>
      <c r="I27" s="18"/>
      <c r="J27" s="18"/>
      <c r="K27" s="18">
        <v>1</v>
      </c>
      <c r="L27" s="18"/>
      <c r="M27" s="18">
        <v>23</v>
      </c>
      <c r="N27" s="18"/>
      <c r="O27" s="18"/>
      <c r="P27" s="23"/>
      <c r="Q27" s="23"/>
      <c r="R27" s="70"/>
      <c r="S27" s="70"/>
      <c r="T27" s="18">
        <v>0</v>
      </c>
      <c r="U27" s="22">
        <f t="shared" si="22"/>
        <v>23</v>
      </c>
      <c r="V27" s="22">
        <f t="shared" si="15"/>
        <v>23</v>
      </c>
      <c r="W27" s="22">
        <f t="shared" si="16"/>
        <v>23</v>
      </c>
      <c r="X27" s="22">
        <f t="shared" si="17"/>
        <v>23</v>
      </c>
      <c r="Y27" s="22">
        <f t="shared" si="18"/>
        <v>0</v>
      </c>
      <c r="Z27" s="22">
        <f t="shared" si="19"/>
        <v>0</v>
      </c>
      <c r="AA27" s="22">
        <f t="shared" si="20"/>
        <v>0</v>
      </c>
      <c r="AB27" s="22">
        <f t="shared" si="21"/>
        <v>0</v>
      </c>
    </row>
    <row r="28" spans="1:57" s="26" customFormat="1" ht="71.25" customHeight="1">
      <c r="A28" s="3">
        <v>7</v>
      </c>
      <c r="B28" s="169" t="s">
        <v>34</v>
      </c>
      <c r="C28" s="12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3"/>
      <c r="Q28" s="23"/>
      <c r="R28" s="70"/>
      <c r="S28" s="70"/>
      <c r="T28" s="18">
        <v>0</v>
      </c>
      <c r="U28" s="22">
        <f t="shared" si="22"/>
        <v>0</v>
      </c>
      <c r="V28" s="22">
        <f t="shared" si="15"/>
        <v>0</v>
      </c>
      <c r="W28" s="22">
        <f t="shared" si="16"/>
        <v>0</v>
      </c>
      <c r="X28" s="22">
        <f t="shared" si="17"/>
        <v>0</v>
      </c>
      <c r="Y28" s="22">
        <f t="shared" si="18"/>
        <v>0</v>
      </c>
      <c r="Z28" s="22">
        <f t="shared" si="19"/>
        <v>0</v>
      </c>
      <c r="AA28" s="22">
        <f t="shared" si="20"/>
        <v>0</v>
      </c>
      <c r="AB28" s="22">
        <f t="shared" si="21"/>
        <v>0</v>
      </c>
    </row>
    <row r="29" spans="1:57" s="26" customFormat="1" ht="56.25" customHeight="1">
      <c r="A29" s="166" t="s">
        <v>35</v>
      </c>
      <c r="B29" s="166"/>
      <c r="C29" s="166"/>
      <c r="D29" s="18">
        <f t="shared" ref="D29:T29" si="23">SUM(D30:D41)</f>
        <v>0</v>
      </c>
      <c r="E29" s="18">
        <f t="shared" si="23"/>
        <v>3</v>
      </c>
      <c r="F29" s="18">
        <f t="shared" si="23"/>
        <v>0</v>
      </c>
      <c r="G29" s="18">
        <f t="shared" si="23"/>
        <v>0</v>
      </c>
      <c r="H29" s="18">
        <f t="shared" si="23"/>
        <v>3</v>
      </c>
      <c r="I29" s="18">
        <f t="shared" si="23"/>
        <v>0</v>
      </c>
      <c r="J29" s="18">
        <f t="shared" si="23"/>
        <v>0</v>
      </c>
      <c r="K29" s="18">
        <f t="shared" si="23"/>
        <v>0</v>
      </c>
      <c r="L29" s="18">
        <f t="shared" si="23"/>
        <v>0</v>
      </c>
      <c r="M29" s="18">
        <f t="shared" si="23"/>
        <v>3</v>
      </c>
      <c r="N29" s="18">
        <f t="shared" si="23"/>
        <v>0</v>
      </c>
      <c r="O29" s="18">
        <f t="shared" si="23"/>
        <v>0</v>
      </c>
      <c r="P29" s="18">
        <f t="shared" si="23"/>
        <v>0</v>
      </c>
      <c r="Q29" s="18">
        <f t="shared" si="23"/>
        <v>0</v>
      </c>
      <c r="R29" s="18">
        <f t="shared" si="23"/>
        <v>0</v>
      </c>
      <c r="S29" s="18">
        <f t="shared" si="23"/>
        <v>0</v>
      </c>
      <c r="T29" s="18">
        <f t="shared" si="23"/>
        <v>0</v>
      </c>
      <c r="U29" s="18">
        <f t="shared" ref="U29:AB29" si="24">SUM(U30:U41)</f>
        <v>3</v>
      </c>
      <c r="V29" s="18">
        <f t="shared" si="24"/>
        <v>3</v>
      </c>
      <c r="W29" s="18">
        <f t="shared" si="24"/>
        <v>3</v>
      </c>
      <c r="X29" s="18">
        <f t="shared" si="24"/>
        <v>3</v>
      </c>
      <c r="Y29" s="18">
        <f t="shared" si="24"/>
        <v>0</v>
      </c>
      <c r="Z29" s="18">
        <f t="shared" si="24"/>
        <v>0</v>
      </c>
      <c r="AA29" s="18">
        <f t="shared" si="24"/>
        <v>0</v>
      </c>
      <c r="AB29" s="18">
        <f t="shared" si="24"/>
        <v>0</v>
      </c>
    </row>
    <row r="30" spans="1:57" s="26" customFormat="1" ht="44.25" customHeight="1">
      <c r="A30" s="3">
        <v>1</v>
      </c>
      <c r="B30" s="154" t="s">
        <v>36</v>
      </c>
      <c r="C30" s="155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23"/>
      <c r="Q30" s="23"/>
      <c r="R30" s="70"/>
      <c r="S30" s="70"/>
      <c r="T30" s="18">
        <v>0</v>
      </c>
      <c r="U30" s="22">
        <f t="shared" si="22"/>
        <v>0</v>
      </c>
      <c r="V30" s="22">
        <f t="shared" ref="V30:V41" si="25">F30+M30+N30</f>
        <v>0</v>
      </c>
      <c r="W30" s="22">
        <f t="shared" ref="W30:W41" si="26">M30</f>
        <v>0</v>
      </c>
      <c r="X30" s="22">
        <f t="shared" ref="X30:X41" si="27">SUM(G30:L30)</f>
        <v>0</v>
      </c>
      <c r="Y30" s="22">
        <f t="shared" ref="Y30:Y41" si="28">Q30</f>
        <v>0</v>
      </c>
      <c r="Z30" s="22">
        <f t="shared" ref="Z30:Z41" si="29">SUM(O30:P30)</f>
        <v>0</v>
      </c>
      <c r="AA30" s="22">
        <f t="shared" ref="AA30:AA41" si="30">T30</f>
        <v>0</v>
      </c>
      <c r="AB30" s="22">
        <f t="shared" ref="AB30:AB41" si="31">SUM(R30:S30)</f>
        <v>0</v>
      </c>
    </row>
    <row r="31" spans="1:57" s="26" customFormat="1" ht="37.5" customHeight="1">
      <c r="A31" s="3">
        <v>2</v>
      </c>
      <c r="B31" s="154" t="s">
        <v>37</v>
      </c>
      <c r="C31" s="155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23"/>
      <c r="Q31" s="23"/>
      <c r="R31" s="70"/>
      <c r="S31" s="70"/>
      <c r="T31" s="18">
        <v>0</v>
      </c>
      <c r="U31" s="22">
        <f t="shared" si="22"/>
        <v>0</v>
      </c>
      <c r="V31" s="22">
        <f t="shared" si="25"/>
        <v>0</v>
      </c>
      <c r="W31" s="22">
        <f t="shared" si="26"/>
        <v>0</v>
      </c>
      <c r="X31" s="22">
        <f t="shared" si="27"/>
        <v>0</v>
      </c>
      <c r="Y31" s="22">
        <f t="shared" si="28"/>
        <v>0</v>
      </c>
      <c r="Z31" s="22">
        <f t="shared" si="29"/>
        <v>0</v>
      </c>
      <c r="AA31" s="22">
        <f t="shared" si="30"/>
        <v>0</v>
      </c>
      <c r="AB31" s="22">
        <f t="shared" si="31"/>
        <v>0</v>
      </c>
    </row>
    <row r="32" spans="1:57" s="26" customFormat="1" ht="51.75" customHeight="1">
      <c r="A32" s="3">
        <v>3</v>
      </c>
      <c r="B32" s="154" t="s">
        <v>38</v>
      </c>
      <c r="C32" s="155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23"/>
      <c r="Q32" s="23"/>
      <c r="R32" s="70"/>
      <c r="S32" s="70"/>
      <c r="T32" s="18">
        <v>0</v>
      </c>
      <c r="U32" s="22">
        <f t="shared" si="22"/>
        <v>0</v>
      </c>
      <c r="V32" s="22">
        <f t="shared" si="25"/>
        <v>0</v>
      </c>
      <c r="W32" s="22">
        <f t="shared" si="26"/>
        <v>0</v>
      </c>
      <c r="X32" s="22">
        <f t="shared" si="27"/>
        <v>0</v>
      </c>
      <c r="Y32" s="22">
        <f t="shared" si="28"/>
        <v>0</v>
      </c>
      <c r="Z32" s="22">
        <f t="shared" si="29"/>
        <v>0</v>
      </c>
      <c r="AA32" s="22">
        <f t="shared" si="30"/>
        <v>0</v>
      </c>
      <c r="AB32" s="22">
        <f t="shared" si="31"/>
        <v>0</v>
      </c>
    </row>
    <row r="33" spans="1:28" s="26" customFormat="1" ht="52.5" customHeight="1">
      <c r="A33" s="3">
        <v>4</v>
      </c>
      <c r="B33" s="154" t="s">
        <v>39</v>
      </c>
      <c r="C33" s="155"/>
      <c r="D33" s="18"/>
      <c r="E33" s="18">
        <v>3</v>
      </c>
      <c r="F33" s="18"/>
      <c r="G33" s="18"/>
      <c r="H33" s="18">
        <v>3</v>
      </c>
      <c r="I33" s="18"/>
      <c r="J33" s="18"/>
      <c r="K33" s="18"/>
      <c r="L33" s="18"/>
      <c r="M33" s="18">
        <v>3</v>
      </c>
      <c r="N33" s="18"/>
      <c r="O33" s="18"/>
      <c r="P33" s="23"/>
      <c r="Q33" s="23"/>
      <c r="R33" s="70"/>
      <c r="S33" s="70"/>
      <c r="T33" s="18">
        <v>0</v>
      </c>
      <c r="U33" s="22">
        <f t="shared" si="22"/>
        <v>3</v>
      </c>
      <c r="V33" s="22">
        <f t="shared" si="25"/>
        <v>3</v>
      </c>
      <c r="W33" s="22">
        <f t="shared" si="26"/>
        <v>3</v>
      </c>
      <c r="X33" s="22">
        <f t="shared" si="27"/>
        <v>3</v>
      </c>
      <c r="Y33" s="22">
        <f t="shared" si="28"/>
        <v>0</v>
      </c>
      <c r="Z33" s="22">
        <f t="shared" si="29"/>
        <v>0</v>
      </c>
      <c r="AA33" s="22">
        <f t="shared" si="30"/>
        <v>0</v>
      </c>
      <c r="AB33" s="22">
        <f t="shared" si="31"/>
        <v>0</v>
      </c>
    </row>
    <row r="34" spans="1:28" s="26" customFormat="1" ht="43.5" customHeight="1">
      <c r="A34" s="3">
        <v>5</v>
      </c>
      <c r="B34" s="154" t="s">
        <v>40</v>
      </c>
      <c r="C34" s="155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3"/>
      <c r="Q34" s="23"/>
      <c r="R34" s="70"/>
      <c r="S34" s="70"/>
      <c r="T34" s="18">
        <v>0</v>
      </c>
      <c r="U34" s="22">
        <f t="shared" si="22"/>
        <v>0</v>
      </c>
      <c r="V34" s="22">
        <f t="shared" si="25"/>
        <v>0</v>
      </c>
      <c r="W34" s="22">
        <f t="shared" si="26"/>
        <v>0</v>
      </c>
      <c r="X34" s="22">
        <f t="shared" si="27"/>
        <v>0</v>
      </c>
      <c r="Y34" s="22">
        <f t="shared" si="28"/>
        <v>0</v>
      </c>
      <c r="Z34" s="22">
        <f t="shared" si="29"/>
        <v>0</v>
      </c>
      <c r="AA34" s="22">
        <f t="shared" si="30"/>
        <v>0</v>
      </c>
      <c r="AB34" s="22">
        <f t="shared" si="31"/>
        <v>0</v>
      </c>
    </row>
    <row r="35" spans="1:28" s="26" customFormat="1" ht="44.25" customHeight="1">
      <c r="A35" s="3">
        <v>6</v>
      </c>
      <c r="B35" s="154" t="s">
        <v>41</v>
      </c>
      <c r="C35" s="15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23"/>
      <c r="Q35" s="23"/>
      <c r="R35" s="70"/>
      <c r="S35" s="70"/>
      <c r="T35" s="18">
        <v>0</v>
      </c>
      <c r="U35" s="22">
        <f t="shared" si="22"/>
        <v>0</v>
      </c>
      <c r="V35" s="22">
        <f t="shared" si="25"/>
        <v>0</v>
      </c>
      <c r="W35" s="22">
        <f t="shared" si="26"/>
        <v>0</v>
      </c>
      <c r="X35" s="22">
        <f t="shared" si="27"/>
        <v>0</v>
      </c>
      <c r="Y35" s="22">
        <f t="shared" si="28"/>
        <v>0</v>
      </c>
      <c r="Z35" s="22">
        <f t="shared" si="29"/>
        <v>0</v>
      </c>
      <c r="AA35" s="22">
        <f t="shared" si="30"/>
        <v>0</v>
      </c>
      <c r="AB35" s="22">
        <f t="shared" si="31"/>
        <v>0</v>
      </c>
    </row>
    <row r="36" spans="1:28" s="26" customFormat="1" ht="44.25" customHeight="1">
      <c r="A36" s="3">
        <v>7</v>
      </c>
      <c r="B36" s="156" t="s">
        <v>42</v>
      </c>
      <c r="C36" s="156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3"/>
      <c r="Q36" s="23"/>
      <c r="R36" s="70"/>
      <c r="S36" s="70"/>
      <c r="T36" s="18">
        <v>0</v>
      </c>
      <c r="U36" s="22">
        <f t="shared" si="22"/>
        <v>0</v>
      </c>
      <c r="V36" s="22">
        <f t="shared" si="25"/>
        <v>0</v>
      </c>
      <c r="W36" s="22">
        <f t="shared" si="26"/>
        <v>0</v>
      </c>
      <c r="X36" s="22">
        <f t="shared" si="27"/>
        <v>0</v>
      </c>
      <c r="Y36" s="22">
        <f t="shared" si="28"/>
        <v>0</v>
      </c>
      <c r="Z36" s="22">
        <f t="shared" si="29"/>
        <v>0</v>
      </c>
      <c r="AA36" s="22">
        <f t="shared" si="30"/>
        <v>0</v>
      </c>
      <c r="AB36" s="22">
        <f t="shared" si="31"/>
        <v>0</v>
      </c>
    </row>
    <row r="37" spans="1:28" s="26" customFormat="1" ht="44.25" customHeight="1">
      <c r="A37" s="3">
        <v>8</v>
      </c>
      <c r="B37" s="154" t="s">
        <v>43</v>
      </c>
      <c r="C37" s="155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23"/>
      <c r="Q37" s="23"/>
      <c r="R37" s="70"/>
      <c r="S37" s="70"/>
      <c r="T37" s="18">
        <v>0</v>
      </c>
      <c r="U37" s="22">
        <f t="shared" si="22"/>
        <v>0</v>
      </c>
      <c r="V37" s="22">
        <f t="shared" si="25"/>
        <v>0</v>
      </c>
      <c r="W37" s="22">
        <f t="shared" si="26"/>
        <v>0</v>
      </c>
      <c r="X37" s="22">
        <f t="shared" si="27"/>
        <v>0</v>
      </c>
      <c r="Y37" s="22">
        <f t="shared" si="28"/>
        <v>0</v>
      </c>
      <c r="Z37" s="22">
        <f t="shared" si="29"/>
        <v>0</v>
      </c>
      <c r="AA37" s="22">
        <f t="shared" si="30"/>
        <v>0</v>
      </c>
      <c r="AB37" s="22">
        <f t="shared" si="31"/>
        <v>0</v>
      </c>
    </row>
    <row r="38" spans="1:28" s="26" customFormat="1" ht="44.25" customHeight="1">
      <c r="A38" s="3">
        <v>9</v>
      </c>
      <c r="B38" s="154" t="s">
        <v>44</v>
      </c>
      <c r="C38" s="155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3"/>
      <c r="Q38" s="23"/>
      <c r="R38" s="70"/>
      <c r="S38" s="70"/>
      <c r="T38" s="18">
        <v>0</v>
      </c>
      <c r="U38" s="22">
        <f t="shared" si="22"/>
        <v>0</v>
      </c>
      <c r="V38" s="22">
        <f t="shared" si="25"/>
        <v>0</v>
      </c>
      <c r="W38" s="22">
        <f t="shared" si="26"/>
        <v>0</v>
      </c>
      <c r="X38" s="22">
        <f t="shared" si="27"/>
        <v>0</v>
      </c>
      <c r="Y38" s="22">
        <f t="shared" si="28"/>
        <v>0</v>
      </c>
      <c r="Z38" s="22">
        <f t="shared" si="29"/>
        <v>0</v>
      </c>
      <c r="AA38" s="22">
        <f t="shared" si="30"/>
        <v>0</v>
      </c>
      <c r="AB38" s="22">
        <f t="shared" si="31"/>
        <v>0</v>
      </c>
    </row>
    <row r="39" spans="1:28" s="26" customFormat="1" ht="61.5" customHeight="1">
      <c r="A39" s="3">
        <v>10</v>
      </c>
      <c r="B39" s="154" t="s">
        <v>45</v>
      </c>
      <c r="C39" s="155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23"/>
      <c r="Q39" s="23"/>
      <c r="R39" s="70"/>
      <c r="S39" s="70"/>
      <c r="T39" s="18">
        <v>0</v>
      </c>
      <c r="U39" s="22">
        <f t="shared" si="22"/>
        <v>0</v>
      </c>
      <c r="V39" s="22">
        <f t="shared" si="25"/>
        <v>0</v>
      </c>
      <c r="W39" s="22">
        <f t="shared" si="26"/>
        <v>0</v>
      </c>
      <c r="X39" s="22">
        <f t="shared" si="27"/>
        <v>0</v>
      </c>
      <c r="Y39" s="22">
        <f t="shared" si="28"/>
        <v>0</v>
      </c>
      <c r="Z39" s="22">
        <f t="shared" si="29"/>
        <v>0</v>
      </c>
      <c r="AA39" s="22">
        <f t="shared" si="30"/>
        <v>0</v>
      </c>
      <c r="AB39" s="22">
        <f t="shared" si="31"/>
        <v>0</v>
      </c>
    </row>
    <row r="40" spans="1:28" s="26" customFormat="1" ht="52.5" customHeight="1">
      <c r="A40" s="3">
        <v>11</v>
      </c>
      <c r="B40" s="154" t="s">
        <v>76</v>
      </c>
      <c r="C40" s="155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3"/>
      <c r="Q40" s="23"/>
      <c r="R40" s="70"/>
      <c r="S40" s="70"/>
      <c r="T40" s="18">
        <v>0</v>
      </c>
      <c r="U40" s="22">
        <f t="shared" si="22"/>
        <v>0</v>
      </c>
      <c r="V40" s="22">
        <f t="shared" si="25"/>
        <v>0</v>
      </c>
      <c r="W40" s="22">
        <f t="shared" si="26"/>
        <v>0</v>
      </c>
      <c r="X40" s="22">
        <f t="shared" si="27"/>
        <v>0</v>
      </c>
      <c r="Y40" s="22">
        <f t="shared" si="28"/>
        <v>0</v>
      </c>
      <c r="Z40" s="22">
        <f t="shared" si="29"/>
        <v>0</v>
      </c>
      <c r="AA40" s="22">
        <f t="shared" si="30"/>
        <v>0</v>
      </c>
      <c r="AB40" s="22">
        <f t="shared" si="31"/>
        <v>0</v>
      </c>
    </row>
    <row r="41" spans="1:28" s="26" customFormat="1" ht="61.5" customHeight="1">
      <c r="A41" s="3">
        <v>12</v>
      </c>
      <c r="B41" s="154" t="s">
        <v>46</v>
      </c>
      <c r="C41" s="155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23"/>
      <c r="Q41" s="23"/>
      <c r="R41" s="70"/>
      <c r="S41" s="70"/>
      <c r="T41" s="18">
        <v>0</v>
      </c>
      <c r="U41" s="22">
        <f t="shared" si="22"/>
        <v>0</v>
      </c>
      <c r="V41" s="22">
        <f t="shared" si="25"/>
        <v>0</v>
      </c>
      <c r="W41" s="22">
        <f t="shared" si="26"/>
        <v>0</v>
      </c>
      <c r="X41" s="22">
        <f t="shared" si="27"/>
        <v>0</v>
      </c>
      <c r="Y41" s="22">
        <f t="shared" si="28"/>
        <v>0</v>
      </c>
      <c r="Z41" s="22">
        <f t="shared" si="29"/>
        <v>0</v>
      </c>
      <c r="AA41" s="22">
        <f t="shared" si="30"/>
        <v>0</v>
      </c>
      <c r="AB41" s="22">
        <f t="shared" si="31"/>
        <v>0</v>
      </c>
    </row>
    <row r="42" spans="1:28" s="26" customFormat="1" ht="67.5" customHeight="1">
      <c r="A42" s="170" t="s">
        <v>47</v>
      </c>
      <c r="B42" s="131"/>
      <c r="C42" s="131"/>
      <c r="D42" s="18">
        <f>SUM(D43)</f>
        <v>2</v>
      </c>
      <c r="E42" s="18">
        <f t="shared" ref="E42:T42" si="32">SUM(E43)</f>
        <v>4</v>
      </c>
      <c r="F42" s="18">
        <f t="shared" si="32"/>
        <v>0</v>
      </c>
      <c r="G42" s="18">
        <f t="shared" si="32"/>
        <v>3</v>
      </c>
      <c r="H42" s="18">
        <f t="shared" si="32"/>
        <v>0</v>
      </c>
      <c r="I42" s="18">
        <f t="shared" si="32"/>
        <v>0</v>
      </c>
      <c r="J42" s="18">
        <f t="shared" si="32"/>
        <v>0</v>
      </c>
      <c r="K42" s="18">
        <f t="shared" si="32"/>
        <v>3</v>
      </c>
      <c r="L42" s="18">
        <f t="shared" si="32"/>
        <v>0</v>
      </c>
      <c r="M42" s="18">
        <f t="shared" si="32"/>
        <v>6</v>
      </c>
      <c r="N42" s="18">
        <f t="shared" si="32"/>
        <v>0</v>
      </c>
      <c r="O42" s="18">
        <f t="shared" si="32"/>
        <v>0</v>
      </c>
      <c r="P42" s="18">
        <f t="shared" si="32"/>
        <v>5</v>
      </c>
      <c r="Q42" s="18">
        <f t="shared" si="32"/>
        <v>5</v>
      </c>
      <c r="R42" s="18">
        <f t="shared" si="32"/>
        <v>0</v>
      </c>
      <c r="S42" s="18">
        <f t="shared" si="32"/>
        <v>0</v>
      </c>
      <c r="T42" s="18">
        <f t="shared" si="32"/>
        <v>4</v>
      </c>
      <c r="U42" s="18">
        <f t="shared" ref="U42:AB42" si="33">SUM(U43)</f>
        <v>6</v>
      </c>
      <c r="V42" s="18">
        <f t="shared" si="33"/>
        <v>6</v>
      </c>
      <c r="W42" s="18">
        <f t="shared" si="33"/>
        <v>6</v>
      </c>
      <c r="X42" s="18">
        <f t="shared" si="33"/>
        <v>6</v>
      </c>
      <c r="Y42" s="18">
        <f t="shared" si="33"/>
        <v>5</v>
      </c>
      <c r="Z42" s="18">
        <f t="shared" si="33"/>
        <v>5</v>
      </c>
      <c r="AA42" s="18">
        <f t="shared" si="33"/>
        <v>4</v>
      </c>
      <c r="AB42" s="18">
        <f t="shared" si="33"/>
        <v>0</v>
      </c>
    </row>
    <row r="43" spans="1:28" s="26" customFormat="1" ht="74.25" customHeight="1">
      <c r="A43" s="3">
        <v>1</v>
      </c>
      <c r="B43" s="153" t="s">
        <v>48</v>
      </c>
      <c r="C43" s="153"/>
      <c r="D43" s="18">
        <v>2</v>
      </c>
      <c r="E43" s="18">
        <v>4</v>
      </c>
      <c r="F43" s="18"/>
      <c r="G43" s="18">
        <v>3</v>
      </c>
      <c r="H43" s="18"/>
      <c r="I43" s="18"/>
      <c r="J43" s="18"/>
      <c r="K43" s="18">
        <v>3</v>
      </c>
      <c r="L43" s="18"/>
      <c r="M43" s="18">
        <v>6</v>
      </c>
      <c r="N43" s="18"/>
      <c r="O43" s="18"/>
      <c r="P43" s="23">
        <v>5</v>
      </c>
      <c r="Q43" s="23">
        <v>5</v>
      </c>
      <c r="R43" s="70"/>
      <c r="S43" s="70"/>
      <c r="T43" s="70">
        <v>4</v>
      </c>
      <c r="U43" s="22">
        <f t="shared" si="22"/>
        <v>6</v>
      </c>
      <c r="V43" s="22">
        <f>F43+M43+N43</f>
        <v>6</v>
      </c>
      <c r="W43" s="22">
        <f>M43</f>
        <v>6</v>
      </c>
      <c r="X43" s="22">
        <f>SUM(G43:L43)</f>
        <v>6</v>
      </c>
      <c r="Y43" s="22">
        <f>Q43</f>
        <v>5</v>
      </c>
      <c r="Z43" s="22">
        <f>SUM(O43:P43)</f>
        <v>5</v>
      </c>
      <c r="AA43" s="22">
        <f>T43</f>
        <v>4</v>
      </c>
      <c r="AB43" s="22">
        <f>SUM(R43:S43)</f>
        <v>0</v>
      </c>
    </row>
    <row r="44" spans="1:28" s="26" customFormat="1" ht="67.5" customHeight="1">
      <c r="A44" s="170" t="s">
        <v>49</v>
      </c>
      <c r="B44" s="166"/>
      <c r="C44" s="166"/>
      <c r="D44" s="18">
        <f>SUM(D45:D53)</f>
        <v>7</v>
      </c>
      <c r="E44" s="18">
        <f t="shared" ref="E44:T44" si="34">SUM(E45:E53)</f>
        <v>9</v>
      </c>
      <c r="F44" s="18">
        <f t="shared" si="34"/>
        <v>4</v>
      </c>
      <c r="G44" s="18">
        <f t="shared" si="34"/>
        <v>8</v>
      </c>
      <c r="H44" s="18">
        <f t="shared" si="34"/>
        <v>4</v>
      </c>
      <c r="I44" s="18">
        <f t="shared" si="34"/>
        <v>0</v>
      </c>
      <c r="J44" s="18">
        <f t="shared" si="34"/>
        <v>0</v>
      </c>
      <c r="K44" s="18">
        <f t="shared" si="34"/>
        <v>0</v>
      </c>
      <c r="L44" s="18">
        <f t="shared" si="34"/>
        <v>0</v>
      </c>
      <c r="M44" s="18">
        <f t="shared" si="34"/>
        <v>12</v>
      </c>
      <c r="N44" s="18">
        <f t="shared" si="34"/>
        <v>0</v>
      </c>
      <c r="O44" s="18">
        <f t="shared" si="34"/>
        <v>0</v>
      </c>
      <c r="P44" s="18">
        <f t="shared" si="34"/>
        <v>2</v>
      </c>
      <c r="Q44" s="18">
        <f t="shared" si="34"/>
        <v>2</v>
      </c>
      <c r="R44" s="18">
        <f t="shared" si="34"/>
        <v>0</v>
      </c>
      <c r="S44" s="18">
        <f t="shared" si="34"/>
        <v>0</v>
      </c>
      <c r="T44" s="18">
        <f t="shared" si="34"/>
        <v>1</v>
      </c>
      <c r="U44" s="18">
        <f t="shared" ref="U44:AB44" si="35">SUM(U45:U53)</f>
        <v>16</v>
      </c>
      <c r="V44" s="18">
        <f t="shared" si="35"/>
        <v>16</v>
      </c>
      <c r="W44" s="18">
        <f t="shared" si="35"/>
        <v>12</v>
      </c>
      <c r="X44" s="18">
        <f t="shared" si="35"/>
        <v>12</v>
      </c>
      <c r="Y44" s="18">
        <f t="shared" si="35"/>
        <v>2</v>
      </c>
      <c r="Z44" s="18">
        <f t="shared" si="35"/>
        <v>2</v>
      </c>
      <c r="AA44" s="18">
        <f t="shared" si="35"/>
        <v>1</v>
      </c>
      <c r="AB44" s="18">
        <f t="shared" si="35"/>
        <v>0</v>
      </c>
    </row>
    <row r="45" spans="1:28" s="26" customFormat="1" ht="40.5" customHeight="1">
      <c r="A45" s="3">
        <v>1</v>
      </c>
      <c r="B45" s="154" t="s">
        <v>50</v>
      </c>
      <c r="C45" s="155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23"/>
      <c r="Q45" s="23"/>
      <c r="R45" s="70"/>
      <c r="S45" s="70"/>
      <c r="T45" s="70"/>
      <c r="U45" s="22">
        <f t="shared" si="22"/>
        <v>0</v>
      </c>
      <c r="V45" s="22">
        <f t="shared" ref="V45:V53" si="36">F45+M45+N45</f>
        <v>0</v>
      </c>
      <c r="W45" s="22">
        <f t="shared" ref="W45:W53" si="37">M45</f>
        <v>0</v>
      </c>
      <c r="X45" s="22">
        <f t="shared" ref="X45:X53" si="38">SUM(G45:L45)</f>
        <v>0</v>
      </c>
      <c r="Y45" s="22">
        <f t="shared" ref="Y45:Y53" si="39">Q45</f>
        <v>0</v>
      </c>
      <c r="Z45" s="22">
        <f t="shared" ref="Z45:Z53" si="40">SUM(O45:P45)</f>
        <v>0</v>
      </c>
      <c r="AA45" s="22">
        <f t="shared" ref="AA45:AA53" si="41">T45</f>
        <v>0</v>
      </c>
      <c r="AB45" s="22">
        <f t="shared" ref="AB45:AB53" si="42">SUM(R45:S45)</f>
        <v>0</v>
      </c>
    </row>
    <row r="46" spans="1:28" s="26" customFormat="1" ht="54" customHeight="1">
      <c r="A46" s="3">
        <v>2</v>
      </c>
      <c r="B46" s="154" t="s">
        <v>51</v>
      </c>
      <c r="C46" s="15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70"/>
      <c r="S46" s="70"/>
      <c r="T46" s="70"/>
      <c r="U46" s="22">
        <f t="shared" si="22"/>
        <v>0</v>
      </c>
      <c r="V46" s="22">
        <f t="shared" si="36"/>
        <v>0</v>
      </c>
      <c r="W46" s="22">
        <f t="shared" si="37"/>
        <v>0</v>
      </c>
      <c r="X46" s="22">
        <f t="shared" si="38"/>
        <v>0</v>
      </c>
      <c r="Y46" s="22">
        <f t="shared" si="39"/>
        <v>0</v>
      </c>
      <c r="Z46" s="22">
        <f t="shared" si="40"/>
        <v>0</v>
      </c>
      <c r="AA46" s="22">
        <f t="shared" si="41"/>
        <v>0</v>
      </c>
      <c r="AB46" s="22">
        <f t="shared" si="42"/>
        <v>0</v>
      </c>
    </row>
    <row r="47" spans="1:28" s="26" customFormat="1" ht="42.75" customHeight="1">
      <c r="A47" s="3">
        <v>3</v>
      </c>
      <c r="B47" s="154" t="s">
        <v>52</v>
      </c>
      <c r="C47" s="15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70"/>
      <c r="S47" s="70"/>
      <c r="T47" s="70"/>
      <c r="U47" s="22">
        <f t="shared" si="22"/>
        <v>0</v>
      </c>
      <c r="V47" s="22">
        <f t="shared" si="36"/>
        <v>0</v>
      </c>
      <c r="W47" s="22">
        <f t="shared" si="37"/>
        <v>0</v>
      </c>
      <c r="X47" s="22">
        <f t="shared" si="38"/>
        <v>0</v>
      </c>
      <c r="Y47" s="22">
        <f t="shared" si="39"/>
        <v>0</v>
      </c>
      <c r="Z47" s="22">
        <f t="shared" si="40"/>
        <v>0</v>
      </c>
      <c r="AA47" s="22">
        <f t="shared" si="41"/>
        <v>0</v>
      </c>
      <c r="AB47" s="22">
        <f t="shared" si="42"/>
        <v>0</v>
      </c>
    </row>
    <row r="48" spans="1:28" s="26" customFormat="1" ht="41.25" customHeight="1">
      <c r="A48" s="3">
        <v>4</v>
      </c>
      <c r="B48" s="154" t="s">
        <v>53</v>
      </c>
      <c r="C48" s="155"/>
      <c r="D48" s="25">
        <v>2</v>
      </c>
      <c r="E48" s="25">
        <v>3</v>
      </c>
      <c r="F48" s="25">
        <v>2</v>
      </c>
      <c r="G48" s="25">
        <v>2</v>
      </c>
      <c r="H48" s="25">
        <v>1</v>
      </c>
      <c r="I48" s="25"/>
      <c r="J48" s="25"/>
      <c r="K48" s="25"/>
      <c r="L48" s="25"/>
      <c r="M48" s="25">
        <v>3</v>
      </c>
      <c r="N48" s="25"/>
      <c r="O48" s="25"/>
      <c r="P48" s="25">
        <v>1</v>
      </c>
      <c r="Q48" s="25">
        <v>1</v>
      </c>
      <c r="R48" s="70"/>
      <c r="S48" s="70"/>
      <c r="T48" s="70">
        <v>1</v>
      </c>
      <c r="U48" s="22">
        <f t="shared" si="22"/>
        <v>5</v>
      </c>
      <c r="V48" s="22">
        <f t="shared" si="36"/>
        <v>5</v>
      </c>
      <c r="W48" s="22">
        <f t="shared" si="37"/>
        <v>3</v>
      </c>
      <c r="X48" s="22">
        <f t="shared" si="38"/>
        <v>3</v>
      </c>
      <c r="Y48" s="22">
        <f t="shared" si="39"/>
        <v>1</v>
      </c>
      <c r="Z48" s="22">
        <f t="shared" si="40"/>
        <v>1</v>
      </c>
      <c r="AA48" s="22">
        <f t="shared" si="41"/>
        <v>1</v>
      </c>
      <c r="AB48" s="22">
        <f t="shared" si="42"/>
        <v>0</v>
      </c>
    </row>
    <row r="49" spans="1:28" s="26" customFormat="1" ht="41.25" customHeight="1">
      <c r="A49" s="3">
        <v>5</v>
      </c>
      <c r="B49" s="154" t="s">
        <v>54</v>
      </c>
      <c r="C49" s="15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70"/>
      <c r="S49" s="70"/>
      <c r="T49" s="70"/>
      <c r="U49" s="22">
        <f t="shared" si="22"/>
        <v>0</v>
      </c>
      <c r="V49" s="22">
        <f t="shared" si="36"/>
        <v>0</v>
      </c>
      <c r="W49" s="22">
        <f t="shared" si="37"/>
        <v>0</v>
      </c>
      <c r="X49" s="22">
        <f t="shared" si="38"/>
        <v>0</v>
      </c>
      <c r="Y49" s="22">
        <f t="shared" si="39"/>
        <v>0</v>
      </c>
      <c r="Z49" s="22">
        <f t="shared" si="40"/>
        <v>0</v>
      </c>
      <c r="AA49" s="22">
        <f t="shared" si="41"/>
        <v>0</v>
      </c>
      <c r="AB49" s="22">
        <f t="shared" si="42"/>
        <v>0</v>
      </c>
    </row>
    <row r="50" spans="1:28" s="26" customFormat="1" ht="43.5" customHeight="1">
      <c r="A50" s="3">
        <v>6</v>
      </c>
      <c r="B50" s="154" t="s">
        <v>65</v>
      </c>
      <c r="C50" s="15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70"/>
      <c r="S50" s="70"/>
      <c r="T50" s="70"/>
      <c r="U50" s="22">
        <f t="shared" si="22"/>
        <v>0</v>
      </c>
      <c r="V50" s="22">
        <f t="shared" si="36"/>
        <v>0</v>
      </c>
      <c r="W50" s="22">
        <f t="shared" si="37"/>
        <v>0</v>
      </c>
      <c r="X50" s="22">
        <f t="shared" si="38"/>
        <v>0</v>
      </c>
      <c r="Y50" s="22">
        <f t="shared" si="39"/>
        <v>0</v>
      </c>
      <c r="Z50" s="22">
        <f t="shared" si="40"/>
        <v>0</v>
      </c>
      <c r="AA50" s="22">
        <f t="shared" si="41"/>
        <v>0</v>
      </c>
      <c r="AB50" s="22">
        <f t="shared" si="42"/>
        <v>0</v>
      </c>
    </row>
    <row r="51" spans="1:28" s="26" customFormat="1" ht="39.75" customHeight="1">
      <c r="A51" s="3">
        <v>7</v>
      </c>
      <c r="B51" s="154" t="s">
        <v>55</v>
      </c>
      <c r="C51" s="15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70"/>
      <c r="S51" s="70"/>
      <c r="T51" s="70"/>
      <c r="U51" s="22">
        <f t="shared" si="22"/>
        <v>0</v>
      </c>
      <c r="V51" s="22">
        <f t="shared" si="36"/>
        <v>0</v>
      </c>
      <c r="W51" s="22">
        <f t="shared" si="37"/>
        <v>0</v>
      </c>
      <c r="X51" s="22">
        <f t="shared" si="38"/>
        <v>0</v>
      </c>
      <c r="Y51" s="22">
        <f t="shared" si="39"/>
        <v>0</v>
      </c>
      <c r="Z51" s="22">
        <f t="shared" si="40"/>
        <v>0</v>
      </c>
      <c r="AA51" s="22">
        <f t="shared" si="41"/>
        <v>0</v>
      </c>
      <c r="AB51" s="22">
        <f t="shared" si="42"/>
        <v>0</v>
      </c>
    </row>
    <row r="52" spans="1:28" s="26" customFormat="1" ht="27.75" customHeight="1">
      <c r="A52" s="3">
        <v>8</v>
      </c>
      <c r="B52" s="154" t="s">
        <v>56</v>
      </c>
      <c r="C52" s="155"/>
      <c r="D52" s="25">
        <v>5</v>
      </c>
      <c r="E52" s="25">
        <v>6</v>
      </c>
      <c r="F52" s="25">
        <v>2</v>
      </c>
      <c r="G52" s="25">
        <v>6</v>
      </c>
      <c r="H52" s="25">
        <v>3</v>
      </c>
      <c r="I52" s="25"/>
      <c r="J52" s="25"/>
      <c r="K52" s="25"/>
      <c r="L52" s="25"/>
      <c r="M52" s="25">
        <v>9</v>
      </c>
      <c r="N52" s="25"/>
      <c r="O52" s="25"/>
      <c r="P52" s="25">
        <v>1</v>
      </c>
      <c r="Q52" s="25">
        <v>1</v>
      </c>
      <c r="R52" s="70"/>
      <c r="S52" s="70"/>
      <c r="T52" s="70"/>
      <c r="U52" s="22">
        <f t="shared" si="22"/>
        <v>11</v>
      </c>
      <c r="V52" s="22">
        <f t="shared" si="36"/>
        <v>11</v>
      </c>
      <c r="W52" s="22">
        <f t="shared" si="37"/>
        <v>9</v>
      </c>
      <c r="X52" s="22">
        <f t="shared" si="38"/>
        <v>9</v>
      </c>
      <c r="Y52" s="22">
        <f t="shared" si="39"/>
        <v>1</v>
      </c>
      <c r="Z52" s="22">
        <f t="shared" si="40"/>
        <v>1</v>
      </c>
      <c r="AA52" s="22">
        <f t="shared" si="41"/>
        <v>0</v>
      </c>
      <c r="AB52" s="22">
        <f t="shared" si="42"/>
        <v>0</v>
      </c>
    </row>
    <row r="53" spans="1:28" s="26" customFormat="1" ht="27.75" customHeight="1">
      <c r="A53" s="3">
        <v>9</v>
      </c>
      <c r="B53" s="154" t="s">
        <v>57</v>
      </c>
      <c r="C53" s="15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70"/>
      <c r="S53" s="70"/>
      <c r="T53" s="70"/>
      <c r="U53" s="22">
        <f t="shared" si="22"/>
        <v>0</v>
      </c>
      <c r="V53" s="22">
        <f t="shared" si="36"/>
        <v>0</v>
      </c>
      <c r="W53" s="22">
        <f t="shared" si="37"/>
        <v>0</v>
      </c>
      <c r="X53" s="22">
        <f t="shared" si="38"/>
        <v>0</v>
      </c>
      <c r="Y53" s="22">
        <f t="shared" si="39"/>
        <v>0</v>
      </c>
      <c r="Z53" s="22">
        <f t="shared" si="40"/>
        <v>0</v>
      </c>
      <c r="AA53" s="22">
        <f t="shared" si="41"/>
        <v>0</v>
      </c>
      <c r="AB53" s="22">
        <f t="shared" si="42"/>
        <v>0</v>
      </c>
    </row>
    <row r="54" spans="1:28" s="26" customFormat="1" ht="27.75" customHeight="1">
      <c r="A54" s="171" t="s">
        <v>64</v>
      </c>
      <c r="B54" s="172"/>
      <c r="C54" s="173"/>
      <c r="D54" s="25">
        <f>SUM(D6+D12+D21+D29+D42+D44)</f>
        <v>10</v>
      </c>
      <c r="E54" s="25">
        <f t="shared" ref="E54:T54" si="43">SUM(E6+E12+E21+E29+E42+E44)</f>
        <v>116</v>
      </c>
      <c r="F54" s="25">
        <f t="shared" si="43"/>
        <v>4</v>
      </c>
      <c r="G54" s="25">
        <f t="shared" si="43"/>
        <v>13</v>
      </c>
      <c r="H54" s="25">
        <f t="shared" si="43"/>
        <v>98</v>
      </c>
      <c r="I54" s="25">
        <f t="shared" si="43"/>
        <v>6</v>
      </c>
      <c r="J54" s="25">
        <f t="shared" si="43"/>
        <v>0</v>
      </c>
      <c r="K54" s="25">
        <f t="shared" si="43"/>
        <v>5</v>
      </c>
      <c r="L54" s="25">
        <f t="shared" si="43"/>
        <v>0</v>
      </c>
      <c r="M54" s="25">
        <f t="shared" si="43"/>
        <v>122</v>
      </c>
      <c r="N54" s="25">
        <f t="shared" si="43"/>
        <v>0</v>
      </c>
      <c r="O54" s="25">
        <f t="shared" si="43"/>
        <v>2</v>
      </c>
      <c r="P54" s="25">
        <f t="shared" si="43"/>
        <v>15</v>
      </c>
      <c r="Q54" s="25">
        <f t="shared" si="43"/>
        <v>17</v>
      </c>
      <c r="R54" s="25">
        <f t="shared" si="43"/>
        <v>0</v>
      </c>
      <c r="S54" s="25">
        <f t="shared" si="43"/>
        <v>0</v>
      </c>
      <c r="T54" s="25">
        <f t="shared" si="43"/>
        <v>15</v>
      </c>
      <c r="U54" s="49">
        <f t="shared" ref="U54:AB54" si="44">U6+U12+U21+U29+U42+U44</f>
        <v>126</v>
      </c>
      <c r="V54" s="49">
        <f t="shared" si="44"/>
        <v>126</v>
      </c>
      <c r="W54" s="49">
        <f t="shared" si="44"/>
        <v>122</v>
      </c>
      <c r="X54" s="49">
        <f t="shared" si="44"/>
        <v>122</v>
      </c>
      <c r="Y54" s="49">
        <f t="shared" si="44"/>
        <v>17</v>
      </c>
      <c r="Z54" s="49">
        <f t="shared" si="44"/>
        <v>17</v>
      </c>
      <c r="AA54" s="49">
        <f t="shared" si="44"/>
        <v>15</v>
      </c>
      <c r="AB54" s="49">
        <f t="shared" si="44"/>
        <v>0</v>
      </c>
    </row>
  </sheetData>
  <sheetProtection sheet="1"/>
  <mergeCells count="63">
    <mergeCell ref="A54:C54"/>
    <mergeCell ref="B39:C39"/>
    <mergeCell ref="B40:C40"/>
    <mergeCell ref="B50:C50"/>
    <mergeCell ref="B51:C51"/>
    <mergeCell ref="B52:C52"/>
    <mergeCell ref="B53:C53"/>
    <mergeCell ref="A44:C44"/>
    <mergeCell ref="B45:C45"/>
    <mergeCell ref="B46:C46"/>
    <mergeCell ref="B47:C47"/>
    <mergeCell ref="B48:C48"/>
    <mergeCell ref="B49:C49"/>
    <mergeCell ref="B26:C26"/>
    <mergeCell ref="B27:C27"/>
    <mergeCell ref="B28:C28"/>
    <mergeCell ref="A29:C29"/>
    <mergeCell ref="B30:C30"/>
    <mergeCell ref="B31:C31"/>
    <mergeCell ref="A42:C42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R3:S3"/>
    <mergeCell ref="T3:T4"/>
    <mergeCell ref="A1:B1"/>
    <mergeCell ref="D1:P1"/>
    <mergeCell ref="A6:C6"/>
    <mergeCell ref="B7:C7"/>
    <mergeCell ref="Q1:T1"/>
    <mergeCell ref="A2:T2"/>
    <mergeCell ref="A3:C4"/>
    <mergeCell ref="D3:D4"/>
    <mergeCell ref="B43:C43"/>
    <mergeCell ref="B32:C32"/>
    <mergeCell ref="B33:C33"/>
    <mergeCell ref="B34:C34"/>
    <mergeCell ref="B35:C35"/>
    <mergeCell ref="B36:C36"/>
    <mergeCell ref="B37:C37"/>
    <mergeCell ref="B38:C38"/>
    <mergeCell ref="B41:C41"/>
    <mergeCell ref="E3:E4"/>
    <mergeCell ref="F3:F4"/>
    <mergeCell ref="G3:M3"/>
    <mergeCell ref="N3:N4"/>
    <mergeCell ref="O3:P3"/>
    <mergeCell ref="Q3:Q4"/>
  </mergeCells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5"/>
  <sheetViews>
    <sheetView zoomScale="80" zoomScaleNormal="80" workbookViewId="0">
      <selection activeCell="L67" sqref="L67"/>
    </sheetView>
  </sheetViews>
  <sheetFormatPr defaultRowHeight="16.5"/>
  <cols>
    <col min="1" max="2" width="9.140625" style="45" customWidth="1"/>
    <col min="3" max="3" width="27.7109375" style="45" customWidth="1"/>
    <col min="4" max="4" width="12" style="45" customWidth="1"/>
    <col min="5" max="6" width="8.42578125" style="45" customWidth="1"/>
    <col min="7" max="7" width="6.85546875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6" width="14.140625" style="45" customWidth="1"/>
    <col min="17" max="17" width="8" style="45" customWidth="1"/>
    <col min="18" max="18" width="9.140625" style="45" customWidth="1"/>
    <col min="19" max="20" width="13.28515625" style="45" customWidth="1"/>
    <col min="21" max="21" width="7" style="77" hidden="1" customWidth="1"/>
    <col min="22" max="22" width="8.5703125" style="77" hidden="1" customWidth="1"/>
    <col min="23" max="23" width="5.85546875" style="77" hidden="1" customWidth="1"/>
    <col min="24" max="24" width="15.5703125" style="77" hidden="1" customWidth="1"/>
    <col min="25" max="25" width="6.28515625" style="77" hidden="1" customWidth="1"/>
    <col min="26" max="26" width="6.42578125" style="77" hidden="1" customWidth="1"/>
    <col min="27" max="27" width="5.85546875" style="77" hidden="1" customWidth="1"/>
    <col min="28" max="28" width="6.42578125" style="77" hidden="1" customWidth="1"/>
    <col min="29" max="16384" width="9.140625" style="45"/>
  </cols>
  <sheetData>
    <row r="1" spans="1:28" ht="71.25" customHeight="1">
      <c r="A1" s="219"/>
      <c r="B1" s="220"/>
      <c r="C1" s="76" t="s">
        <v>114</v>
      </c>
      <c r="D1" s="22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19" t="s">
        <v>62</v>
      </c>
      <c r="R1" s="220"/>
      <c r="S1" s="220"/>
      <c r="T1" s="220"/>
    </row>
    <row r="2" spans="1:28" s="79" customFormat="1" ht="75.75" customHeight="1">
      <c r="A2" s="94" t="s">
        <v>175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222"/>
      <c r="T2" s="223"/>
      <c r="U2" s="78"/>
      <c r="V2" s="78"/>
      <c r="W2" s="78"/>
      <c r="X2" s="78"/>
      <c r="Y2" s="78"/>
      <c r="Z2" s="78"/>
      <c r="AA2" s="78"/>
      <c r="AB2" s="78"/>
    </row>
    <row r="3" spans="1:28" s="79" customFormat="1" ht="98.25" customHeight="1">
      <c r="A3" s="98" t="s">
        <v>87</v>
      </c>
      <c r="B3" s="99"/>
      <c r="C3" s="99"/>
      <c r="D3" s="144" t="s">
        <v>0</v>
      </c>
      <c r="E3" s="144" t="s">
        <v>1</v>
      </c>
      <c r="F3" s="144" t="s">
        <v>61</v>
      </c>
      <c r="G3" s="225" t="s">
        <v>2</v>
      </c>
      <c r="H3" s="225"/>
      <c r="I3" s="225"/>
      <c r="J3" s="225"/>
      <c r="K3" s="225"/>
      <c r="L3" s="225"/>
      <c r="M3" s="225"/>
      <c r="N3" s="147" t="s">
        <v>11</v>
      </c>
      <c r="O3" s="138" t="s">
        <v>12</v>
      </c>
      <c r="P3" s="227"/>
      <c r="Q3" s="228" t="s">
        <v>8</v>
      </c>
      <c r="R3" s="138" t="s">
        <v>13</v>
      </c>
      <c r="S3" s="227"/>
      <c r="T3" s="142" t="s">
        <v>14</v>
      </c>
      <c r="U3" s="78"/>
      <c r="V3" s="78"/>
      <c r="W3" s="78"/>
      <c r="X3" s="78"/>
      <c r="Y3" s="78"/>
      <c r="Z3" s="78"/>
      <c r="AA3" s="78"/>
      <c r="AB3" s="78"/>
    </row>
    <row r="4" spans="1:28" s="79" customFormat="1" ht="141.75" customHeight="1">
      <c r="A4" s="100"/>
      <c r="B4" s="101"/>
      <c r="C4" s="101"/>
      <c r="D4" s="144"/>
      <c r="E4" s="144"/>
      <c r="F4" s="224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226"/>
      <c r="O4" s="62" t="s">
        <v>9</v>
      </c>
      <c r="P4" s="62" t="s">
        <v>10</v>
      </c>
      <c r="Q4" s="229"/>
      <c r="R4" s="62" t="s">
        <v>9</v>
      </c>
      <c r="S4" s="62" t="s">
        <v>10</v>
      </c>
      <c r="T4" s="143"/>
      <c r="U4" s="74" t="s">
        <v>80</v>
      </c>
      <c r="V4" s="80" t="s">
        <v>81</v>
      </c>
      <c r="W4" s="80">
        <v>10</v>
      </c>
      <c r="X4" s="81" t="s">
        <v>82</v>
      </c>
      <c r="Y4" s="80">
        <v>14</v>
      </c>
      <c r="Z4" s="80" t="s">
        <v>83</v>
      </c>
      <c r="AA4" s="80">
        <v>17</v>
      </c>
      <c r="AB4" s="80" t="s">
        <v>84</v>
      </c>
    </row>
    <row r="5" spans="1:28" s="79" customFormat="1" ht="33.7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80"/>
      <c r="V5" s="80"/>
      <c r="W5" s="80"/>
      <c r="X5" s="80"/>
      <c r="Y5" s="80"/>
      <c r="Z5" s="80"/>
      <c r="AA5" s="80"/>
      <c r="AB5" s="80"/>
    </row>
    <row r="6" spans="1:28" s="79" customFormat="1" ht="36" customHeight="1">
      <c r="A6" s="113" t="s">
        <v>15</v>
      </c>
      <c r="B6" s="114"/>
      <c r="C6" s="115"/>
      <c r="D6" s="80">
        <f>SUM(D7:D11)</f>
        <v>0</v>
      </c>
      <c r="E6" s="80">
        <f t="shared" ref="E6:T6" si="0">SUM(E7:E11)</f>
        <v>120</v>
      </c>
      <c r="F6" s="80">
        <f t="shared" si="0"/>
        <v>1</v>
      </c>
      <c r="G6" s="80">
        <f t="shared" si="0"/>
        <v>7</v>
      </c>
      <c r="H6" s="80">
        <f t="shared" si="0"/>
        <v>91</v>
      </c>
      <c r="I6" s="80">
        <f>SUM(I7:I11)</f>
        <v>18</v>
      </c>
      <c r="J6" s="80">
        <f t="shared" si="0"/>
        <v>0</v>
      </c>
      <c r="K6" s="80">
        <f t="shared" si="0"/>
        <v>2</v>
      </c>
      <c r="L6" s="80">
        <f t="shared" si="0"/>
        <v>0</v>
      </c>
      <c r="M6" s="80">
        <f t="shared" si="0"/>
        <v>118</v>
      </c>
      <c r="N6" s="80">
        <f t="shared" si="0"/>
        <v>0</v>
      </c>
      <c r="O6" s="80">
        <f t="shared" si="0"/>
        <v>1</v>
      </c>
      <c r="P6" s="80">
        <f t="shared" si="0"/>
        <v>27</v>
      </c>
      <c r="Q6" s="80">
        <f t="shared" si="0"/>
        <v>28</v>
      </c>
      <c r="R6" s="80">
        <f t="shared" si="0"/>
        <v>0</v>
      </c>
      <c r="S6" s="80">
        <f t="shared" si="0"/>
        <v>1</v>
      </c>
      <c r="T6" s="80">
        <f t="shared" si="0"/>
        <v>19</v>
      </c>
      <c r="U6" s="86">
        <f t="shared" ref="U6:AB6" si="1">SUM(U7:U11)</f>
        <v>120</v>
      </c>
      <c r="V6" s="86">
        <f t="shared" si="1"/>
        <v>119</v>
      </c>
      <c r="W6" s="80">
        <f t="shared" si="1"/>
        <v>118</v>
      </c>
      <c r="X6" s="80">
        <f t="shared" si="1"/>
        <v>118</v>
      </c>
      <c r="Y6" s="80">
        <f t="shared" si="1"/>
        <v>28</v>
      </c>
      <c r="Z6" s="80">
        <f t="shared" si="1"/>
        <v>28</v>
      </c>
      <c r="AA6" s="80">
        <f t="shared" si="1"/>
        <v>19</v>
      </c>
      <c r="AB6" s="80">
        <f t="shared" si="1"/>
        <v>1</v>
      </c>
    </row>
    <row r="7" spans="1:28" s="79" customFormat="1" ht="46.5" customHeight="1">
      <c r="A7" s="12">
        <v>1</v>
      </c>
      <c r="B7" s="122" t="s">
        <v>16</v>
      </c>
      <c r="C7" s="123"/>
      <c r="D7" s="82">
        <v>0</v>
      </c>
      <c r="E7" s="82">
        <v>73</v>
      </c>
      <c r="F7" s="82"/>
      <c r="G7" s="82">
        <v>7</v>
      </c>
      <c r="H7" s="82">
        <v>60</v>
      </c>
      <c r="I7" s="82">
        <v>4</v>
      </c>
      <c r="J7" s="82"/>
      <c r="K7" s="82">
        <v>2</v>
      </c>
      <c r="L7" s="82"/>
      <c r="M7" s="82">
        <v>73</v>
      </c>
      <c r="N7" s="82"/>
      <c r="O7" s="82"/>
      <c r="P7" s="82">
        <v>9</v>
      </c>
      <c r="Q7" s="82">
        <v>9</v>
      </c>
      <c r="R7" s="82"/>
      <c r="S7" s="82"/>
      <c r="T7" s="82">
        <v>6</v>
      </c>
      <c r="U7" s="80">
        <f>SUM(D7:E7)</f>
        <v>73</v>
      </c>
      <c r="V7" s="80">
        <f>F7+M7+N7</f>
        <v>73</v>
      </c>
      <c r="W7" s="80">
        <f>M7</f>
        <v>73</v>
      </c>
      <c r="X7" s="80">
        <f>SUM(G7:L7)</f>
        <v>73</v>
      </c>
      <c r="Y7" s="80">
        <f>Q7</f>
        <v>9</v>
      </c>
      <c r="Z7" s="80">
        <f>SUM(O7:P7)</f>
        <v>9</v>
      </c>
      <c r="AA7" s="80">
        <f>T7</f>
        <v>6</v>
      </c>
      <c r="AB7" s="80">
        <f>SUM(R7:S7)</f>
        <v>0</v>
      </c>
    </row>
    <row r="8" spans="1:28" s="79" customFormat="1" ht="42" customHeight="1">
      <c r="A8" s="12">
        <v>2</v>
      </c>
      <c r="B8" s="122" t="s">
        <v>63</v>
      </c>
      <c r="C8" s="123"/>
      <c r="D8" s="82">
        <v>0</v>
      </c>
      <c r="E8" s="82">
        <v>39</v>
      </c>
      <c r="F8" s="82">
        <v>1</v>
      </c>
      <c r="G8" s="82"/>
      <c r="H8" s="82">
        <v>27</v>
      </c>
      <c r="I8" s="82">
        <v>11</v>
      </c>
      <c r="J8" s="82"/>
      <c r="K8" s="82"/>
      <c r="L8" s="82"/>
      <c r="M8" s="82">
        <v>38</v>
      </c>
      <c r="N8" s="82"/>
      <c r="O8" s="82">
        <v>1</v>
      </c>
      <c r="P8" s="82">
        <v>17</v>
      </c>
      <c r="Q8" s="82">
        <v>18</v>
      </c>
      <c r="R8" s="82"/>
      <c r="S8" s="82">
        <v>1</v>
      </c>
      <c r="T8" s="82">
        <v>13</v>
      </c>
      <c r="U8" s="80">
        <f>SUM(D8:E8)</f>
        <v>39</v>
      </c>
      <c r="V8" s="80">
        <f>F8+M8+N8</f>
        <v>39</v>
      </c>
      <c r="W8" s="80">
        <f>M8</f>
        <v>38</v>
      </c>
      <c r="X8" s="80">
        <f>SUM(G8:L8)</f>
        <v>38</v>
      </c>
      <c r="Y8" s="80">
        <f>Q8</f>
        <v>18</v>
      </c>
      <c r="Z8" s="80">
        <f>SUM(O8:P8)</f>
        <v>18</v>
      </c>
      <c r="AA8" s="80">
        <f>T8</f>
        <v>13</v>
      </c>
      <c r="AB8" s="80">
        <f>SUM(R8:S8)</f>
        <v>1</v>
      </c>
    </row>
    <row r="9" spans="1:28" s="79" customFormat="1" ht="46.5" customHeight="1">
      <c r="A9" s="12">
        <v>3</v>
      </c>
      <c r="B9" s="122" t="s">
        <v>17</v>
      </c>
      <c r="C9" s="123"/>
      <c r="D9" s="82">
        <v>0</v>
      </c>
      <c r="E9" s="82">
        <v>4</v>
      </c>
      <c r="F9" s="82"/>
      <c r="G9" s="82"/>
      <c r="H9" s="82">
        <v>1</v>
      </c>
      <c r="I9" s="82">
        <v>3</v>
      </c>
      <c r="J9" s="82"/>
      <c r="K9" s="82"/>
      <c r="L9" s="82"/>
      <c r="M9" s="82">
        <v>4</v>
      </c>
      <c r="N9" s="82"/>
      <c r="O9" s="82"/>
      <c r="P9" s="82">
        <v>1</v>
      </c>
      <c r="Q9" s="82">
        <v>1</v>
      </c>
      <c r="R9" s="82"/>
      <c r="S9" s="82"/>
      <c r="T9" s="82"/>
      <c r="U9" s="80">
        <f>SUM(D9:E9)</f>
        <v>4</v>
      </c>
      <c r="V9" s="80">
        <f>F9+M9+N9</f>
        <v>4</v>
      </c>
      <c r="W9" s="80">
        <f>M9</f>
        <v>4</v>
      </c>
      <c r="X9" s="80">
        <f>SUM(G9:L9)</f>
        <v>4</v>
      </c>
      <c r="Y9" s="80">
        <f>Q9</f>
        <v>1</v>
      </c>
      <c r="Z9" s="80">
        <f>SUM(O9:P9)</f>
        <v>1</v>
      </c>
      <c r="AA9" s="80">
        <f>T9</f>
        <v>0</v>
      </c>
      <c r="AB9" s="80">
        <f>SUM(R9:S9)</f>
        <v>0</v>
      </c>
    </row>
    <row r="10" spans="1:28" s="79" customFormat="1" ht="46.5" customHeight="1">
      <c r="A10" s="13">
        <v>4</v>
      </c>
      <c r="B10" s="122" t="s">
        <v>96</v>
      </c>
      <c r="C10" s="230"/>
      <c r="D10" s="82">
        <v>0</v>
      </c>
      <c r="E10" s="82">
        <v>3</v>
      </c>
      <c r="F10" s="82"/>
      <c r="G10" s="82"/>
      <c r="H10" s="82">
        <v>3</v>
      </c>
      <c r="I10" s="82"/>
      <c r="J10" s="82"/>
      <c r="K10" s="82"/>
      <c r="L10" s="82"/>
      <c r="M10" s="82">
        <v>3</v>
      </c>
      <c r="N10" s="82"/>
      <c r="O10" s="82"/>
      <c r="P10" s="82"/>
      <c r="Q10" s="82"/>
      <c r="R10" s="82"/>
      <c r="S10" s="82"/>
      <c r="T10" s="82"/>
      <c r="U10" s="80">
        <f>SUM(D10:E10)</f>
        <v>3</v>
      </c>
      <c r="V10" s="80">
        <f>F10+M10+N10</f>
        <v>3</v>
      </c>
      <c r="W10" s="80">
        <f>M10</f>
        <v>3</v>
      </c>
      <c r="X10" s="80">
        <f>SUM(G10:L10)</f>
        <v>3</v>
      </c>
      <c r="Y10" s="80">
        <f>Q10</f>
        <v>0</v>
      </c>
      <c r="Z10" s="80">
        <f>SUM(O10:P10)</f>
        <v>0</v>
      </c>
      <c r="AA10" s="80">
        <f>T10</f>
        <v>0</v>
      </c>
      <c r="AB10" s="80">
        <f>SUM(R10:S10)</f>
        <v>0</v>
      </c>
    </row>
    <row r="11" spans="1:28" s="79" customFormat="1" ht="41.25" customHeight="1">
      <c r="A11" s="13">
        <v>5</v>
      </c>
      <c r="B11" s="231" t="s">
        <v>58</v>
      </c>
      <c r="C11" s="231"/>
      <c r="D11" s="82">
        <v>0</v>
      </c>
      <c r="E11" s="82">
        <v>1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0">
        <f>SUM(D11:E11)</f>
        <v>1</v>
      </c>
      <c r="V11" s="80">
        <f>F11+M11+N11</f>
        <v>0</v>
      </c>
      <c r="W11" s="80">
        <f>M11</f>
        <v>0</v>
      </c>
      <c r="X11" s="80">
        <f>SUM(G11:L11)</f>
        <v>0</v>
      </c>
      <c r="Y11" s="80">
        <f>Q11</f>
        <v>0</v>
      </c>
      <c r="Z11" s="80">
        <f>SUM(O11:P11)</f>
        <v>0</v>
      </c>
      <c r="AA11" s="80">
        <f>T11</f>
        <v>0</v>
      </c>
      <c r="AB11" s="80">
        <f>SUM(R11:S11)</f>
        <v>0</v>
      </c>
    </row>
    <row r="12" spans="1:28" s="79" customFormat="1" ht="36" customHeight="1">
      <c r="A12" s="130" t="s">
        <v>18</v>
      </c>
      <c r="B12" s="232"/>
      <c r="C12" s="232"/>
      <c r="D12" s="82">
        <f>SUM(D13:D20)</f>
        <v>0</v>
      </c>
      <c r="E12" s="82">
        <f t="shared" ref="E12:T12" si="2">SUM(E13:E20)</f>
        <v>0</v>
      </c>
      <c r="F12" s="82">
        <f t="shared" si="2"/>
        <v>0</v>
      </c>
      <c r="G12" s="82">
        <f t="shared" si="2"/>
        <v>0</v>
      </c>
      <c r="H12" s="82">
        <f t="shared" si="2"/>
        <v>0</v>
      </c>
      <c r="I12" s="82">
        <f t="shared" si="2"/>
        <v>0</v>
      </c>
      <c r="J12" s="82">
        <f t="shared" si="2"/>
        <v>0</v>
      </c>
      <c r="K12" s="82">
        <f t="shared" si="2"/>
        <v>0</v>
      </c>
      <c r="L12" s="82">
        <f t="shared" si="2"/>
        <v>0</v>
      </c>
      <c r="M12" s="82">
        <f t="shared" si="2"/>
        <v>0</v>
      </c>
      <c r="N12" s="82">
        <f t="shared" si="2"/>
        <v>0</v>
      </c>
      <c r="O12" s="82">
        <f t="shared" si="2"/>
        <v>0</v>
      </c>
      <c r="P12" s="82">
        <f t="shared" si="2"/>
        <v>0</v>
      </c>
      <c r="Q12" s="82">
        <f t="shared" si="2"/>
        <v>0</v>
      </c>
      <c r="R12" s="82">
        <f t="shared" si="2"/>
        <v>0</v>
      </c>
      <c r="S12" s="82">
        <f t="shared" si="2"/>
        <v>0</v>
      </c>
      <c r="T12" s="82">
        <f t="shared" si="2"/>
        <v>0</v>
      </c>
      <c r="U12" s="83">
        <f t="shared" ref="U12:AB12" si="3">SUM(U13:U20)</f>
        <v>0</v>
      </c>
      <c r="V12" s="83">
        <f t="shared" si="3"/>
        <v>0</v>
      </c>
      <c r="W12" s="83">
        <f t="shared" si="3"/>
        <v>0</v>
      </c>
      <c r="X12" s="83">
        <f t="shared" si="3"/>
        <v>0</v>
      </c>
      <c r="Y12" s="83">
        <f t="shared" si="3"/>
        <v>0</v>
      </c>
      <c r="Z12" s="83">
        <f t="shared" si="3"/>
        <v>0</v>
      </c>
      <c r="AA12" s="83">
        <f t="shared" si="3"/>
        <v>0</v>
      </c>
      <c r="AB12" s="83">
        <f t="shared" si="3"/>
        <v>0</v>
      </c>
    </row>
    <row r="13" spans="1:28" s="79" customFormat="1" ht="47.25" customHeight="1">
      <c r="A13" s="12">
        <v>1</v>
      </c>
      <c r="B13" s="122" t="s">
        <v>97</v>
      </c>
      <c r="C13" s="123"/>
      <c r="D13" s="82">
        <v>0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0">
        <f>SUM(D13:E13)</f>
        <v>0</v>
      </c>
      <c r="V13" s="80">
        <f>F13+M13+N13</f>
        <v>0</v>
      </c>
      <c r="W13" s="80">
        <f>M13</f>
        <v>0</v>
      </c>
      <c r="X13" s="80">
        <f>SUM(G13:L13)</f>
        <v>0</v>
      </c>
      <c r="Y13" s="80">
        <f>Q13</f>
        <v>0</v>
      </c>
      <c r="Z13" s="80">
        <f>SUM(O13:P13)</f>
        <v>0</v>
      </c>
      <c r="AA13" s="80">
        <f>T13</f>
        <v>0</v>
      </c>
      <c r="AB13" s="80">
        <f>SUM(R13:S13)</f>
        <v>0</v>
      </c>
    </row>
    <row r="14" spans="1:28" s="79" customFormat="1" ht="54" customHeight="1">
      <c r="A14" s="12">
        <v>2</v>
      </c>
      <c r="B14" s="122" t="s">
        <v>20</v>
      </c>
      <c r="C14" s="123"/>
      <c r="D14" s="82">
        <v>0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0">
        <f t="shared" ref="U14:U20" si="4">SUM(D14:E14)</f>
        <v>0</v>
      </c>
      <c r="V14" s="80">
        <f t="shared" ref="V14:V20" si="5">F14+M14+N14</f>
        <v>0</v>
      </c>
      <c r="W14" s="80">
        <f t="shared" ref="W14:W20" si="6">M14</f>
        <v>0</v>
      </c>
      <c r="X14" s="80">
        <f t="shared" ref="X14:X20" si="7">SUM(G14:L14)</f>
        <v>0</v>
      </c>
      <c r="Y14" s="80">
        <f t="shared" ref="Y14:Y20" si="8">Q14</f>
        <v>0</v>
      </c>
      <c r="Z14" s="80">
        <f t="shared" ref="Z14:Z20" si="9">SUM(O14:P14)</f>
        <v>0</v>
      </c>
      <c r="AA14" s="80">
        <f t="shared" ref="AA14:AA20" si="10">T14</f>
        <v>0</v>
      </c>
      <c r="AB14" s="80">
        <f t="shared" ref="AB14:AB20" si="11">SUM(R14:S14)</f>
        <v>0</v>
      </c>
    </row>
    <row r="15" spans="1:28" s="79" customFormat="1" ht="42" customHeight="1">
      <c r="A15" s="14">
        <v>3</v>
      </c>
      <c r="B15" s="122" t="s">
        <v>21</v>
      </c>
      <c r="C15" s="123"/>
      <c r="D15" s="82">
        <v>0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0">
        <f t="shared" si="4"/>
        <v>0</v>
      </c>
      <c r="V15" s="80">
        <f t="shared" si="5"/>
        <v>0</v>
      </c>
      <c r="W15" s="80">
        <f t="shared" si="6"/>
        <v>0</v>
      </c>
      <c r="X15" s="80">
        <f t="shared" si="7"/>
        <v>0</v>
      </c>
      <c r="Y15" s="80">
        <f t="shared" si="8"/>
        <v>0</v>
      </c>
      <c r="Z15" s="80">
        <f t="shared" si="9"/>
        <v>0</v>
      </c>
      <c r="AA15" s="80">
        <f t="shared" si="10"/>
        <v>0</v>
      </c>
      <c r="AB15" s="80">
        <f t="shared" si="11"/>
        <v>0</v>
      </c>
    </row>
    <row r="16" spans="1:28" s="79" customFormat="1" ht="57" customHeight="1">
      <c r="A16" s="12">
        <v>4</v>
      </c>
      <c r="B16" s="122" t="s">
        <v>22</v>
      </c>
      <c r="C16" s="123"/>
      <c r="D16" s="82">
        <v>0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0">
        <f t="shared" si="4"/>
        <v>0</v>
      </c>
      <c r="V16" s="80">
        <f t="shared" si="5"/>
        <v>0</v>
      </c>
      <c r="W16" s="80">
        <f t="shared" si="6"/>
        <v>0</v>
      </c>
      <c r="X16" s="80">
        <f t="shared" si="7"/>
        <v>0</v>
      </c>
      <c r="Y16" s="80">
        <f t="shared" si="8"/>
        <v>0</v>
      </c>
      <c r="Z16" s="80">
        <f t="shared" si="9"/>
        <v>0</v>
      </c>
      <c r="AA16" s="80">
        <f t="shared" si="10"/>
        <v>0</v>
      </c>
      <c r="AB16" s="80">
        <f t="shared" si="11"/>
        <v>0</v>
      </c>
    </row>
    <row r="17" spans="1:75" s="79" customFormat="1" ht="38.25" customHeight="1">
      <c r="A17" s="12">
        <v>5</v>
      </c>
      <c r="B17" s="122" t="s">
        <v>23</v>
      </c>
      <c r="C17" s="123"/>
      <c r="D17" s="82">
        <v>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0">
        <f t="shared" si="4"/>
        <v>0</v>
      </c>
      <c r="V17" s="80">
        <f t="shared" si="5"/>
        <v>0</v>
      </c>
      <c r="W17" s="80">
        <f t="shared" si="6"/>
        <v>0</v>
      </c>
      <c r="X17" s="80">
        <f t="shared" si="7"/>
        <v>0</v>
      </c>
      <c r="Y17" s="80">
        <f t="shared" si="8"/>
        <v>0</v>
      </c>
      <c r="Z17" s="80">
        <f t="shared" si="9"/>
        <v>0</v>
      </c>
      <c r="AA17" s="80">
        <f t="shared" si="10"/>
        <v>0</v>
      </c>
      <c r="AB17" s="80">
        <f t="shared" si="11"/>
        <v>0</v>
      </c>
    </row>
    <row r="18" spans="1:75" s="79" customFormat="1" ht="47.25" customHeight="1">
      <c r="A18" s="14">
        <v>6</v>
      </c>
      <c r="B18" s="122" t="s">
        <v>24</v>
      </c>
      <c r="C18" s="123"/>
      <c r="D18" s="82">
        <v>0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0">
        <f t="shared" si="4"/>
        <v>0</v>
      </c>
      <c r="V18" s="80">
        <f t="shared" si="5"/>
        <v>0</v>
      </c>
      <c r="W18" s="80">
        <f t="shared" si="6"/>
        <v>0</v>
      </c>
      <c r="X18" s="80">
        <f t="shared" si="7"/>
        <v>0</v>
      </c>
      <c r="Y18" s="80">
        <f t="shared" si="8"/>
        <v>0</v>
      </c>
      <c r="Z18" s="80">
        <f t="shared" si="9"/>
        <v>0</v>
      </c>
      <c r="AA18" s="80">
        <f t="shared" si="10"/>
        <v>0</v>
      </c>
      <c r="AB18" s="80">
        <f t="shared" si="11"/>
        <v>0</v>
      </c>
    </row>
    <row r="19" spans="1:75" s="79" customFormat="1" ht="44.25" customHeight="1">
      <c r="A19" s="12">
        <v>7</v>
      </c>
      <c r="B19" s="122" t="s">
        <v>98</v>
      </c>
      <c r="C19" s="123"/>
      <c r="D19" s="82">
        <v>0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0">
        <f t="shared" si="4"/>
        <v>0</v>
      </c>
      <c r="V19" s="80">
        <f t="shared" si="5"/>
        <v>0</v>
      </c>
      <c r="W19" s="80">
        <f t="shared" si="6"/>
        <v>0</v>
      </c>
      <c r="X19" s="80">
        <f t="shared" si="7"/>
        <v>0</v>
      </c>
      <c r="Y19" s="80">
        <f t="shared" si="8"/>
        <v>0</v>
      </c>
      <c r="Z19" s="80">
        <f t="shared" si="9"/>
        <v>0</v>
      </c>
      <c r="AA19" s="80">
        <f t="shared" si="10"/>
        <v>0</v>
      </c>
      <c r="AB19" s="80">
        <f t="shared" si="11"/>
        <v>0</v>
      </c>
    </row>
    <row r="20" spans="1:75" s="79" customFormat="1" ht="45.75" customHeight="1">
      <c r="A20" s="12">
        <v>8</v>
      </c>
      <c r="B20" s="122" t="s">
        <v>26</v>
      </c>
      <c r="C20" s="123"/>
      <c r="D20" s="82">
        <v>0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0">
        <f t="shared" si="4"/>
        <v>0</v>
      </c>
      <c r="V20" s="80">
        <f t="shared" si="5"/>
        <v>0</v>
      </c>
      <c r="W20" s="80">
        <f t="shared" si="6"/>
        <v>0</v>
      </c>
      <c r="X20" s="80">
        <f t="shared" si="7"/>
        <v>0</v>
      </c>
      <c r="Y20" s="80">
        <f t="shared" si="8"/>
        <v>0</v>
      </c>
      <c r="Z20" s="80">
        <f t="shared" si="9"/>
        <v>0</v>
      </c>
      <c r="AA20" s="80">
        <f t="shared" si="10"/>
        <v>0</v>
      </c>
      <c r="AB20" s="80">
        <f t="shared" si="11"/>
        <v>0</v>
      </c>
    </row>
    <row r="21" spans="1:75" s="79" customFormat="1" ht="42" customHeight="1">
      <c r="A21" s="124" t="s">
        <v>27</v>
      </c>
      <c r="B21" s="124"/>
      <c r="C21" s="124"/>
      <c r="D21" s="82">
        <f>SUM(D22:D28)</f>
        <v>0</v>
      </c>
      <c r="E21" s="82">
        <f t="shared" ref="E21:T21" si="12">SUM(E22:E28)</f>
        <v>295</v>
      </c>
      <c r="F21" s="82">
        <f t="shared" si="12"/>
        <v>0</v>
      </c>
      <c r="G21" s="82">
        <f t="shared" si="12"/>
        <v>81</v>
      </c>
      <c r="H21" s="82">
        <f t="shared" si="12"/>
        <v>185</v>
      </c>
      <c r="I21" s="82">
        <f t="shared" si="12"/>
        <v>3</v>
      </c>
      <c r="J21" s="82">
        <f t="shared" si="12"/>
        <v>0</v>
      </c>
      <c r="K21" s="82">
        <f t="shared" si="12"/>
        <v>26</v>
      </c>
      <c r="L21" s="82">
        <f t="shared" si="12"/>
        <v>0</v>
      </c>
      <c r="M21" s="82">
        <f t="shared" si="12"/>
        <v>295</v>
      </c>
      <c r="N21" s="82">
        <f t="shared" si="12"/>
        <v>0</v>
      </c>
      <c r="O21" s="82">
        <f t="shared" si="12"/>
        <v>0</v>
      </c>
      <c r="P21" s="82">
        <f t="shared" si="12"/>
        <v>2</v>
      </c>
      <c r="Q21" s="82">
        <f t="shared" si="12"/>
        <v>2</v>
      </c>
      <c r="R21" s="82">
        <f t="shared" si="12"/>
        <v>0</v>
      </c>
      <c r="S21" s="82">
        <f t="shared" si="12"/>
        <v>0</v>
      </c>
      <c r="T21" s="82">
        <f t="shared" si="12"/>
        <v>1</v>
      </c>
      <c r="U21" s="82">
        <f t="shared" ref="U21:AB21" si="13">SUM(U22:U28)</f>
        <v>295</v>
      </c>
      <c r="V21" s="82">
        <f t="shared" si="13"/>
        <v>295</v>
      </c>
      <c r="W21" s="82">
        <f t="shared" si="13"/>
        <v>295</v>
      </c>
      <c r="X21" s="82">
        <f t="shared" si="13"/>
        <v>295</v>
      </c>
      <c r="Y21" s="82">
        <f t="shared" si="13"/>
        <v>2</v>
      </c>
      <c r="Z21" s="82">
        <f t="shared" si="13"/>
        <v>2</v>
      </c>
      <c r="AA21" s="82">
        <f t="shared" si="13"/>
        <v>1</v>
      </c>
      <c r="AB21" s="82">
        <f t="shared" si="13"/>
        <v>0</v>
      </c>
    </row>
    <row r="22" spans="1:75" s="79" customFormat="1" ht="42" customHeight="1">
      <c r="A22" s="60">
        <v>1</v>
      </c>
      <c r="B22" s="125" t="s">
        <v>28</v>
      </c>
      <c r="C22" s="232"/>
      <c r="D22" s="82">
        <v>0</v>
      </c>
      <c r="E22" s="82">
        <v>114</v>
      </c>
      <c r="F22" s="82"/>
      <c r="G22" s="82">
        <v>37</v>
      </c>
      <c r="H22" s="82">
        <v>71</v>
      </c>
      <c r="I22" s="82"/>
      <c r="J22" s="82"/>
      <c r="K22" s="82">
        <v>6</v>
      </c>
      <c r="L22" s="82"/>
      <c r="M22" s="82">
        <v>114</v>
      </c>
      <c r="N22" s="82"/>
      <c r="O22" s="82"/>
      <c r="P22" s="82">
        <v>2</v>
      </c>
      <c r="Q22" s="82">
        <v>2</v>
      </c>
      <c r="R22" s="82"/>
      <c r="S22" s="82"/>
      <c r="T22" s="82">
        <v>1</v>
      </c>
      <c r="U22" s="80">
        <f>SUM(D22:E22)</f>
        <v>114</v>
      </c>
      <c r="V22" s="80">
        <f>F22+M22+N22</f>
        <v>114</v>
      </c>
      <c r="W22" s="80">
        <f>M22</f>
        <v>114</v>
      </c>
      <c r="X22" s="80">
        <f>SUM(G22:L22)</f>
        <v>114</v>
      </c>
      <c r="Y22" s="80">
        <f>Q22</f>
        <v>2</v>
      </c>
      <c r="Z22" s="80">
        <f>SUM(O22:P22)</f>
        <v>2</v>
      </c>
      <c r="AA22" s="80">
        <f>T22</f>
        <v>1</v>
      </c>
      <c r="AB22" s="80">
        <f>SUM(R22:S22)</f>
        <v>0</v>
      </c>
    </row>
    <row r="23" spans="1:75" s="16" customFormat="1" ht="45" customHeight="1">
      <c r="A23" s="60">
        <v>2</v>
      </c>
      <c r="B23" s="125" t="s">
        <v>29</v>
      </c>
      <c r="C23" s="232"/>
      <c r="D23" s="82">
        <v>0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0">
        <f t="shared" ref="U23:U28" si="14">SUM(D23:E23)</f>
        <v>0</v>
      </c>
      <c r="V23" s="80">
        <f t="shared" ref="V23:V28" si="15">F23+M23+N23</f>
        <v>0</v>
      </c>
      <c r="W23" s="80">
        <f t="shared" ref="W23:W28" si="16">M23</f>
        <v>0</v>
      </c>
      <c r="X23" s="80">
        <f t="shared" ref="X23:X28" si="17">SUM(G23:L23)</f>
        <v>0</v>
      </c>
      <c r="Y23" s="80">
        <f t="shared" ref="Y23:Y28" si="18">Q23</f>
        <v>0</v>
      </c>
      <c r="Z23" s="80">
        <f t="shared" ref="Z23:Z28" si="19">SUM(O23:P23)</f>
        <v>0</v>
      </c>
      <c r="AA23" s="80">
        <f t="shared" ref="AA23:AA28" si="20">T23</f>
        <v>0</v>
      </c>
      <c r="AB23" s="80">
        <f t="shared" ref="AB23:AB28" si="21">SUM(R23:S23)</f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</row>
    <row r="24" spans="1:75" s="79" customFormat="1" ht="48" customHeight="1">
      <c r="A24" s="12">
        <v>3</v>
      </c>
      <c r="B24" s="95" t="s">
        <v>30</v>
      </c>
      <c r="C24" s="233"/>
      <c r="D24" s="82">
        <v>0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0">
        <f t="shared" si="14"/>
        <v>0</v>
      </c>
      <c r="V24" s="80">
        <f t="shared" si="15"/>
        <v>0</v>
      </c>
      <c r="W24" s="80">
        <f t="shared" si="16"/>
        <v>0</v>
      </c>
      <c r="X24" s="80">
        <f t="shared" si="17"/>
        <v>0</v>
      </c>
      <c r="Y24" s="80">
        <f t="shared" si="18"/>
        <v>0</v>
      </c>
      <c r="Z24" s="80">
        <f t="shared" si="19"/>
        <v>0</v>
      </c>
      <c r="AA24" s="80">
        <f t="shared" si="20"/>
        <v>0</v>
      </c>
      <c r="AB24" s="80">
        <f t="shared" si="21"/>
        <v>0</v>
      </c>
    </row>
    <row r="25" spans="1:75" s="79" customFormat="1" ht="42" customHeight="1">
      <c r="A25" s="12">
        <v>4</v>
      </c>
      <c r="B25" s="128" t="s">
        <v>31</v>
      </c>
      <c r="C25" s="233"/>
      <c r="D25" s="82">
        <v>0</v>
      </c>
      <c r="E25" s="82">
        <v>79</v>
      </c>
      <c r="F25" s="82"/>
      <c r="G25" s="82">
        <v>17</v>
      </c>
      <c r="H25" s="82">
        <v>51</v>
      </c>
      <c r="I25" s="82">
        <v>2</v>
      </c>
      <c r="J25" s="82"/>
      <c r="K25" s="82">
        <v>9</v>
      </c>
      <c r="L25" s="82"/>
      <c r="M25" s="82">
        <v>79</v>
      </c>
      <c r="N25" s="82"/>
      <c r="O25" s="82"/>
      <c r="P25" s="82"/>
      <c r="Q25" s="82"/>
      <c r="R25" s="82"/>
      <c r="S25" s="82"/>
      <c r="T25" s="82"/>
      <c r="U25" s="80">
        <f t="shared" si="14"/>
        <v>79</v>
      </c>
      <c r="V25" s="80">
        <f t="shared" si="15"/>
        <v>79</v>
      </c>
      <c r="W25" s="80">
        <f t="shared" si="16"/>
        <v>79</v>
      </c>
      <c r="X25" s="80">
        <f t="shared" si="17"/>
        <v>79</v>
      </c>
      <c r="Y25" s="80">
        <f t="shared" si="18"/>
        <v>0</v>
      </c>
      <c r="Z25" s="80">
        <f t="shared" si="19"/>
        <v>0</v>
      </c>
      <c r="AA25" s="80">
        <f t="shared" si="20"/>
        <v>0</v>
      </c>
      <c r="AB25" s="80">
        <f t="shared" si="21"/>
        <v>0</v>
      </c>
    </row>
    <row r="26" spans="1:75" s="79" customFormat="1" ht="48" customHeight="1">
      <c r="A26" s="60">
        <v>5</v>
      </c>
      <c r="B26" s="128" t="s">
        <v>99</v>
      </c>
      <c r="C26" s="233"/>
      <c r="D26" s="82">
        <v>0</v>
      </c>
      <c r="E26" s="82">
        <v>28</v>
      </c>
      <c r="F26" s="82"/>
      <c r="G26" s="82">
        <v>18</v>
      </c>
      <c r="H26" s="82">
        <v>8</v>
      </c>
      <c r="I26" s="82"/>
      <c r="J26" s="82"/>
      <c r="K26" s="82">
        <v>2</v>
      </c>
      <c r="L26" s="82"/>
      <c r="M26" s="82">
        <v>28</v>
      </c>
      <c r="N26" s="82"/>
      <c r="O26" s="82"/>
      <c r="P26" s="82"/>
      <c r="Q26" s="82"/>
      <c r="R26" s="82"/>
      <c r="S26" s="82"/>
      <c r="T26" s="82"/>
      <c r="U26" s="80">
        <f t="shared" si="14"/>
        <v>28</v>
      </c>
      <c r="V26" s="80">
        <f t="shared" si="15"/>
        <v>28</v>
      </c>
      <c r="W26" s="80">
        <f t="shared" si="16"/>
        <v>28</v>
      </c>
      <c r="X26" s="80">
        <f t="shared" si="17"/>
        <v>28</v>
      </c>
      <c r="Y26" s="80">
        <f t="shared" si="18"/>
        <v>0</v>
      </c>
      <c r="Z26" s="80">
        <f t="shared" si="19"/>
        <v>0</v>
      </c>
      <c r="AA26" s="80">
        <f t="shared" si="20"/>
        <v>0</v>
      </c>
      <c r="AB26" s="80">
        <f t="shared" si="21"/>
        <v>0</v>
      </c>
    </row>
    <row r="27" spans="1:75" s="79" customFormat="1" ht="52.5" customHeight="1">
      <c r="A27" s="12">
        <v>6</v>
      </c>
      <c r="B27" s="128" t="s">
        <v>33</v>
      </c>
      <c r="C27" s="233"/>
      <c r="D27" s="82">
        <v>0</v>
      </c>
      <c r="E27" s="82">
        <v>74</v>
      </c>
      <c r="F27" s="82"/>
      <c r="G27" s="82">
        <v>9</v>
      </c>
      <c r="H27" s="82">
        <v>55</v>
      </c>
      <c r="I27" s="82">
        <v>1</v>
      </c>
      <c r="J27" s="82"/>
      <c r="K27" s="82">
        <v>9</v>
      </c>
      <c r="L27" s="82"/>
      <c r="M27" s="82">
        <v>74</v>
      </c>
      <c r="N27" s="82"/>
      <c r="O27" s="82"/>
      <c r="P27" s="82"/>
      <c r="Q27" s="82"/>
      <c r="R27" s="82"/>
      <c r="S27" s="82"/>
      <c r="T27" s="82"/>
      <c r="U27" s="80">
        <f t="shared" si="14"/>
        <v>74</v>
      </c>
      <c r="V27" s="80">
        <f t="shared" si="15"/>
        <v>74</v>
      </c>
      <c r="W27" s="80">
        <f t="shared" si="16"/>
        <v>74</v>
      </c>
      <c r="X27" s="80">
        <f t="shared" si="17"/>
        <v>74</v>
      </c>
      <c r="Y27" s="80">
        <f t="shared" si="18"/>
        <v>0</v>
      </c>
      <c r="Z27" s="80">
        <f t="shared" si="19"/>
        <v>0</v>
      </c>
      <c r="AA27" s="80">
        <f t="shared" si="20"/>
        <v>0</v>
      </c>
      <c r="AB27" s="80">
        <f t="shared" si="21"/>
        <v>0</v>
      </c>
    </row>
    <row r="28" spans="1:75" s="79" customFormat="1" ht="51" customHeight="1">
      <c r="A28" s="12">
        <v>7</v>
      </c>
      <c r="B28" s="128" t="s">
        <v>34</v>
      </c>
      <c r="C28" s="233"/>
      <c r="D28" s="82">
        <v>0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0">
        <f t="shared" si="14"/>
        <v>0</v>
      </c>
      <c r="V28" s="80">
        <f t="shared" si="15"/>
        <v>0</v>
      </c>
      <c r="W28" s="80">
        <f t="shared" si="16"/>
        <v>0</v>
      </c>
      <c r="X28" s="80">
        <f t="shared" si="17"/>
        <v>0</v>
      </c>
      <c r="Y28" s="80">
        <f t="shared" si="18"/>
        <v>0</v>
      </c>
      <c r="Z28" s="80">
        <f t="shared" si="19"/>
        <v>0</v>
      </c>
      <c r="AA28" s="80">
        <f t="shared" si="20"/>
        <v>0</v>
      </c>
      <c r="AB28" s="80">
        <f t="shared" si="21"/>
        <v>0</v>
      </c>
    </row>
    <row r="29" spans="1:75" s="79" customFormat="1" ht="41.25" customHeight="1">
      <c r="A29" s="124" t="s">
        <v>35</v>
      </c>
      <c r="B29" s="124"/>
      <c r="C29" s="124"/>
      <c r="D29" s="82">
        <f>SUM(D30:D41)</f>
        <v>0</v>
      </c>
      <c r="E29" s="82">
        <f t="shared" ref="E29:T29" si="22">SUM(E30:E41)</f>
        <v>8</v>
      </c>
      <c r="F29" s="82">
        <f t="shared" si="22"/>
        <v>0</v>
      </c>
      <c r="G29" s="82">
        <f t="shared" si="22"/>
        <v>1</v>
      </c>
      <c r="H29" s="82">
        <f t="shared" si="22"/>
        <v>5</v>
      </c>
      <c r="I29" s="82">
        <f t="shared" si="22"/>
        <v>0</v>
      </c>
      <c r="J29" s="82">
        <f t="shared" si="22"/>
        <v>0</v>
      </c>
      <c r="K29" s="82">
        <f t="shared" si="22"/>
        <v>2</v>
      </c>
      <c r="L29" s="82">
        <f t="shared" si="22"/>
        <v>0</v>
      </c>
      <c r="M29" s="82">
        <f t="shared" si="22"/>
        <v>8</v>
      </c>
      <c r="N29" s="82">
        <f t="shared" si="22"/>
        <v>0</v>
      </c>
      <c r="O29" s="82">
        <f t="shared" si="22"/>
        <v>0</v>
      </c>
      <c r="P29" s="82">
        <f t="shared" si="22"/>
        <v>0</v>
      </c>
      <c r="Q29" s="82">
        <f t="shared" si="22"/>
        <v>0</v>
      </c>
      <c r="R29" s="82">
        <f t="shared" si="22"/>
        <v>0</v>
      </c>
      <c r="S29" s="82">
        <f t="shared" si="22"/>
        <v>0</v>
      </c>
      <c r="T29" s="82">
        <f t="shared" si="22"/>
        <v>0</v>
      </c>
      <c r="U29" s="82">
        <f t="shared" ref="U29:AB29" si="23">SUM(U30:U41)</f>
        <v>8</v>
      </c>
      <c r="V29" s="82">
        <f t="shared" si="23"/>
        <v>8</v>
      </c>
      <c r="W29" s="82">
        <f t="shared" si="23"/>
        <v>8</v>
      </c>
      <c r="X29" s="82">
        <f t="shared" si="23"/>
        <v>8</v>
      </c>
      <c r="Y29" s="82">
        <f t="shared" si="23"/>
        <v>0</v>
      </c>
      <c r="Z29" s="82">
        <f t="shared" si="23"/>
        <v>0</v>
      </c>
      <c r="AA29" s="82">
        <f t="shared" si="23"/>
        <v>0</v>
      </c>
      <c r="AB29" s="82">
        <f t="shared" si="23"/>
        <v>0</v>
      </c>
    </row>
    <row r="30" spans="1:75" s="79" customFormat="1" ht="44.25" customHeight="1">
      <c r="A30" s="12">
        <v>1</v>
      </c>
      <c r="B30" s="122" t="s">
        <v>70</v>
      </c>
      <c r="C30" s="123"/>
      <c r="D30" s="82">
        <v>0</v>
      </c>
      <c r="E30" s="82">
        <v>5</v>
      </c>
      <c r="F30" s="82"/>
      <c r="G30" s="82">
        <v>1</v>
      </c>
      <c r="H30" s="82">
        <v>2</v>
      </c>
      <c r="I30" s="82"/>
      <c r="J30" s="82"/>
      <c r="K30" s="82">
        <v>2</v>
      </c>
      <c r="L30" s="82"/>
      <c r="M30" s="82">
        <v>5</v>
      </c>
      <c r="N30" s="82"/>
      <c r="O30" s="82"/>
      <c r="P30" s="82"/>
      <c r="Q30" s="82"/>
      <c r="R30" s="82"/>
      <c r="S30" s="82"/>
      <c r="T30" s="82"/>
      <c r="U30" s="80">
        <f>SUM(D30:E30)</f>
        <v>5</v>
      </c>
      <c r="V30" s="80">
        <f>F30+M30+N30</f>
        <v>5</v>
      </c>
      <c r="W30" s="80">
        <f>M30</f>
        <v>5</v>
      </c>
      <c r="X30" s="80">
        <f>SUM(G30:L30)</f>
        <v>5</v>
      </c>
      <c r="Y30" s="80">
        <f>Q30</f>
        <v>0</v>
      </c>
      <c r="Z30" s="80">
        <f>SUM(O30:P30)</f>
        <v>0</v>
      </c>
      <c r="AA30" s="80">
        <f>T30</f>
        <v>0</v>
      </c>
      <c r="AB30" s="80">
        <f>SUM(R30:S30)</f>
        <v>0</v>
      </c>
    </row>
    <row r="31" spans="1:75" s="79" customFormat="1" ht="37.5" customHeight="1">
      <c r="A31" s="12">
        <v>2</v>
      </c>
      <c r="B31" s="122" t="s">
        <v>37</v>
      </c>
      <c r="C31" s="123"/>
      <c r="D31" s="82">
        <v>0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0">
        <f t="shared" ref="U31:U41" si="24">SUM(D31:E31)</f>
        <v>0</v>
      </c>
      <c r="V31" s="80">
        <f t="shared" ref="V31:V41" si="25">F31+M31+N31</f>
        <v>0</v>
      </c>
      <c r="W31" s="80">
        <f t="shared" ref="W31:W41" si="26">M31</f>
        <v>0</v>
      </c>
      <c r="X31" s="80">
        <f t="shared" ref="X31:X41" si="27">SUM(G31:L31)</f>
        <v>0</v>
      </c>
      <c r="Y31" s="80">
        <f t="shared" ref="Y31:Y41" si="28">Q31</f>
        <v>0</v>
      </c>
      <c r="Z31" s="80">
        <f t="shared" ref="Z31:Z41" si="29">SUM(O31:P31)</f>
        <v>0</v>
      </c>
      <c r="AA31" s="80">
        <f t="shared" ref="AA31:AA41" si="30">T31</f>
        <v>0</v>
      </c>
      <c r="AB31" s="80">
        <f t="shared" ref="AB31:AB41" si="31">SUM(R31:S31)</f>
        <v>0</v>
      </c>
    </row>
    <row r="32" spans="1:75" s="79" customFormat="1" ht="51.75" customHeight="1">
      <c r="A32" s="12">
        <v>3</v>
      </c>
      <c r="B32" s="122" t="s">
        <v>38</v>
      </c>
      <c r="C32" s="123"/>
      <c r="D32" s="82">
        <v>0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0">
        <f t="shared" si="24"/>
        <v>0</v>
      </c>
      <c r="V32" s="80">
        <f t="shared" si="25"/>
        <v>0</v>
      </c>
      <c r="W32" s="80">
        <f t="shared" si="26"/>
        <v>0</v>
      </c>
      <c r="X32" s="80">
        <f t="shared" si="27"/>
        <v>0</v>
      </c>
      <c r="Y32" s="80">
        <f t="shared" si="28"/>
        <v>0</v>
      </c>
      <c r="Z32" s="80">
        <f t="shared" si="29"/>
        <v>0</v>
      </c>
      <c r="AA32" s="80">
        <f t="shared" si="30"/>
        <v>0</v>
      </c>
      <c r="AB32" s="80">
        <f t="shared" si="31"/>
        <v>0</v>
      </c>
    </row>
    <row r="33" spans="1:28" s="79" customFormat="1" ht="52.5" customHeight="1">
      <c r="A33" s="12">
        <v>4</v>
      </c>
      <c r="B33" s="122" t="s">
        <v>39</v>
      </c>
      <c r="C33" s="123"/>
      <c r="D33" s="82">
        <v>0</v>
      </c>
      <c r="E33" s="82">
        <v>3</v>
      </c>
      <c r="F33" s="82"/>
      <c r="G33" s="82"/>
      <c r="H33" s="82">
        <v>3</v>
      </c>
      <c r="I33" s="82"/>
      <c r="J33" s="82"/>
      <c r="K33" s="82"/>
      <c r="L33" s="82"/>
      <c r="M33" s="82">
        <v>3</v>
      </c>
      <c r="N33" s="82"/>
      <c r="O33" s="82"/>
      <c r="P33" s="82"/>
      <c r="Q33" s="82"/>
      <c r="R33" s="82"/>
      <c r="S33" s="82"/>
      <c r="T33" s="82"/>
      <c r="U33" s="80">
        <f t="shared" si="24"/>
        <v>3</v>
      </c>
      <c r="V33" s="80">
        <f t="shared" si="25"/>
        <v>3</v>
      </c>
      <c r="W33" s="80">
        <f t="shared" si="26"/>
        <v>3</v>
      </c>
      <c r="X33" s="80">
        <f t="shared" si="27"/>
        <v>3</v>
      </c>
      <c r="Y33" s="80">
        <f t="shared" si="28"/>
        <v>0</v>
      </c>
      <c r="Z33" s="80">
        <f t="shared" si="29"/>
        <v>0</v>
      </c>
      <c r="AA33" s="80">
        <f t="shared" si="30"/>
        <v>0</v>
      </c>
      <c r="AB33" s="80">
        <f t="shared" si="31"/>
        <v>0</v>
      </c>
    </row>
    <row r="34" spans="1:28" s="79" customFormat="1" ht="43.5" customHeight="1">
      <c r="A34" s="12">
        <v>5</v>
      </c>
      <c r="B34" s="122" t="s">
        <v>40</v>
      </c>
      <c r="C34" s="123"/>
      <c r="D34" s="82">
        <v>0</v>
      </c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0">
        <f t="shared" si="24"/>
        <v>0</v>
      </c>
      <c r="V34" s="80">
        <f t="shared" si="25"/>
        <v>0</v>
      </c>
      <c r="W34" s="80">
        <f t="shared" si="26"/>
        <v>0</v>
      </c>
      <c r="X34" s="80">
        <f t="shared" si="27"/>
        <v>0</v>
      </c>
      <c r="Y34" s="80">
        <f t="shared" si="28"/>
        <v>0</v>
      </c>
      <c r="Z34" s="80">
        <f t="shared" si="29"/>
        <v>0</v>
      </c>
      <c r="AA34" s="80">
        <f t="shared" si="30"/>
        <v>0</v>
      </c>
      <c r="AB34" s="80">
        <f t="shared" si="31"/>
        <v>0</v>
      </c>
    </row>
    <row r="35" spans="1:28" s="79" customFormat="1" ht="44.25" customHeight="1">
      <c r="A35" s="12">
        <v>6</v>
      </c>
      <c r="B35" s="122" t="s">
        <v>41</v>
      </c>
      <c r="C35" s="123"/>
      <c r="D35" s="82">
        <v>0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0">
        <f t="shared" si="24"/>
        <v>0</v>
      </c>
      <c r="V35" s="80">
        <f t="shared" si="25"/>
        <v>0</v>
      </c>
      <c r="W35" s="80">
        <f t="shared" si="26"/>
        <v>0</v>
      </c>
      <c r="X35" s="80">
        <f t="shared" si="27"/>
        <v>0</v>
      </c>
      <c r="Y35" s="80">
        <f t="shared" si="28"/>
        <v>0</v>
      </c>
      <c r="Z35" s="80">
        <f t="shared" si="29"/>
        <v>0</v>
      </c>
      <c r="AA35" s="80">
        <f t="shared" si="30"/>
        <v>0</v>
      </c>
      <c r="AB35" s="80">
        <f t="shared" si="31"/>
        <v>0</v>
      </c>
    </row>
    <row r="36" spans="1:28" s="79" customFormat="1" ht="44.25" customHeight="1">
      <c r="A36" s="12">
        <v>7</v>
      </c>
      <c r="B36" s="129" t="s">
        <v>42</v>
      </c>
      <c r="C36" s="129"/>
      <c r="D36" s="82">
        <v>0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0">
        <f t="shared" si="24"/>
        <v>0</v>
      </c>
      <c r="V36" s="80">
        <f t="shared" si="25"/>
        <v>0</v>
      </c>
      <c r="W36" s="80">
        <f t="shared" si="26"/>
        <v>0</v>
      </c>
      <c r="X36" s="80">
        <f t="shared" si="27"/>
        <v>0</v>
      </c>
      <c r="Y36" s="80">
        <f t="shared" si="28"/>
        <v>0</v>
      </c>
      <c r="Z36" s="80">
        <f t="shared" si="29"/>
        <v>0</v>
      </c>
      <c r="AA36" s="80">
        <f t="shared" si="30"/>
        <v>0</v>
      </c>
      <c r="AB36" s="80">
        <f t="shared" si="31"/>
        <v>0</v>
      </c>
    </row>
    <row r="37" spans="1:28" s="79" customFormat="1" ht="44.25" customHeight="1">
      <c r="A37" s="12">
        <v>8</v>
      </c>
      <c r="B37" s="122" t="s">
        <v>43</v>
      </c>
      <c r="C37" s="123"/>
      <c r="D37" s="82">
        <v>0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0">
        <f t="shared" si="24"/>
        <v>0</v>
      </c>
      <c r="V37" s="80">
        <f t="shared" si="25"/>
        <v>0</v>
      </c>
      <c r="W37" s="80">
        <f t="shared" si="26"/>
        <v>0</v>
      </c>
      <c r="X37" s="80">
        <f t="shared" si="27"/>
        <v>0</v>
      </c>
      <c r="Y37" s="80">
        <f t="shared" si="28"/>
        <v>0</v>
      </c>
      <c r="Z37" s="80">
        <f t="shared" si="29"/>
        <v>0</v>
      </c>
      <c r="AA37" s="80">
        <f t="shared" si="30"/>
        <v>0</v>
      </c>
      <c r="AB37" s="80">
        <f t="shared" si="31"/>
        <v>0</v>
      </c>
    </row>
    <row r="38" spans="1:28" s="79" customFormat="1" ht="44.25" customHeight="1">
      <c r="A38" s="12">
        <v>9</v>
      </c>
      <c r="B38" s="122" t="s">
        <v>44</v>
      </c>
      <c r="C38" s="123"/>
      <c r="D38" s="82">
        <v>0</v>
      </c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0">
        <f t="shared" si="24"/>
        <v>0</v>
      </c>
      <c r="V38" s="80">
        <f t="shared" si="25"/>
        <v>0</v>
      </c>
      <c r="W38" s="80">
        <f t="shared" si="26"/>
        <v>0</v>
      </c>
      <c r="X38" s="80">
        <f t="shared" si="27"/>
        <v>0</v>
      </c>
      <c r="Y38" s="80">
        <f t="shared" si="28"/>
        <v>0</v>
      </c>
      <c r="Z38" s="80">
        <f t="shared" si="29"/>
        <v>0</v>
      </c>
      <c r="AA38" s="80">
        <f t="shared" si="30"/>
        <v>0</v>
      </c>
      <c r="AB38" s="80">
        <f t="shared" si="31"/>
        <v>0</v>
      </c>
    </row>
    <row r="39" spans="1:28" s="79" customFormat="1" ht="61.5" customHeight="1">
      <c r="A39" s="12">
        <v>10</v>
      </c>
      <c r="B39" s="122" t="s">
        <v>45</v>
      </c>
      <c r="C39" s="123"/>
      <c r="D39" s="82">
        <v>0</v>
      </c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0">
        <f t="shared" si="24"/>
        <v>0</v>
      </c>
      <c r="V39" s="80">
        <f t="shared" si="25"/>
        <v>0</v>
      </c>
      <c r="W39" s="80">
        <f t="shared" si="26"/>
        <v>0</v>
      </c>
      <c r="X39" s="80">
        <f t="shared" si="27"/>
        <v>0</v>
      </c>
      <c r="Y39" s="80">
        <f t="shared" si="28"/>
        <v>0</v>
      </c>
      <c r="Z39" s="80">
        <f t="shared" si="29"/>
        <v>0</v>
      </c>
      <c r="AA39" s="80">
        <f t="shared" si="30"/>
        <v>0</v>
      </c>
      <c r="AB39" s="80">
        <f t="shared" si="31"/>
        <v>0</v>
      </c>
    </row>
    <row r="40" spans="1:28" s="79" customFormat="1" ht="52.5" customHeight="1">
      <c r="A40" s="12">
        <v>11</v>
      </c>
      <c r="B40" s="122" t="s">
        <v>76</v>
      </c>
      <c r="C40" s="123"/>
      <c r="D40" s="82">
        <v>0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0">
        <f t="shared" si="24"/>
        <v>0</v>
      </c>
      <c r="V40" s="80">
        <f t="shared" si="25"/>
        <v>0</v>
      </c>
      <c r="W40" s="80">
        <f t="shared" si="26"/>
        <v>0</v>
      </c>
      <c r="X40" s="80">
        <f t="shared" si="27"/>
        <v>0</v>
      </c>
      <c r="Y40" s="80">
        <f t="shared" si="28"/>
        <v>0</v>
      </c>
      <c r="Z40" s="80">
        <f t="shared" si="29"/>
        <v>0</v>
      </c>
      <c r="AA40" s="80">
        <f t="shared" si="30"/>
        <v>0</v>
      </c>
      <c r="AB40" s="80">
        <f t="shared" si="31"/>
        <v>0</v>
      </c>
    </row>
    <row r="41" spans="1:28" s="79" customFormat="1" ht="61.5" customHeight="1">
      <c r="A41" s="12">
        <v>12</v>
      </c>
      <c r="B41" s="122" t="s">
        <v>46</v>
      </c>
      <c r="C41" s="123"/>
      <c r="D41" s="82">
        <v>0</v>
      </c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0">
        <f t="shared" si="24"/>
        <v>0</v>
      </c>
      <c r="V41" s="80">
        <f t="shared" si="25"/>
        <v>0</v>
      </c>
      <c r="W41" s="80">
        <f t="shared" si="26"/>
        <v>0</v>
      </c>
      <c r="X41" s="80">
        <f t="shared" si="27"/>
        <v>0</v>
      </c>
      <c r="Y41" s="80">
        <f t="shared" si="28"/>
        <v>0</v>
      </c>
      <c r="Z41" s="80">
        <f t="shared" si="29"/>
        <v>0</v>
      </c>
      <c r="AA41" s="80">
        <f t="shared" si="30"/>
        <v>0</v>
      </c>
      <c r="AB41" s="80">
        <f t="shared" si="31"/>
        <v>0</v>
      </c>
    </row>
    <row r="42" spans="1:28" s="79" customFormat="1" ht="52.5" customHeight="1">
      <c r="A42" s="130" t="s">
        <v>47</v>
      </c>
      <c r="B42" s="237"/>
      <c r="C42" s="237"/>
      <c r="D42" s="82">
        <f>SUM(D43)</f>
        <v>5</v>
      </c>
      <c r="E42" s="82">
        <f t="shared" ref="E42:T42" si="32">SUM(E43)</f>
        <v>27</v>
      </c>
      <c r="F42" s="82">
        <f t="shared" si="32"/>
        <v>4</v>
      </c>
      <c r="G42" s="82">
        <f t="shared" si="32"/>
        <v>12</v>
      </c>
      <c r="H42" s="82">
        <f t="shared" si="32"/>
        <v>6</v>
      </c>
      <c r="I42" s="82">
        <f t="shared" si="32"/>
        <v>0</v>
      </c>
      <c r="J42" s="82">
        <f t="shared" si="32"/>
        <v>0</v>
      </c>
      <c r="K42" s="82">
        <f t="shared" si="32"/>
        <v>6</v>
      </c>
      <c r="L42" s="82">
        <f t="shared" si="32"/>
        <v>0</v>
      </c>
      <c r="M42" s="82">
        <f t="shared" si="32"/>
        <v>24</v>
      </c>
      <c r="N42" s="82">
        <f t="shared" si="32"/>
        <v>3</v>
      </c>
      <c r="O42" s="82">
        <f t="shared" si="32"/>
        <v>1</v>
      </c>
      <c r="P42" s="82">
        <f t="shared" si="32"/>
        <v>16</v>
      </c>
      <c r="Q42" s="82">
        <f t="shared" si="32"/>
        <v>17</v>
      </c>
      <c r="R42" s="82">
        <f t="shared" si="32"/>
        <v>0</v>
      </c>
      <c r="S42" s="82">
        <f t="shared" si="32"/>
        <v>1</v>
      </c>
      <c r="T42" s="82">
        <f t="shared" si="32"/>
        <v>14</v>
      </c>
      <c r="U42" s="82">
        <f t="shared" ref="U42:AB42" si="33">SUM(U43)</f>
        <v>32</v>
      </c>
      <c r="V42" s="82">
        <f t="shared" si="33"/>
        <v>31</v>
      </c>
      <c r="W42" s="82">
        <f t="shared" si="33"/>
        <v>24</v>
      </c>
      <c r="X42" s="82">
        <f t="shared" si="33"/>
        <v>24</v>
      </c>
      <c r="Y42" s="82">
        <f t="shared" si="33"/>
        <v>17</v>
      </c>
      <c r="Z42" s="82">
        <f t="shared" si="33"/>
        <v>17</v>
      </c>
      <c r="AA42" s="82">
        <f t="shared" si="33"/>
        <v>14</v>
      </c>
      <c r="AB42" s="82">
        <f t="shared" si="33"/>
        <v>1</v>
      </c>
    </row>
    <row r="43" spans="1:28" s="79" customFormat="1" ht="60.75" customHeight="1">
      <c r="A43" s="12">
        <v>1</v>
      </c>
      <c r="B43" s="132" t="s">
        <v>48</v>
      </c>
      <c r="C43" s="132"/>
      <c r="D43" s="82">
        <v>5</v>
      </c>
      <c r="E43" s="82">
        <v>27</v>
      </c>
      <c r="F43" s="82">
        <v>4</v>
      </c>
      <c r="G43" s="82">
        <v>12</v>
      </c>
      <c r="H43" s="82">
        <v>6</v>
      </c>
      <c r="I43" s="82"/>
      <c r="J43" s="82"/>
      <c r="K43" s="82">
        <v>6</v>
      </c>
      <c r="L43" s="82"/>
      <c r="M43" s="82">
        <v>24</v>
      </c>
      <c r="N43" s="82">
        <v>3</v>
      </c>
      <c r="O43" s="82">
        <v>1</v>
      </c>
      <c r="P43" s="82">
        <v>16</v>
      </c>
      <c r="Q43" s="82">
        <v>17</v>
      </c>
      <c r="R43" s="82"/>
      <c r="S43" s="82">
        <v>1</v>
      </c>
      <c r="T43" s="82">
        <v>14</v>
      </c>
      <c r="U43" s="80">
        <f>SUM(D43:E43)</f>
        <v>32</v>
      </c>
      <c r="V43" s="80">
        <f>F43+M43+N43</f>
        <v>31</v>
      </c>
      <c r="W43" s="80">
        <f>M43</f>
        <v>24</v>
      </c>
      <c r="X43" s="80">
        <f>SUM(G43:L43)</f>
        <v>24</v>
      </c>
      <c r="Y43" s="80">
        <f>Q43</f>
        <v>17</v>
      </c>
      <c r="Z43" s="80">
        <f>SUM(O43:P43)</f>
        <v>17</v>
      </c>
      <c r="AA43" s="80">
        <f>T43</f>
        <v>14</v>
      </c>
      <c r="AB43" s="80">
        <f>SUM(R43:S43)</f>
        <v>1</v>
      </c>
    </row>
    <row r="44" spans="1:28" s="79" customFormat="1" ht="48.75" customHeight="1">
      <c r="A44" s="130" t="s">
        <v>49</v>
      </c>
      <c r="B44" s="124"/>
      <c r="C44" s="124"/>
      <c r="D44" s="82">
        <f>SUM(D45:D53)</f>
        <v>8</v>
      </c>
      <c r="E44" s="82">
        <f t="shared" ref="E44:T44" si="34">SUM(E45:E53)</f>
        <v>61</v>
      </c>
      <c r="F44" s="82">
        <f t="shared" si="34"/>
        <v>1</v>
      </c>
      <c r="G44" s="82">
        <f t="shared" si="34"/>
        <v>25</v>
      </c>
      <c r="H44" s="82">
        <f t="shared" si="34"/>
        <v>34</v>
      </c>
      <c r="I44" s="82">
        <f t="shared" si="34"/>
        <v>0</v>
      </c>
      <c r="J44" s="82">
        <f t="shared" si="34"/>
        <v>1</v>
      </c>
      <c r="K44" s="82">
        <f t="shared" si="34"/>
        <v>1</v>
      </c>
      <c r="L44" s="82">
        <f t="shared" si="34"/>
        <v>0</v>
      </c>
      <c r="M44" s="82">
        <f t="shared" si="34"/>
        <v>61</v>
      </c>
      <c r="N44" s="82">
        <f t="shared" si="34"/>
        <v>6</v>
      </c>
      <c r="O44" s="82">
        <f t="shared" si="34"/>
        <v>1</v>
      </c>
      <c r="P44" s="82">
        <f t="shared" si="34"/>
        <v>4</v>
      </c>
      <c r="Q44" s="82">
        <f t="shared" si="34"/>
        <v>5</v>
      </c>
      <c r="R44" s="82">
        <f t="shared" si="34"/>
        <v>0</v>
      </c>
      <c r="S44" s="82">
        <f t="shared" si="34"/>
        <v>0</v>
      </c>
      <c r="T44" s="82">
        <f t="shared" si="34"/>
        <v>2</v>
      </c>
      <c r="U44" s="82">
        <f>SUM(U45:U53)</f>
        <v>69</v>
      </c>
      <c r="V44" s="82">
        <f t="shared" ref="V44:AB44" si="35">SUM(V45:V53)</f>
        <v>68</v>
      </c>
      <c r="W44" s="82">
        <f t="shared" si="35"/>
        <v>61</v>
      </c>
      <c r="X44" s="82">
        <f t="shared" si="35"/>
        <v>61</v>
      </c>
      <c r="Y44" s="82">
        <f t="shared" si="35"/>
        <v>5</v>
      </c>
      <c r="Z44" s="82">
        <f t="shared" si="35"/>
        <v>5</v>
      </c>
      <c r="AA44" s="82">
        <f t="shared" si="35"/>
        <v>2</v>
      </c>
      <c r="AB44" s="82">
        <f t="shared" si="35"/>
        <v>0</v>
      </c>
    </row>
    <row r="45" spans="1:28" s="79" customFormat="1" ht="40.5" customHeight="1">
      <c r="A45" s="12">
        <v>1</v>
      </c>
      <c r="B45" s="122" t="s">
        <v>92</v>
      </c>
      <c r="C45" s="123"/>
      <c r="D45" s="82">
        <v>0</v>
      </c>
      <c r="E45" s="82">
        <v>3</v>
      </c>
      <c r="F45" s="82"/>
      <c r="G45" s="82">
        <v>1</v>
      </c>
      <c r="H45" s="82">
        <v>1</v>
      </c>
      <c r="I45" s="82"/>
      <c r="J45" s="82"/>
      <c r="K45" s="82"/>
      <c r="L45" s="82"/>
      <c r="M45" s="82">
        <v>2</v>
      </c>
      <c r="N45" s="82">
        <v>1</v>
      </c>
      <c r="O45" s="82"/>
      <c r="P45" s="82">
        <v>1</v>
      </c>
      <c r="Q45" s="82">
        <v>1</v>
      </c>
      <c r="R45" s="82"/>
      <c r="S45" s="82"/>
      <c r="T45" s="82">
        <v>1</v>
      </c>
      <c r="U45" s="80">
        <f>SUM(D45:E45)</f>
        <v>3</v>
      </c>
      <c r="V45" s="80">
        <f>F45+M45+N45</f>
        <v>3</v>
      </c>
      <c r="W45" s="80">
        <f>M45</f>
        <v>2</v>
      </c>
      <c r="X45" s="80">
        <f>SUM(G45:L45)</f>
        <v>2</v>
      </c>
      <c r="Y45" s="80">
        <f>Q45</f>
        <v>1</v>
      </c>
      <c r="Z45" s="80">
        <f>SUM(O45:P45)</f>
        <v>1</v>
      </c>
      <c r="AA45" s="80">
        <f>T45</f>
        <v>1</v>
      </c>
      <c r="AB45" s="80">
        <f>SUM(R45:S45)</f>
        <v>0</v>
      </c>
    </row>
    <row r="46" spans="1:28" s="79" customFormat="1" ht="54" customHeight="1">
      <c r="A46" s="12">
        <v>2</v>
      </c>
      <c r="B46" s="122" t="s">
        <v>51</v>
      </c>
      <c r="C46" s="123"/>
      <c r="D46" s="82">
        <v>0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0">
        <f t="shared" ref="U46:U53" si="36">SUM(D46:E46)</f>
        <v>0</v>
      </c>
      <c r="V46" s="80">
        <f t="shared" ref="V46:V53" si="37">F46+M46+N46</f>
        <v>0</v>
      </c>
      <c r="W46" s="80">
        <f t="shared" ref="W46:W53" si="38">M46</f>
        <v>0</v>
      </c>
      <c r="X46" s="80">
        <f t="shared" ref="X46:X53" si="39">SUM(G46:L46)</f>
        <v>0</v>
      </c>
      <c r="Y46" s="80">
        <f t="shared" ref="Y46:Y53" si="40">Q46</f>
        <v>0</v>
      </c>
      <c r="Z46" s="80">
        <f t="shared" ref="Z46:Z53" si="41">SUM(O46:P46)</f>
        <v>0</v>
      </c>
      <c r="AA46" s="80">
        <f t="shared" ref="AA46:AA53" si="42">T46</f>
        <v>0</v>
      </c>
      <c r="AB46" s="80">
        <f t="shared" ref="AB46:AB53" si="43">SUM(R46:S46)</f>
        <v>0</v>
      </c>
    </row>
    <row r="47" spans="1:28" s="79" customFormat="1" ht="42.75" customHeight="1">
      <c r="A47" s="12">
        <v>3</v>
      </c>
      <c r="B47" s="122" t="s">
        <v>52</v>
      </c>
      <c r="C47" s="123"/>
      <c r="D47" s="82">
        <v>0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0">
        <f t="shared" si="36"/>
        <v>0</v>
      </c>
      <c r="V47" s="80">
        <f t="shared" si="37"/>
        <v>0</v>
      </c>
      <c r="W47" s="80">
        <f t="shared" si="38"/>
        <v>0</v>
      </c>
      <c r="X47" s="80">
        <f t="shared" si="39"/>
        <v>0</v>
      </c>
      <c r="Y47" s="80">
        <f t="shared" si="40"/>
        <v>0</v>
      </c>
      <c r="Z47" s="80">
        <f t="shared" si="41"/>
        <v>0</v>
      </c>
      <c r="AA47" s="80">
        <f t="shared" si="42"/>
        <v>0</v>
      </c>
      <c r="AB47" s="80">
        <f t="shared" si="43"/>
        <v>0</v>
      </c>
    </row>
    <row r="48" spans="1:28" s="79" customFormat="1" ht="41.25" customHeight="1">
      <c r="A48" s="12">
        <v>4</v>
      </c>
      <c r="B48" s="122" t="s">
        <v>90</v>
      </c>
      <c r="C48" s="123"/>
      <c r="D48" s="82">
        <v>3</v>
      </c>
      <c r="E48" s="82">
        <v>21</v>
      </c>
      <c r="F48" s="82">
        <v>1</v>
      </c>
      <c r="G48" s="82">
        <v>10</v>
      </c>
      <c r="H48" s="82">
        <v>9</v>
      </c>
      <c r="I48" s="82"/>
      <c r="J48" s="82">
        <v>1</v>
      </c>
      <c r="K48" s="82"/>
      <c r="L48" s="82"/>
      <c r="M48" s="82">
        <v>20</v>
      </c>
      <c r="N48" s="82">
        <v>2</v>
      </c>
      <c r="O48" s="82"/>
      <c r="P48" s="82">
        <v>1</v>
      </c>
      <c r="Q48" s="82">
        <v>1</v>
      </c>
      <c r="R48" s="82"/>
      <c r="S48" s="82"/>
      <c r="T48" s="82"/>
      <c r="U48" s="80">
        <f t="shared" si="36"/>
        <v>24</v>
      </c>
      <c r="V48" s="80">
        <f t="shared" si="37"/>
        <v>23</v>
      </c>
      <c r="W48" s="80">
        <f t="shared" si="38"/>
        <v>20</v>
      </c>
      <c r="X48" s="80">
        <f t="shared" si="39"/>
        <v>20</v>
      </c>
      <c r="Y48" s="80">
        <f t="shared" si="40"/>
        <v>1</v>
      </c>
      <c r="Z48" s="80">
        <f t="shared" si="41"/>
        <v>1</v>
      </c>
      <c r="AA48" s="80">
        <f t="shared" si="42"/>
        <v>0</v>
      </c>
      <c r="AB48" s="80">
        <f t="shared" si="43"/>
        <v>0</v>
      </c>
    </row>
    <row r="49" spans="1:28" s="79" customFormat="1" ht="41.25" customHeight="1">
      <c r="A49" s="12">
        <v>5</v>
      </c>
      <c r="B49" s="122" t="s">
        <v>54</v>
      </c>
      <c r="C49" s="123"/>
      <c r="D49" s="82">
        <v>0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0">
        <f t="shared" si="36"/>
        <v>0</v>
      </c>
      <c r="V49" s="80">
        <f t="shared" si="37"/>
        <v>0</v>
      </c>
      <c r="W49" s="80">
        <f t="shared" si="38"/>
        <v>0</v>
      </c>
      <c r="X49" s="80">
        <f t="shared" si="39"/>
        <v>0</v>
      </c>
      <c r="Y49" s="80">
        <f t="shared" si="40"/>
        <v>0</v>
      </c>
      <c r="Z49" s="80">
        <f t="shared" si="41"/>
        <v>0</v>
      </c>
      <c r="AA49" s="80">
        <f t="shared" si="42"/>
        <v>0</v>
      </c>
      <c r="AB49" s="80">
        <f t="shared" si="43"/>
        <v>0</v>
      </c>
    </row>
    <row r="50" spans="1:28" s="79" customFormat="1" ht="43.5" customHeight="1">
      <c r="A50" s="12">
        <v>6</v>
      </c>
      <c r="B50" s="122" t="s">
        <v>65</v>
      </c>
      <c r="C50" s="123"/>
      <c r="D50" s="82">
        <v>0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0">
        <f t="shared" si="36"/>
        <v>0</v>
      </c>
      <c r="V50" s="80">
        <f t="shared" si="37"/>
        <v>0</v>
      </c>
      <c r="W50" s="80">
        <f t="shared" si="38"/>
        <v>0</v>
      </c>
      <c r="X50" s="80">
        <f t="shared" si="39"/>
        <v>0</v>
      </c>
      <c r="Y50" s="80">
        <f t="shared" si="40"/>
        <v>0</v>
      </c>
      <c r="Z50" s="80">
        <f t="shared" si="41"/>
        <v>0</v>
      </c>
      <c r="AA50" s="80">
        <f t="shared" si="42"/>
        <v>0</v>
      </c>
      <c r="AB50" s="80">
        <f t="shared" si="43"/>
        <v>0</v>
      </c>
    </row>
    <row r="51" spans="1:28" s="79" customFormat="1" ht="39.75" customHeight="1">
      <c r="A51" s="12">
        <v>7</v>
      </c>
      <c r="B51" s="122" t="s">
        <v>100</v>
      </c>
      <c r="C51" s="123"/>
      <c r="D51" s="82">
        <v>1</v>
      </c>
      <c r="E51" s="82"/>
      <c r="F51" s="82"/>
      <c r="G51" s="82"/>
      <c r="H51" s="82">
        <v>1</v>
      </c>
      <c r="I51" s="82"/>
      <c r="J51" s="82"/>
      <c r="K51" s="82"/>
      <c r="L51" s="82"/>
      <c r="M51" s="82">
        <v>1</v>
      </c>
      <c r="N51" s="82"/>
      <c r="O51" s="82"/>
      <c r="P51" s="82"/>
      <c r="Q51" s="82"/>
      <c r="R51" s="82"/>
      <c r="S51" s="82"/>
      <c r="T51" s="82"/>
      <c r="U51" s="80">
        <f t="shared" si="36"/>
        <v>1</v>
      </c>
      <c r="V51" s="80">
        <f t="shared" si="37"/>
        <v>1</v>
      </c>
      <c r="W51" s="80">
        <f t="shared" si="38"/>
        <v>1</v>
      </c>
      <c r="X51" s="80">
        <f t="shared" si="39"/>
        <v>1</v>
      </c>
      <c r="Y51" s="80">
        <f t="shared" si="40"/>
        <v>0</v>
      </c>
      <c r="Z51" s="80">
        <f t="shared" si="41"/>
        <v>0</v>
      </c>
      <c r="AA51" s="80">
        <f t="shared" si="42"/>
        <v>0</v>
      </c>
      <c r="AB51" s="80">
        <f t="shared" si="43"/>
        <v>0</v>
      </c>
    </row>
    <row r="52" spans="1:28" s="79" customFormat="1" ht="27.75" customHeight="1">
      <c r="A52" s="12">
        <v>8</v>
      </c>
      <c r="B52" s="122" t="s">
        <v>56</v>
      </c>
      <c r="C52" s="123"/>
      <c r="D52" s="82">
        <v>4</v>
      </c>
      <c r="E52" s="82">
        <v>35</v>
      </c>
      <c r="F52" s="82"/>
      <c r="G52" s="82">
        <v>12</v>
      </c>
      <c r="H52" s="82">
        <v>23</v>
      </c>
      <c r="I52" s="82"/>
      <c r="J52" s="82"/>
      <c r="K52" s="82">
        <v>1</v>
      </c>
      <c r="L52" s="82"/>
      <c r="M52" s="82">
        <v>36</v>
      </c>
      <c r="N52" s="82">
        <v>3</v>
      </c>
      <c r="O52" s="82">
        <v>1</v>
      </c>
      <c r="P52" s="82">
        <v>2</v>
      </c>
      <c r="Q52" s="82">
        <v>3</v>
      </c>
      <c r="R52" s="82"/>
      <c r="S52" s="82"/>
      <c r="T52" s="82">
        <v>1</v>
      </c>
      <c r="U52" s="80">
        <f t="shared" si="36"/>
        <v>39</v>
      </c>
      <c r="V52" s="80">
        <f t="shared" si="37"/>
        <v>39</v>
      </c>
      <c r="W52" s="80">
        <f t="shared" si="38"/>
        <v>36</v>
      </c>
      <c r="X52" s="80">
        <f t="shared" si="39"/>
        <v>36</v>
      </c>
      <c r="Y52" s="80">
        <f t="shared" si="40"/>
        <v>3</v>
      </c>
      <c r="Z52" s="80">
        <f t="shared" si="41"/>
        <v>3</v>
      </c>
      <c r="AA52" s="80">
        <f t="shared" si="42"/>
        <v>1</v>
      </c>
      <c r="AB52" s="80">
        <f t="shared" si="43"/>
        <v>0</v>
      </c>
    </row>
    <row r="53" spans="1:28" s="79" customFormat="1" ht="27.75" customHeight="1">
      <c r="A53" s="12">
        <v>9</v>
      </c>
      <c r="B53" s="122" t="s">
        <v>57</v>
      </c>
      <c r="C53" s="123"/>
      <c r="D53" s="82">
        <v>0</v>
      </c>
      <c r="E53" s="82">
        <v>2</v>
      </c>
      <c r="F53" s="82"/>
      <c r="G53" s="82">
        <v>2</v>
      </c>
      <c r="H53" s="82"/>
      <c r="I53" s="82"/>
      <c r="J53" s="82"/>
      <c r="K53" s="82"/>
      <c r="L53" s="82"/>
      <c r="M53" s="82">
        <v>2</v>
      </c>
      <c r="N53" s="82"/>
      <c r="O53" s="82"/>
      <c r="P53" s="82"/>
      <c r="Q53" s="82"/>
      <c r="R53" s="82"/>
      <c r="S53" s="82"/>
      <c r="T53" s="82"/>
      <c r="U53" s="80">
        <f t="shared" si="36"/>
        <v>2</v>
      </c>
      <c r="V53" s="80">
        <f t="shared" si="37"/>
        <v>2</v>
      </c>
      <c r="W53" s="80">
        <f t="shared" si="38"/>
        <v>2</v>
      </c>
      <c r="X53" s="80">
        <f t="shared" si="39"/>
        <v>2</v>
      </c>
      <c r="Y53" s="80">
        <f t="shared" si="40"/>
        <v>0</v>
      </c>
      <c r="Z53" s="80">
        <f t="shared" si="41"/>
        <v>0</v>
      </c>
      <c r="AA53" s="80">
        <f t="shared" si="42"/>
        <v>0</v>
      </c>
      <c r="AB53" s="80">
        <f t="shared" si="43"/>
        <v>0</v>
      </c>
    </row>
    <row r="54" spans="1:28" s="79" customFormat="1" ht="27.75" customHeight="1">
      <c r="A54" s="234" t="s">
        <v>64</v>
      </c>
      <c r="B54" s="235"/>
      <c r="C54" s="236"/>
      <c r="D54" s="84">
        <f>SUM(D6+D12+D21+D29+D42+D44)</f>
        <v>13</v>
      </c>
      <c r="E54" s="84">
        <f t="shared" ref="E54:T54" si="44">SUM(E6+E12+E21+E29+E42+E44)</f>
        <v>511</v>
      </c>
      <c r="F54" s="84">
        <f t="shared" si="44"/>
        <v>6</v>
      </c>
      <c r="G54" s="84">
        <f t="shared" si="44"/>
        <v>126</v>
      </c>
      <c r="H54" s="84">
        <f t="shared" si="44"/>
        <v>321</v>
      </c>
      <c r="I54" s="84">
        <f t="shared" si="44"/>
        <v>21</v>
      </c>
      <c r="J54" s="84">
        <f t="shared" si="44"/>
        <v>1</v>
      </c>
      <c r="K54" s="84">
        <f t="shared" si="44"/>
        <v>37</v>
      </c>
      <c r="L54" s="84">
        <f t="shared" si="44"/>
        <v>0</v>
      </c>
      <c r="M54" s="84">
        <f t="shared" si="44"/>
        <v>506</v>
      </c>
      <c r="N54" s="84">
        <f t="shared" si="44"/>
        <v>9</v>
      </c>
      <c r="O54" s="84">
        <f t="shared" si="44"/>
        <v>3</v>
      </c>
      <c r="P54" s="84">
        <f t="shared" si="44"/>
        <v>49</v>
      </c>
      <c r="Q54" s="84">
        <f t="shared" si="44"/>
        <v>52</v>
      </c>
      <c r="R54" s="84">
        <f t="shared" si="44"/>
        <v>0</v>
      </c>
      <c r="S54" s="84">
        <f t="shared" si="44"/>
        <v>2</v>
      </c>
      <c r="T54" s="84">
        <f t="shared" si="44"/>
        <v>36</v>
      </c>
      <c r="U54" s="85">
        <f t="shared" ref="U54:AB54" si="45">U6+U12+U21+U29+U42+U44</f>
        <v>524</v>
      </c>
      <c r="V54" s="85">
        <f t="shared" si="45"/>
        <v>521</v>
      </c>
      <c r="W54" s="85">
        <f t="shared" si="45"/>
        <v>506</v>
      </c>
      <c r="X54" s="85">
        <f t="shared" si="45"/>
        <v>506</v>
      </c>
      <c r="Y54" s="85">
        <f t="shared" si="45"/>
        <v>52</v>
      </c>
      <c r="Z54" s="85">
        <f t="shared" si="45"/>
        <v>52</v>
      </c>
      <c r="AA54" s="85">
        <f t="shared" si="45"/>
        <v>36</v>
      </c>
      <c r="AB54" s="85">
        <f t="shared" si="45"/>
        <v>2</v>
      </c>
    </row>
    <row r="55" spans="1:28" ht="50.25" customHeight="1">
      <c r="C55" s="45" t="s">
        <v>146</v>
      </c>
    </row>
  </sheetData>
  <sheetProtection sheet="1"/>
  <mergeCells count="63"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2:C52"/>
    <mergeCell ref="B38:C38"/>
    <mergeCell ref="B39:C39"/>
    <mergeCell ref="B40:C40"/>
    <mergeCell ref="B41:C41"/>
    <mergeCell ref="A42:C42"/>
    <mergeCell ref="B43:C43"/>
    <mergeCell ref="B53:C53"/>
    <mergeCell ref="A44:C44"/>
    <mergeCell ref="B45:C45"/>
    <mergeCell ref="B46:C46"/>
    <mergeCell ref="B47:C47"/>
    <mergeCell ref="A54:C54"/>
    <mergeCell ref="B48:C48"/>
    <mergeCell ref="B49:C49"/>
    <mergeCell ref="B50:C50"/>
    <mergeCell ref="B51:C5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8"/>
  <sheetViews>
    <sheetView zoomScale="90" zoomScaleNormal="90" workbookViewId="0">
      <selection activeCell="F73" sqref="F73"/>
    </sheetView>
  </sheetViews>
  <sheetFormatPr defaultRowHeight="16.5"/>
  <cols>
    <col min="1" max="2" width="9.140625" style="45" customWidth="1"/>
    <col min="3" max="3" width="34" style="45" customWidth="1"/>
    <col min="4" max="4" width="12" style="45" customWidth="1"/>
    <col min="5" max="6" width="8.42578125" style="45" customWidth="1"/>
    <col min="7" max="7" width="7.85546875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6" width="12.28515625" style="45" customWidth="1"/>
    <col min="17" max="17" width="6.42578125" style="45" customWidth="1"/>
    <col min="18" max="18" width="9.140625" style="45" customWidth="1"/>
    <col min="19" max="20" width="13.28515625" style="45" customWidth="1"/>
    <col min="21" max="16384" width="9.140625" style="45"/>
  </cols>
  <sheetData>
    <row r="1" spans="1:20" ht="87.75" customHeight="1">
      <c r="A1" s="219"/>
      <c r="B1" s="220"/>
      <c r="C1" s="76" t="s">
        <v>114</v>
      </c>
      <c r="D1" s="22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19" t="s">
        <v>62</v>
      </c>
      <c r="R1" s="220"/>
      <c r="S1" s="220"/>
      <c r="T1" s="220"/>
    </row>
    <row r="2" spans="1:20" s="79" customFormat="1" ht="85.5" customHeight="1">
      <c r="A2" s="94" t="s">
        <v>147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222"/>
      <c r="T2" s="223"/>
    </row>
    <row r="3" spans="1:20" s="79" customFormat="1" ht="98.25" customHeight="1">
      <c r="A3" s="98" t="s">
        <v>87</v>
      </c>
      <c r="B3" s="99"/>
      <c r="C3" s="99"/>
      <c r="D3" s="144" t="s">
        <v>0</v>
      </c>
      <c r="E3" s="144" t="s">
        <v>1</v>
      </c>
      <c r="F3" s="144" t="s">
        <v>61</v>
      </c>
      <c r="G3" s="225" t="s">
        <v>2</v>
      </c>
      <c r="H3" s="225"/>
      <c r="I3" s="225"/>
      <c r="J3" s="225"/>
      <c r="K3" s="225"/>
      <c r="L3" s="225"/>
      <c r="M3" s="225"/>
      <c r="N3" s="147" t="s">
        <v>11</v>
      </c>
      <c r="O3" s="138" t="s">
        <v>12</v>
      </c>
      <c r="P3" s="227"/>
      <c r="Q3" s="228" t="s">
        <v>8</v>
      </c>
      <c r="R3" s="138" t="s">
        <v>13</v>
      </c>
      <c r="S3" s="227"/>
      <c r="T3" s="142" t="s">
        <v>14</v>
      </c>
    </row>
    <row r="4" spans="1:20" s="79" customFormat="1" ht="141.75" customHeight="1">
      <c r="A4" s="100"/>
      <c r="B4" s="101"/>
      <c r="C4" s="101"/>
      <c r="D4" s="144"/>
      <c r="E4" s="144"/>
      <c r="F4" s="224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226"/>
      <c r="O4" s="62" t="s">
        <v>9</v>
      </c>
      <c r="P4" s="62" t="s">
        <v>10</v>
      </c>
      <c r="Q4" s="229"/>
      <c r="R4" s="62" t="s">
        <v>9</v>
      </c>
      <c r="S4" s="62" t="s">
        <v>10</v>
      </c>
      <c r="T4" s="143"/>
    </row>
    <row r="5" spans="1:20" s="79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</row>
    <row r="6" spans="1:20" s="79" customFormat="1" ht="39.75" customHeight="1">
      <c r="A6" s="113" t="s">
        <v>15</v>
      </c>
      <c r="B6" s="114"/>
      <c r="C6" s="115"/>
      <c r="D6" s="80">
        <f>SUM(D7:D11)</f>
        <v>0</v>
      </c>
      <c r="E6" s="80">
        <f t="shared" ref="E6:T6" si="0">SUM(E7:E11)</f>
        <v>115</v>
      </c>
      <c r="F6" s="80">
        <f t="shared" si="0"/>
        <v>1</v>
      </c>
      <c r="G6" s="80">
        <f t="shared" si="0"/>
        <v>2</v>
      </c>
      <c r="H6" s="80">
        <f t="shared" si="0"/>
        <v>92</v>
      </c>
      <c r="I6" s="80">
        <f t="shared" si="0"/>
        <v>18</v>
      </c>
      <c r="J6" s="80">
        <f t="shared" si="0"/>
        <v>0</v>
      </c>
      <c r="K6" s="80">
        <f t="shared" si="0"/>
        <v>1</v>
      </c>
      <c r="L6" s="80">
        <f t="shared" si="0"/>
        <v>0</v>
      </c>
      <c r="M6" s="80">
        <f t="shared" si="0"/>
        <v>113</v>
      </c>
      <c r="N6" s="80">
        <f t="shared" si="0"/>
        <v>0</v>
      </c>
      <c r="O6" s="80">
        <f t="shared" si="0"/>
        <v>1</v>
      </c>
      <c r="P6" s="80">
        <f t="shared" si="0"/>
        <v>42</v>
      </c>
      <c r="Q6" s="80">
        <f t="shared" si="0"/>
        <v>43</v>
      </c>
      <c r="R6" s="80">
        <f t="shared" si="0"/>
        <v>0</v>
      </c>
      <c r="S6" s="80">
        <f t="shared" si="0"/>
        <v>2</v>
      </c>
      <c r="T6" s="80">
        <f t="shared" si="0"/>
        <v>26</v>
      </c>
    </row>
    <row r="7" spans="1:20" s="79" customFormat="1" ht="46.5" customHeight="1">
      <c r="A7" s="12">
        <v>1</v>
      </c>
      <c r="B7" s="122" t="s">
        <v>16</v>
      </c>
      <c r="C7" s="123"/>
      <c r="D7" s="82"/>
      <c r="E7" s="82">
        <v>66</v>
      </c>
      <c r="F7" s="82"/>
      <c r="G7" s="82">
        <v>1</v>
      </c>
      <c r="H7" s="82">
        <v>56</v>
      </c>
      <c r="I7" s="82">
        <v>9</v>
      </c>
      <c r="J7" s="82"/>
      <c r="K7" s="82"/>
      <c r="L7" s="82"/>
      <c r="M7" s="82">
        <v>66</v>
      </c>
      <c r="N7" s="82"/>
      <c r="O7" s="82"/>
      <c r="P7" s="82">
        <v>23</v>
      </c>
      <c r="Q7" s="82">
        <v>23</v>
      </c>
      <c r="R7" s="82"/>
      <c r="S7" s="82">
        <v>1</v>
      </c>
      <c r="T7" s="82">
        <v>12</v>
      </c>
    </row>
    <row r="8" spans="1:20" s="79" customFormat="1" ht="42" customHeight="1">
      <c r="A8" s="12">
        <v>2</v>
      </c>
      <c r="B8" s="122" t="s">
        <v>63</v>
      </c>
      <c r="C8" s="123"/>
      <c r="D8" s="82"/>
      <c r="E8" s="82">
        <v>41</v>
      </c>
      <c r="F8" s="82"/>
      <c r="G8" s="82"/>
      <c r="H8" s="82">
        <v>33</v>
      </c>
      <c r="I8" s="82">
        <v>8</v>
      </c>
      <c r="J8" s="82"/>
      <c r="K8" s="82"/>
      <c r="L8" s="82"/>
      <c r="M8" s="82">
        <v>41</v>
      </c>
      <c r="N8" s="82"/>
      <c r="O8" s="82">
        <v>1</v>
      </c>
      <c r="P8" s="82">
        <v>15</v>
      </c>
      <c r="Q8" s="82">
        <v>16</v>
      </c>
      <c r="R8" s="82"/>
      <c r="S8" s="82">
        <v>1</v>
      </c>
      <c r="T8" s="82">
        <v>11</v>
      </c>
    </row>
    <row r="9" spans="1:20" s="79" customFormat="1" ht="46.5" customHeight="1">
      <c r="A9" s="12">
        <v>3</v>
      </c>
      <c r="B9" s="122" t="s">
        <v>17</v>
      </c>
      <c r="C9" s="123"/>
      <c r="D9" s="82"/>
      <c r="E9" s="82">
        <v>3</v>
      </c>
      <c r="F9" s="82"/>
      <c r="G9" s="82"/>
      <c r="H9" s="82">
        <v>2</v>
      </c>
      <c r="I9" s="82">
        <v>1</v>
      </c>
      <c r="J9" s="82"/>
      <c r="K9" s="82"/>
      <c r="L9" s="82"/>
      <c r="M9" s="82">
        <v>3</v>
      </c>
      <c r="N9" s="82"/>
      <c r="O9" s="82"/>
      <c r="P9" s="82">
        <v>3</v>
      </c>
      <c r="Q9" s="82">
        <v>3</v>
      </c>
      <c r="R9" s="82"/>
      <c r="S9" s="82"/>
      <c r="T9" s="82">
        <v>2</v>
      </c>
    </row>
    <row r="10" spans="1:20" s="79" customFormat="1" ht="46.5" customHeight="1">
      <c r="A10" s="13">
        <v>4</v>
      </c>
      <c r="B10" s="122" t="s">
        <v>101</v>
      </c>
      <c r="C10" s="230"/>
      <c r="D10" s="82"/>
      <c r="E10" s="82">
        <v>1</v>
      </c>
      <c r="F10" s="82"/>
      <c r="G10" s="82">
        <v>1</v>
      </c>
      <c r="H10" s="82"/>
      <c r="I10" s="82"/>
      <c r="J10" s="82"/>
      <c r="K10" s="82"/>
      <c r="L10" s="82"/>
      <c r="M10" s="82">
        <v>1</v>
      </c>
      <c r="N10" s="82"/>
      <c r="O10" s="82"/>
      <c r="P10" s="82"/>
      <c r="Q10" s="82"/>
      <c r="R10" s="82"/>
      <c r="S10" s="82"/>
      <c r="T10" s="82"/>
    </row>
    <row r="11" spans="1:20" s="79" customFormat="1" ht="41.25" customHeight="1">
      <c r="A11" s="13">
        <v>5</v>
      </c>
      <c r="B11" s="231" t="s">
        <v>58</v>
      </c>
      <c r="C11" s="231"/>
      <c r="D11" s="82"/>
      <c r="E11" s="82">
        <v>4</v>
      </c>
      <c r="F11" s="82">
        <v>1</v>
      </c>
      <c r="G11" s="82"/>
      <c r="H11" s="82">
        <v>1</v>
      </c>
      <c r="I11" s="82"/>
      <c r="J11" s="82"/>
      <c r="K11" s="82">
        <v>1</v>
      </c>
      <c r="L11" s="82"/>
      <c r="M11" s="82">
        <v>2</v>
      </c>
      <c r="N11" s="82"/>
      <c r="O11" s="82"/>
      <c r="P11" s="82">
        <v>1</v>
      </c>
      <c r="Q11" s="82">
        <v>1</v>
      </c>
      <c r="R11" s="82"/>
      <c r="S11" s="82"/>
      <c r="T11" s="82">
        <v>1</v>
      </c>
    </row>
    <row r="12" spans="1:20" s="79" customFormat="1" ht="41.25" customHeight="1">
      <c r="A12" s="130" t="s">
        <v>18</v>
      </c>
      <c r="B12" s="232"/>
      <c r="C12" s="232"/>
      <c r="D12" s="82">
        <f>SUM(D13:D20)</f>
        <v>0</v>
      </c>
      <c r="E12" s="82">
        <f t="shared" ref="E12:T12" si="1">SUM(E13:E20)</f>
        <v>4</v>
      </c>
      <c r="F12" s="82">
        <f t="shared" si="1"/>
        <v>0</v>
      </c>
      <c r="G12" s="82">
        <f t="shared" si="1"/>
        <v>0</v>
      </c>
      <c r="H12" s="82">
        <f t="shared" si="1"/>
        <v>1</v>
      </c>
      <c r="I12" s="82">
        <f t="shared" si="1"/>
        <v>3</v>
      </c>
      <c r="J12" s="82">
        <f t="shared" si="1"/>
        <v>0</v>
      </c>
      <c r="K12" s="82">
        <f t="shared" si="1"/>
        <v>0</v>
      </c>
      <c r="L12" s="82">
        <f t="shared" si="1"/>
        <v>0</v>
      </c>
      <c r="M12" s="82">
        <f t="shared" si="1"/>
        <v>4</v>
      </c>
      <c r="N12" s="82">
        <f t="shared" si="1"/>
        <v>0</v>
      </c>
      <c r="O12" s="82">
        <f t="shared" si="1"/>
        <v>0</v>
      </c>
      <c r="P12" s="82">
        <f t="shared" si="1"/>
        <v>0</v>
      </c>
      <c r="Q12" s="82">
        <f t="shared" si="1"/>
        <v>0</v>
      </c>
      <c r="R12" s="82">
        <f t="shared" si="1"/>
        <v>0</v>
      </c>
      <c r="S12" s="82">
        <f t="shared" si="1"/>
        <v>0</v>
      </c>
      <c r="T12" s="82">
        <f t="shared" si="1"/>
        <v>0</v>
      </c>
    </row>
    <row r="13" spans="1:20" s="79" customFormat="1" ht="47.25" customHeight="1">
      <c r="A13" s="12">
        <v>1</v>
      </c>
      <c r="B13" s="122" t="s">
        <v>102</v>
      </c>
      <c r="C13" s="123"/>
      <c r="D13" s="82">
        <v>0</v>
      </c>
      <c r="E13" s="82">
        <v>3</v>
      </c>
      <c r="F13" s="82"/>
      <c r="G13" s="82"/>
      <c r="H13" s="82">
        <v>1</v>
      </c>
      <c r="I13" s="82">
        <v>2</v>
      </c>
      <c r="J13" s="82"/>
      <c r="K13" s="82"/>
      <c r="L13" s="82"/>
      <c r="M13" s="82">
        <v>3</v>
      </c>
      <c r="N13" s="82"/>
      <c r="O13" s="82"/>
      <c r="P13" s="82"/>
      <c r="Q13" s="82"/>
      <c r="R13" s="82"/>
      <c r="S13" s="82"/>
      <c r="T13" s="82"/>
    </row>
    <row r="14" spans="1:20" s="79" customFormat="1" ht="54" customHeight="1">
      <c r="A14" s="12">
        <v>2</v>
      </c>
      <c r="B14" s="122" t="s">
        <v>20</v>
      </c>
      <c r="C14" s="123"/>
      <c r="D14" s="82">
        <v>0</v>
      </c>
      <c r="E14" s="82">
        <v>1</v>
      </c>
      <c r="F14" s="82"/>
      <c r="G14" s="82"/>
      <c r="H14" s="82"/>
      <c r="I14" s="82">
        <v>1</v>
      </c>
      <c r="J14" s="82"/>
      <c r="K14" s="82"/>
      <c r="L14" s="82"/>
      <c r="M14" s="82">
        <v>1</v>
      </c>
      <c r="N14" s="82"/>
      <c r="O14" s="82"/>
      <c r="P14" s="82"/>
      <c r="Q14" s="82"/>
      <c r="R14" s="82"/>
      <c r="S14" s="82"/>
      <c r="T14" s="82"/>
    </row>
    <row r="15" spans="1:20" s="79" customFormat="1" ht="42" customHeight="1">
      <c r="A15" s="14">
        <v>3</v>
      </c>
      <c r="B15" s="122" t="s">
        <v>21</v>
      </c>
      <c r="C15" s="123"/>
      <c r="D15" s="82">
        <v>0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</row>
    <row r="16" spans="1:20" s="79" customFormat="1" ht="57" customHeight="1">
      <c r="A16" s="12">
        <v>4</v>
      </c>
      <c r="B16" s="122" t="s">
        <v>22</v>
      </c>
      <c r="C16" s="123"/>
      <c r="D16" s="82">
        <v>0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</row>
    <row r="17" spans="1:67" s="79" customFormat="1" ht="38.25" customHeight="1">
      <c r="A17" s="12">
        <v>5</v>
      </c>
      <c r="B17" s="122" t="s">
        <v>23</v>
      </c>
      <c r="C17" s="123"/>
      <c r="D17" s="82">
        <v>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</row>
    <row r="18" spans="1:67" s="79" customFormat="1" ht="47.25" customHeight="1">
      <c r="A18" s="14">
        <v>6</v>
      </c>
      <c r="B18" s="122" t="s">
        <v>24</v>
      </c>
      <c r="C18" s="123"/>
      <c r="D18" s="82">
        <v>0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</row>
    <row r="19" spans="1:67" s="79" customFormat="1" ht="44.25" customHeight="1">
      <c r="A19" s="12">
        <v>7</v>
      </c>
      <c r="B19" s="122" t="s">
        <v>25</v>
      </c>
      <c r="C19" s="123"/>
      <c r="D19" s="82">
        <v>0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</row>
    <row r="20" spans="1:67" s="79" customFormat="1" ht="45.75" customHeight="1">
      <c r="A20" s="12">
        <v>8</v>
      </c>
      <c r="B20" s="122" t="s">
        <v>26</v>
      </c>
      <c r="C20" s="123"/>
      <c r="D20" s="82">
        <v>0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</row>
    <row r="21" spans="1:67" s="79" customFormat="1" ht="42" customHeight="1">
      <c r="A21" s="124" t="s">
        <v>27</v>
      </c>
      <c r="B21" s="124"/>
      <c r="C21" s="124"/>
      <c r="D21" s="82">
        <f>SUM(D22:D28)</f>
        <v>0</v>
      </c>
      <c r="E21" s="82">
        <f t="shared" ref="E21:T21" si="2">SUM(E22:E28)</f>
        <v>315</v>
      </c>
      <c r="F21" s="82">
        <f t="shared" si="2"/>
        <v>0</v>
      </c>
      <c r="G21" s="82">
        <f t="shared" si="2"/>
        <v>33</v>
      </c>
      <c r="H21" s="82">
        <f t="shared" si="2"/>
        <v>271</v>
      </c>
      <c r="I21" s="82">
        <f t="shared" si="2"/>
        <v>0</v>
      </c>
      <c r="J21" s="82">
        <f t="shared" si="2"/>
        <v>5</v>
      </c>
      <c r="K21" s="82">
        <f t="shared" si="2"/>
        <v>6</v>
      </c>
      <c r="L21" s="82">
        <f t="shared" si="2"/>
        <v>0</v>
      </c>
      <c r="M21" s="82">
        <f t="shared" si="2"/>
        <v>315</v>
      </c>
      <c r="N21" s="82">
        <f t="shared" si="2"/>
        <v>0</v>
      </c>
      <c r="O21" s="82">
        <f t="shared" si="2"/>
        <v>0</v>
      </c>
      <c r="P21" s="82">
        <f t="shared" si="2"/>
        <v>4</v>
      </c>
      <c r="Q21" s="82">
        <f t="shared" si="2"/>
        <v>4</v>
      </c>
      <c r="R21" s="82">
        <f t="shared" si="2"/>
        <v>0</v>
      </c>
      <c r="S21" s="82">
        <f t="shared" si="2"/>
        <v>1</v>
      </c>
      <c r="T21" s="82">
        <f t="shared" si="2"/>
        <v>3</v>
      </c>
    </row>
    <row r="22" spans="1:67" s="79" customFormat="1" ht="42" customHeight="1">
      <c r="A22" s="60">
        <v>1</v>
      </c>
      <c r="B22" s="125" t="s">
        <v>28</v>
      </c>
      <c r="C22" s="232"/>
      <c r="D22" s="82"/>
      <c r="E22" s="82">
        <v>112</v>
      </c>
      <c r="F22" s="82"/>
      <c r="G22" s="82">
        <v>14</v>
      </c>
      <c r="H22" s="82">
        <v>93</v>
      </c>
      <c r="I22" s="82"/>
      <c r="J22" s="82">
        <v>5</v>
      </c>
      <c r="K22" s="82"/>
      <c r="L22" s="82"/>
      <c r="M22" s="82">
        <v>112</v>
      </c>
      <c r="N22" s="82"/>
      <c r="O22" s="82"/>
      <c r="P22" s="82"/>
      <c r="Q22" s="82"/>
      <c r="R22" s="82"/>
      <c r="S22" s="82"/>
      <c r="T22" s="82"/>
    </row>
    <row r="23" spans="1:67" s="16" customFormat="1" ht="45" customHeight="1">
      <c r="A23" s="60">
        <v>2</v>
      </c>
      <c r="B23" s="125" t="s">
        <v>29</v>
      </c>
      <c r="C23" s="23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</row>
    <row r="24" spans="1:67" s="79" customFormat="1" ht="48" customHeight="1">
      <c r="A24" s="12">
        <v>3</v>
      </c>
      <c r="B24" s="95" t="s">
        <v>30</v>
      </c>
      <c r="C24" s="233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</row>
    <row r="25" spans="1:67" s="79" customFormat="1" ht="42" customHeight="1">
      <c r="A25" s="12">
        <v>4</v>
      </c>
      <c r="B25" s="128" t="s">
        <v>31</v>
      </c>
      <c r="C25" s="233"/>
      <c r="D25" s="82"/>
      <c r="E25" s="82">
        <v>76</v>
      </c>
      <c r="F25" s="82"/>
      <c r="G25" s="82"/>
      <c r="H25" s="82">
        <v>73</v>
      </c>
      <c r="I25" s="82"/>
      <c r="J25" s="82"/>
      <c r="K25" s="82">
        <v>3</v>
      </c>
      <c r="L25" s="82"/>
      <c r="M25" s="82">
        <v>76</v>
      </c>
      <c r="N25" s="82"/>
      <c r="O25" s="82"/>
      <c r="P25" s="82"/>
      <c r="Q25" s="82"/>
      <c r="R25" s="82"/>
      <c r="S25" s="82"/>
      <c r="T25" s="82"/>
    </row>
    <row r="26" spans="1:67" s="79" customFormat="1" ht="55.5" customHeight="1">
      <c r="A26" s="60">
        <v>5</v>
      </c>
      <c r="B26" s="128" t="s">
        <v>99</v>
      </c>
      <c r="C26" s="233"/>
      <c r="D26" s="82"/>
      <c r="E26" s="82">
        <v>31</v>
      </c>
      <c r="F26" s="82"/>
      <c r="G26" s="82">
        <v>16</v>
      </c>
      <c r="H26" s="82">
        <v>13</v>
      </c>
      <c r="I26" s="82"/>
      <c r="J26" s="82"/>
      <c r="K26" s="82">
        <v>2</v>
      </c>
      <c r="L26" s="82"/>
      <c r="M26" s="82">
        <v>31</v>
      </c>
      <c r="N26" s="82"/>
      <c r="O26" s="82"/>
      <c r="P26" s="82">
        <v>4</v>
      </c>
      <c r="Q26" s="82">
        <v>4</v>
      </c>
      <c r="R26" s="82"/>
      <c r="S26" s="82">
        <v>1</v>
      </c>
      <c r="T26" s="82">
        <v>3</v>
      </c>
    </row>
    <row r="27" spans="1:67" s="79" customFormat="1" ht="57" customHeight="1">
      <c r="A27" s="12">
        <v>6</v>
      </c>
      <c r="B27" s="128" t="s">
        <v>33</v>
      </c>
      <c r="C27" s="233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</row>
    <row r="28" spans="1:67" s="79" customFormat="1" ht="48" customHeight="1">
      <c r="A28" s="12">
        <v>7</v>
      </c>
      <c r="B28" s="128" t="s">
        <v>34</v>
      </c>
      <c r="C28" s="233"/>
      <c r="D28" s="82"/>
      <c r="E28" s="82">
        <v>96</v>
      </c>
      <c r="F28" s="82"/>
      <c r="G28" s="82">
        <v>3</v>
      </c>
      <c r="H28" s="82">
        <v>92</v>
      </c>
      <c r="I28" s="82"/>
      <c r="J28" s="82"/>
      <c r="K28" s="82">
        <v>1</v>
      </c>
      <c r="L28" s="82"/>
      <c r="M28" s="82">
        <v>96</v>
      </c>
      <c r="N28" s="82"/>
      <c r="O28" s="82"/>
      <c r="P28" s="82"/>
      <c r="Q28" s="82"/>
      <c r="R28" s="82"/>
      <c r="S28" s="82"/>
      <c r="T28" s="82"/>
    </row>
    <row r="29" spans="1:67" s="79" customFormat="1" ht="40.5" customHeight="1">
      <c r="A29" s="124" t="s">
        <v>35</v>
      </c>
      <c r="B29" s="124"/>
      <c r="C29" s="124"/>
      <c r="D29" s="82">
        <f>SUM(D30:D41)</f>
        <v>0</v>
      </c>
      <c r="E29" s="82">
        <f t="shared" ref="E29:T29" si="3">SUM(E30:E41)</f>
        <v>9</v>
      </c>
      <c r="F29" s="82">
        <f t="shared" si="3"/>
        <v>0</v>
      </c>
      <c r="G29" s="82">
        <f t="shared" si="3"/>
        <v>5</v>
      </c>
      <c r="H29" s="82">
        <f t="shared" si="3"/>
        <v>3</v>
      </c>
      <c r="I29" s="82">
        <f t="shared" si="3"/>
        <v>1</v>
      </c>
      <c r="J29" s="82">
        <f t="shared" si="3"/>
        <v>0</v>
      </c>
      <c r="K29" s="82">
        <f t="shared" si="3"/>
        <v>0</v>
      </c>
      <c r="L29" s="82">
        <f t="shared" si="3"/>
        <v>0</v>
      </c>
      <c r="M29" s="82">
        <f t="shared" si="3"/>
        <v>9</v>
      </c>
      <c r="N29" s="82">
        <f t="shared" si="3"/>
        <v>0</v>
      </c>
      <c r="O29" s="82">
        <f t="shared" si="3"/>
        <v>0</v>
      </c>
      <c r="P29" s="82">
        <f t="shared" si="3"/>
        <v>0</v>
      </c>
      <c r="Q29" s="82">
        <f t="shared" si="3"/>
        <v>0</v>
      </c>
      <c r="R29" s="82">
        <f t="shared" si="3"/>
        <v>0</v>
      </c>
      <c r="S29" s="82">
        <f t="shared" si="3"/>
        <v>0</v>
      </c>
      <c r="T29" s="82">
        <f t="shared" si="3"/>
        <v>0</v>
      </c>
    </row>
    <row r="30" spans="1:67" s="79" customFormat="1" ht="44.25" customHeight="1">
      <c r="A30" s="12">
        <v>1</v>
      </c>
      <c r="B30" s="122" t="s">
        <v>36</v>
      </c>
      <c r="C30" s="123"/>
      <c r="D30" s="82"/>
      <c r="E30" s="82">
        <v>1</v>
      </c>
      <c r="F30" s="82"/>
      <c r="G30" s="82"/>
      <c r="H30" s="82">
        <v>1</v>
      </c>
      <c r="I30" s="82"/>
      <c r="J30" s="82"/>
      <c r="K30" s="82"/>
      <c r="L30" s="82"/>
      <c r="M30" s="82">
        <v>1</v>
      </c>
      <c r="N30" s="82"/>
      <c r="O30" s="82"/>
      <c r="P30" s="82"/>
      <c r="Q30" s="82"/>
      <c r="R30" s="82"/>
      <c r="S30" s="82"/>
      <c r="T30" s="82"/>
    </row>
    <row r="31" spans="1:67" s="79" customFormat="1" ht="37.5" customHeight="1">
      <c r="A31" s="12">
        <v>2</v>
      </c>
      <c r="B31" s="122" t="s">
        <v>37</v>
      </c>
      <c r="C31" s="123"/>
      <c r="D31" s="82"/>
      <c r="E31" s="82">
        <v>1</v>
      </c>
      <c r="F31" s="82"/>
      <c r="G31" s="82"/>
      <c r="H31" s="82">
        <v>1</v>
      </c>
      <c r="I31" s="82"/>
      <c r="J31" s="82"/>
      <c r="K31" s="82"/>
      <c r="L31" s="82"/>
      <c r="M31" s="82">
        <v>1</v>
      </c>
      <c r="N31" s="82"/>
      <c r="O31" s="82"/>
      <c r="P31" s="82"/>
      <c r="Q31" s="82"/>
      <c r="R31" s="82"/>
      <c r="S31" s="82"/>
      <c r="T31" s="82"/>
    </row>
    <row r="32" spans="1:67" s="79" customFormat="1" ht="51.75" customHeight="1">
      <c r="A32" s="12">
        <v>3</v>
      </c>
      <c r="B32" s="122" t="s">
        <v>38</v>
      </c>
      <c r="C32" s="123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</row>
    <row r="33" spans="1:20" s="79" customFormat="1" ht="52.5" customHeight="1">
      <c r="A33" s="12">
        <v>4</v>
      </c>
      <c r="B33" s="122" t="s">
        <v>39</v>
      </c>
      <c r="C33" s="123"/>
      <c r="D33" s="82"/>
      <c r="E33" s="82">
        <v>7</v>
      </c>
      <c r="F33" s="82"/>
      <c r="G33" s="82">
        <v>5</v>
      </c>
      <c r="H33" s="82">
        <v>1</v>
      </c>
      <c r="I33" s="82">
        <v>1</v>
      </c>
      <c r="J33" s="82"/>
      <c r="K33" s="82"/>
      <c r="L33" s="82"/>
      <c r="M33" s="82">
        <v>7</v>
      </c>
      <c r="N33" s="82"/>
      <c r="O33" s="82"/>
      <c r="P33" s="82"/>
      <c r="Q33" s="82"/>
      <c r="R33" s="82"/>
      <c r="S33" s="82"/>
      <c r="T33" s="82"/>
    </row>
    <row r="34" spans="1:20" s="79" customFormat="1" ht="43.5" customHeight="1">
      <c r="A34" s="12">
        <v>5</v>
      </c>
      <c r="B34" s="122" t="s">
        <v>40</v>
      </c>
      <c r="C34" s="123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</row>
    <row r="35" spans="1:20" s="79" customFormat="1" ht="44.25" customHeight="1">
      <c r="A35" s="12">
        <v>6</v>
      </c>
      <c r="B35" s="122" t="s">
        <v>41</v>
      </c>
      <c r="C35" s="123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</row>
    <row r="36" spans="1:20" s="79" customFormat="1" ht="44.25" customHeight="1">
      <c r="A36" s="12">
        <v>7</v>
      </c>
      <c r="B36" s="129" t="s">
        <v>42</v>
      </c>
      <c r="C36" s="129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</row>
    <row r="37" spans="1:20" s="79" customFormat="1" ht="44.25" customHeight="1">
      <c r="A37" s="12">
        <v>8</v>
      </c>
      <c r="B37" s="122" t="s">
        <v>43</v>
      </c>
      <c r="C37" s="123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</row>
    <row r="38" spans="1:20" s="79" customFormat="1" ht="44.25" customHeight="1">
      <c r="A38" s="12">
        <v>9</v>
      </c>
      <c r="B38" s="122" t="s">
        <v>44</v>
      </c>
      <c r="C38" s="123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</row>
    <row r="39" spans="1:20" s="79" customFormat="1" ht="61.5" customHeight="1">
      <c r="A39" s="12">
        <v>10</v>
      </c>
      <c r="B39" s="122" t="s">
        <v>45</v>
      </c>
      <c r="C39" s="123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</row>
    <row r="40" spans="1:20" s="79" customFormat="1" ht="52.5" customHeight="1">
      <c r="A40" s="12">
        <v>11</v>
      </c>
      <c r="B40" s="122" t="s">
        <v>76</v>
      </c>
      <c r="C40" s="123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</row>
    <row r="41" spans="1:20" s="79" customFormat="1" ht="61.5" customHeight="1">
      <c r="A41" s="12">
        <v>12</v>
      </c>
      <c r="B41" s="122" t="s">
        <v>46</v>
      </c>
      <c r="C41" s="123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</row>
    <row r="42" spans="1:20" s="79" customFormat="1" ht="60.75" customHeight="1">
      <c r="A42" s="130" t="s">
        <v>47</v>
      </c>
      <c r="B42" s="237"/>
      <c r="C42" s="237"/>
      <c r="D42" s="82">
        <f t="shared" ref="D42:T42" si="4">SUM(D43)</f>
        <v>4</v>
      </c>
      <c r="E42" s="82">
        <f t="shared" si="4"/>
        <v>27</v>
      </c>
      <c r="F42" s="82">
        <f t="shared" si="4"/>
        <v>8</v>
      </c>
      <c r="G42" s="82">
        <f t="shared" si="4"/>
        <v>11</v>
      </c>
      <c r="H42" s="82">
        <f t="shared" si="4"/>
        <v>5</v>
      </c>
      <c r="I42" s="82">
        <f t="shared" si="4"/>
        <v>0</v>
      </c>
      <c r="J42" s="82">
        <f t="shared" si="4"/>
        <v>0</v>
      </c>
      <c r="K42" s="82">
        <f t="shared" si="4"/>
        <v>5</v>
      </c>
      <c r="L42" s="82">
        <f t="shared" si="4"/>
        <v>0</v>
      </c>
      <c r="M42" s="82">
        <f t="shared" si="4"/>
        <v>21</v>
      </c>
      <c r="N42" s="82">
        <f t="shared" si="4"/>
        <v>2</v>
      </c>
      <c r="O42" s="82">
        <f t="shared" si="4"/>
        <v>1</v>
      </c>
      <c r="P42" s="82">
        <f t="shared" si="4"/>
        <v>7</v>
      </c>
      <c r="Q42" s="82">
        <f t="shared" si="4"/>
        <v>8</v>
      </c>
      <c r="R42" s="82">
        <f t="shared" si="4"/>
        <v>0</v>
      </c>
      <c r="S42" s="82">
        <f t="shared" si="4"/>
        <v>0</v>
      </c>
      <c r="T42" s="82">
        <f t="shared" si="4"/>
        <v>4</v>
      </c>
    </row>
    <row r="43" spans="1:20" s="79" customFormat="1" ht="74.25" customHeight="1">
      <c r="A43" s="12">
        <v>1</v>
      </c>
      <c r="B43" s="132" t="s">
        <v>48</v>
      </c>
      <c r="C43" s="132"/>
      <c r="D43" s="82">
        <v>4</v>
      </c>
      <c r="E43" s="82">
        <v>27</v>
      </c>
      <c r="F43" s="82">
        <v>8</v>
      </c>
      <c r="G43" s="82">
        <v>11</v>
      </c>
      <c r="H43" s="82">
        <v>5</v>
      </c>
      <c r="I43" s="82"/>
      <c r="J43" s="82"/>
      <c r="K43" s="82">
        <v>5</v>
      </c>
      <c r="L43" s="82"/>
      <c r="M43" s="82">
        <v>21</v>
      </c>
      <c r="N43" s="82">
        <v>2</v>
      </c>
      <c r="O43" s="82">
        <v>1</v>
      </c>
      <c r="P43" s="82">
        <v>7</v>
      </c>
      <c r="Q43" s="82">
        <v>8</v>
      </c>
      <c r="R43" s="82"/>
      <c r="S43" s="82"/>
      <c r="T43" s="82">
        <v>4</v>
      </c>
    </row>
    <row r="44" spans="1:20" s="79" customFormat="1" ht="49.5" customHeight="1">
      <c r="A44" s="130" t="s">
        <v>49</v>
      </c>
      <c r="B44" s="124"/>
      <c r="C44" s="124"/>
      <c r="D44" s="82">
        <f>SUM(D45:D53)</f>
        <v>15</v>
      </c>
      <c r="E44" s="82">
        <f t="shared" ref="E44:T44" si="5">SUM(E45:E53)</f>
        <v>67</v>
      </c>
      <c r="F44" s="82">
        <f t="shared" si="5"/>
        <v>5</v>
      </c>
      <c r="G44" s="82">
        <f t="shared" si="5"/>
        <v>27</v>
      </c>
      <c r="H44" s="82">
        <f t="shared" si="5"/>
        <v>43</v>
      </c>
      <c r="I44" s="82">
        <f t="shared" si="5"/>
        <v>0</v>
      </c>
      <c r="J44" s="82">
        <f t="shared" si="5"/>
        <v>0</v>
      </c>
      <c r="K44" s="82">
        <f t="shared" si="5"/>
        <v>5</v>
      </c>
      <c r="L44" s="82">
        <f t="shared" si="5"/>
        <v>0</v>
      </c>
      <c r="M44" s="82">
        <f t="shared" si="5"/>
        <v>75</v>
      </c>
      <c r="N44" s="82">
        <f t="shared" si="5"/>
        <v>2</v>
      </c>
      <c r="O44" s="82">
        <f t="shared" si="5"/>
        <v>0</v>
      </c>
      <c r="P44" s="82">
        <f t="shared" si="5"/>
        <v>7</v>
      </c>
      <c r="Q44" s="82">
        <f t="shared" si="5"/>
        <v>7</v>
      </c>
      <c r="R44" s="82">
        <f t="shared" si="5"/>
        <v>0</v>
      </c>
      <c r="S44" s="82">
        <f t="shared" si="5"/>
        <v>2</v>
      </c>
      <c r="T44" s="82">
        <f t="shared" si="5"/>
        <v>5</v>
      </c>
    </row>
    <row r="45" spans="1:20" s="79" customFormat="1" ht="40.5" customHeight="1">
      <c r="A45" s="12">
        <v>1</v>
      </c>
      <c r="B45" s="122" t="s">
        <v>92</v>
      </c>
      <c r="C45" s="123"/>
      <c r="D45" s="82"/>
      <c r="E45" s="82">
        <v>3</v>
      </c>
      <c r="F45" s="82"/>
      <c r="G45" s="82">
        <v>2</v>
      </c>
      <c r="H45" s="82">
        <v>1</v>
      </c>
      <c r="I45" s="82"/>
      <c r="J45" s="82"/>
      <c r="K45" s="82"/>
      <c r="L45" s="82"/>
      <c r="M45" s="82">
        <v>3</v>
      </c>
      <c r="N45" s="82"/>
      <c r="O45" s="82"/>
      <c r="P45" s="82">
        <v>1</v>
      </c>
      <c r="Q45" s="82">
        <v>1</v>
      </c>
      <c r="R45" s="82"/>
      <c r="S45" s="82"/>
      <c r="T45" s="82">
        <v>1</v>
      </c>
    </row>
    <row r="46" spans="1:20" s="79" customFormat="1" ht="54" customHeight="1">
      <c r="A46" s="12">
        <v>2</v>
      </c>
      <c r="B46" s="122" t="s">
        <v>93</v>
      </c>
      <c r="C46" s="123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</row>
    <row r="47" spans="1:20" s="79" customFormat="1" ht="42.75" customHeight="1">
      <c r="A47" s="12">
        <v>3</v>
      </c>
      <c r="B47" s="122" t="s">
        <v>71</v>
      </c>
      <c r="C47" s="123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</row>
    <row r="48" spans="1:20" s="79" customFormat="1" ht="41.25" customHeight="1">
      <c r="A48" s="12">
        <v>4</v>
      </c>
      <c r="B48" s="122" t="s">
        <v>72</v>
      </c>
      <c r="C48" s="123"/>
      <c r="D48" s="82">
        <v>4</v>
      </c>
      <c r="E48" s="82">
        <v>18</v>
      </c>
      <c r="F48" s="82">
        <v>2</v>
      </c>
      <c r="G48" s="82">
        <v>4</v>
      </c>
      <c r="H48" s="82">
        <v>15</v>
      </c>
      <c r="I48" s="82"/>
      <c r="J48" s="82"/>
      <c r="K48" s="82"/>
      <c r="L48" s="82"/>
      <c r="M48" s="82">
        <v>19</v>
      </c>
      <c r="N48" s="82">
        <v>1</v>
      </c>
      <c r="O48" s="82"/>
      <c r="P48" s="82">
        <v>2</v>
      </c>
      <c r="Q48" s="82">
        <v>2</v>
      </c>
      <c r="R48" s="82"/>
      <c r="S48" s="82">
        <v>1</v>
      </c>
      <c r="T48" s="82">
        <v>1</v>
      </c>
    </row>
    <row r="49" spans="1:20" s="79" customFormat="1" ht="41.25" customHeight="1">
      <c r="A49" s="12">
        <v>5</v>
      </c>
      <c r="B49" s="122" t="s">
        <v>54</v>
      </c>
      <c r="C49" s="123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</row>
    <row r="50" spans="1:20" s="79" customFormat="1" ht="43.5" customHeight="1">
      <c r="A50" s="12">
        <v>6</v>
      </c>
      <c r="B50" s="122" t="s">
        <v>65</v>
      </c>
      <c r="C50" s="123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</row>
    <row r="51" spans="1:20" s="79" customFormat="1" ht="39.75" customHeight="1">
      <c r="A51" s="12">
        <v>7</v>
      </c>
      <c r="B51" s="122" t="s">
        <v>103</v>
      </c>
      <c r="C51" s="123"/>
      <c r="D51" s="82"/>
      <c r="E51" s="82">
        <v>1</v>
      </c>
      <c r="F51" s="82"/>
      <c r="G51" s="82">
        <v>1</v>
      </c>
      <c r="H51" s="82"/>
      <c r="I51" s="82"/>
      <c r="J51" s="82"/>
      <c r="K51" s="82"/>
      <c r="L51" s="82"/>
      <c r="M51" s="82">
        <v>1</v>
      </c>
      <c r="N51" s="82"/>
      <c r="O51" s="82"/>
      <c r="P51" s="82"/>
      <c r="Q51" s="82"/>
      <c r="R51" s="82"/>
      <c r="S51" s="82"/>
      <c r="T51" s="82"/>
    </row>
    <row r="52" spans="1:20" s="79" customFormat="1" ht="27.75" customHeight="1">
      <c r="A52" s="12">
        <v>8</v>
      </c>
      <c r="B52" s="122" t="s">
        <v>56</v>
      </c>
      <c r="C52" s="123"/>
      <c r="D52" s="82">
        <v>9</v>
      </c>
      <c r="E52" s="82">
        <v>44</v>
      </c>
      <c r="F52" s="82">
        <v>3</v>
      </c>
      <c r="G52" s="82">
        <v>18</v>
      </c>
      <c r="H52" s="82">
        <v>27</v>
      </c>
      <c r="I52" s="82"/>
      <c r="J52" s="82"/>
      <c r="K52" s="82">
        <v>5</v>
      </c>
      <c r="L52" s="82"/>
      <c r="M52" s="82">
        <v>50</v>
      </c>
      <c r="N52" s="82"/>
      <c r="O52" s="82"/>
      <c r="P52" s="82">
        <v>4</v>
      </c>
      <c r="Q52" s="82">
        <v>4</v>
      </c>
      <c r="R52" s="82"/>
      <c r="S52" s="82">
        <v>1</v>
      </c>
      <c r="T52" s="82">
        <v>3</v>
      </c>
    </row>
    <row r="53" spans="1:20" s="79" customFormat="1" ht="27.75" customHeight="1">
      <c r="A53" s="12">
        <v>9</v>
      </c>
      <c r="B53" s="122" t="s">
        <v>57</v>
      </c>
      <c r="C53" s="123"/>
      <c r="D53" s="82">
        <v>2</v>
      </c>
      <c r="E53" s="82">
        <v>1</v>
      </c>
      <c r="F53" s="82"/>
      <c r="G53" s="82">
        <v>2</v>
      </c>
      <c r="H53" s="82"/>
      <c r="I53" s="82"/>
      <c r="J53" s="82"/>
      <c r="K53" s="82"/>
      <c r="L53" s="82"/>
      <c r="M53" s="82">
        <v>2</v>
      </c>
      <c r="N53" s="82">
        <v>1</v>
      </c>
      <c r="O53" s="82"/>
      <c r="P53" s="82"/>
      <c r="Q53" s="82"/>
      <c r="R53" s="82"/>
      <c r="S53" s="82"/>
      <c r="T53" s="82"/>
    </row>
    <row r="54" spans="1:20" s="79" customFormat="1" ht="27.75" customHeight="1">
      <c r="A54" s="234" t="s">
        <v>64</v>
      </c>
      <c r="B54" s="235"/>
      <c r="C54" s="236"/>
      <c r="D54" s="85">
        <f>SUM(D6+D12+D21+D29+D42+D44)</f>
        <v>19</v>
      </c>
      <c r="E54" s="85">
        <f t="shared" ref="E54:T54" si="6">SUM(E6+E12+E21+E29+E42+E44)</f>
        <v>537</v>
      </c>
      <c r="F54" s="85">
        <f t="shared" si="6"/>
        <v>14</v>
      </c>
      <c r="G54" s="85">
        <f t="shared" si="6"/>
        <v>78</v>
      </c>
      <c r="H54" s="85">
        <f t="shared" si="6"/>
        <v>415</v>
      </c>
      <c r="I54" s="85">
        <f t="shared" si="6"/>
        <v>22</v>
      </c>
      <c r="J54" s="85">
        <f t="shared" si="6"/>
        <v>5</v>
      </c>
      <c r="K54" s="85">
        <f t="shared" si="6"/>
        <v>17</v>
      </c>
      <c r="L54" s="85">
        <f t="shared" si="6"/>
        <v>0</v>
      </c>
      <c r="M54" s="85">
        <f t="shared" si="6"/>
        <v>537</v>
      </c>
      <c r="N54" s="85">
        <f t="shared" si="6"/>
        <v>4</v>
      </c>
      <c r="O54" s="85">
        <f t="shared" si="6"/>
        <v>2</v>
      </c>
      <c r="P54" s="85">
        <f t="shared" si="6"/>
        <v>60</v>
      </c>
      <c r="Q54" s="85">
        <f t="shared" si="6"/>
        <v>62</v>
      </c>
      <c r="R54" s="85">
        <f t="shared" si="6"/>
        <v>0</v>
      </c>
      <c r="S54" s="85">
        <f t="shared" si="6"/>
        <v>5</v>
      </c>
      <c r="T54" s="85">
        <f t="shared" si="6"/>
        <v>38</v>
      </c>
    </row>
    <row r="56" spans="1:20">
      <c r="C56" s="241" t="s">
        <v>162</v>
      </c>
      <c r="D56" s="241"/>
      <c r="E56" s="241"/>
      <c r="F56" s="241"/>
      <c r="G56" s="241"/>
      <c r="H56" s="241"/>
      <c r="I56" s="241"/>
      <c r="J56" s="241"/>
      <c r="K56" s="241"/>
    </row>
    <row r="57" spans="1:20">
      <c r="C57" s="241"/>
      <c r="D57" s="241"/>
      <c r="E57" s="241"/>
      <c r="F57" s="241"/>
      <c r="G57" s="241"/>
      <c r="H57" s="241"/>
      <c r="I57" s="241"/>
      <c r="J57" s="241"/>
      <c r="K57" s="241"/>
    </row>
    <row r="58" spans="1:20">
      <c r="C58" s="241"/>
      <c r="D58" s="241"/>
      <c r="E58" s="241"/>
      <c r="F58" s="241"/>
      <c r="G58" s="241"/>
      <c r="H58" s="241"/>
      <c r="I58" s="241"/>
      <c r="J58" s="241"/>
      <c r="K58" s="241"/>
    </row>
  </sheetData>
  <sheetProtection sheet="1"/>
  <mergeCells count="64">
    <mergeCell ref="A1:B1"/>
    <mergeCell ref="D1:P1"/>
    <mergeCell ref="B10:C10"/>
    <mergeCell ref="B11:C11"/>
    <mergeCell ref="A12:C12"/>
    <mergeCell ref="B13:C13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45:C45"/>
    <mergeCell ref="B46:C46"/>
    <mergeCell ref="B47:C47"/>
    <mergeCell ref="B48:C48"/>
    <mergeCell ref="B49:C49"/>
    <mergeCell ref="C56:K58"/>
    <mergeCell ref="B50:C50"/>
    <mergeCell ref="B51:C51"/>
    <mergeCell ref="B52:C52"/>
    <mergeCell ref="B53:C53"/>
    <mergeCell ref="A54:C5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5"/>
  <sheetViews>
    <sheetView zoomScale="80" zoomScaleNormal="80" workbookViewId="0">
      <selection activeCell="M66" sqref="M66"/>
    </sheetView>
  </sheetViews>
  <sheetFormatPr defaultRowHeight="16.5"/>
  <cols>
    <col min="1" max="2" width="9.140625" style="45" customWidth="1"/>
    <col min="3" max="3" width="28.7109375" style="45" customWidth="1"/>
    <col min="4" max="4" width="12" style="45" customWidth="1"/>
    <col min="5" max="6" width="8.42578125" style="45" customWidth="1"/>
    <col min="7" max="7" width="8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11.7109375" style="45" customWidth="1"/>
    <col min="16" max="16" width="14.140625" style="45" customWidth="1"/>
    <col min="17" max="17" width="6.42578125" style="45" customWidth="1"/>
    <col min="18" max="18" width="9.140625" style="45" customWidth="1"/>
    <col min="19" max="20" width="13.28515625" style="45" customWidth="1"/>
    <col min="21" max="21" width="7" style="77" hidden="1" customWidth="1"/>
    <col min="22" max="22" width="8.5703125" style="77" hidden="1" customWidth="1"/>
    <col min="23" max="23" width="5.85546875" style="77" hidden="1" customWidth="1"/>
    <col min="24" max="24" width="16.7109375" style="77" hidden="1" customWidth="1"/>
    <col min="25" max="25" width="6.28515625" style="77" hidden="1" customWidth="1"/>
    <col min="26" max="26" width="6.42578125" style="77" hidden="1" customWidth="1"/>
    <col min="27" max="27" width="5.85546875" style="77" hidden="1" customWidth="1"/>
    <col min="28" max="28" width="6.42578125" style="77" hidden="1" customWidth="1"/>
    <col min="29" max="16384" width="9.140625" style="45"/>
  </cols>
  <sheetData>
    <row r="1" spans="1:28" ht="84" customHeight="1">
      <c r="A1" s="219"/>
      <c r="B1" s="220"/>
      <c r="C1" s="76" t="s">
        <v>114</v>
      </c>
      <c r="D1" s="22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19" t="s">
        <v>62</v>
      </c>
      <c r="R1" s="220"/>
      <c r="S1" s="220"/>
      <c r="T1" s="220"/>
    </row>
    <row r="2" spans="1:28" s="79" customFormat="1" ht="90.75" customHeight="1">
      <c r="A2" s="94" t="s">
        <v>148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222"/>
      <c r="T2" s="223"/>
      <c r="U2" s="78"/>
      <c r="V2" s="78"/>
      <c r="W2" s="78"/>
      <c r="X2" s="78"/>
      <c r="Y2" s="78"/>
      <c r="Z2" s="78"/>
      <c r="AA2" s="78"/>
      <c r="AB2" s="78"/>
    </row>
    <row r="3" spans="1:28" s="79" customFormat="1" ht="98.25" customHeight="1">
      <c r="A3" s="98" t="s">
        <v>87</v>
      </c>
      <c r="B3" s="99"/>
      <c r="C3" s="99"/>
      <c r="D3" s="144" t="s">
        <v>0</v>
      </c>
      <c r="E3" s="144" t="s">
        <v>1</v>
      </c>
      <c r="F3" s="144" t="s">
        <v>61</v>
      </c>
      <c r="G3" s="225" t="s">
        <v>2</v>
      </c>
      <c r="H3" s="225"/>
      <c r="I3" s="225"/>
      <c r="J3" s="225"/>
      <c r="K3" s="225"/>
      <c r="L3" s="225"/>
      <c r="M3" s="225"/>
      <c r="N3" s="147" t="s">
        <v>11</v>
      </c>
      <c r="O3" s="138" t="s">
        <v>12</v>
      </c>
      <c r="P3" s="227"/>
      <c r="Q3" s="228" t="s">
        <v>8</v>
      </c>
      <c r="R3" s="138" t="s">
        <v>13</v>
      </c>
      <c r="S3" s="227"/>
      <c r="T3" s="142" t="s">
        <v>14</v>
      </c>
      <c r="U3" s="78"/>
      <c r="V3" s="78"/>
      <c r="W3" s="78"/>
      <c r="X3" s="78"/>
      <c r="Y3" s="78"/>
      <c r="Z3" s="78"/>
      <c r="AA3" s="78"/>
      <c r="AB3" s="78"/>
    </row>
    <row r="4" spans="1:28" s="79" customFormat="1" ht="141.75" customHeight="1">
      <c r="A4" s="100"/>
      <c r="B4" s="101"/>
      <c r="C4" s="101"/>
      <c r="D4" s="144"/>
      <c r="E4" s="144"/>
      <c r="F4" s="224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226"/>
      <c r="O4" s="62" t="s">
        <v>9</v>
      </c>
      <c r="P4" s="62" t="s">
        <v>10</v>
      </c>
      <c r="Q4" s="229"/>
      <c r="R4" s="62" t="s">
        <v>9</v>
      </c>
      <c r="S4" s="62" t="s">
        <v>10</v>
      </c>
      <c r="T4" s="143"/>
      <c r="U4" s="74" t="s">
        <v>80</v>
      </c>
      <c r="V4" s="80" t="s">
        <v>81</v>
      </c>
      <c r="W4" s="80">
        <v>10</v>
      </c>
      <c r="X4" s="81" t="s">
        <v>82</v>
      </c>
      <c r="Y4" s="80">
        <v>14</v>
      </c>
      <c r="Z4" s="80" t="s">
        <v>83</v>
      </c>
      <c r="AA4" s="80">
        <v>17</v>
      </c>
      <c r="AB4" s="80" t="s">
        <v>84</v>
      </c>
    </row>
    <row r="5" spans="1:28" s="79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80"/>
      <c r="V5" s="80"/>
      <c r="W5" s="80"/>
      <c r="X5" s="80"/>
      <c r="Y5" s="80"/>
      <c r="Z5" s="80"/>
      <c r="AA5" s="80"/>
      <c r="AB5" s="80"/>
    </row>
    <row r="6" spans="1:28" s="79" customFormat="1" ht="40.5" customHeight="1">
      <c r="A6" s="113" t="s">
        <v>15</v>
      </c>
      <c r="B6" s="114"/>
      <c r="C6" s="115"/>
      <c r="D6" s="80">
        <f>SUM(D7:D11)</f>
        <v>1</v>
      </c>
      <c r="E6" s="80">
        <f t="shared" ref="E6:T6" si="0">SUM(E7:E11)</f>
        <v>126</v>
      </c>
      <c r="F6" s="80">
        <f t="shared" si="0"/>
        <v>0</v>
      </c>
      <c r="G6" s="80">
        <f t="shared" si="0"/>
        <v>11</v>
      </c>
      <c r="H6" s="80">
        <f t="shared" si="0"/>
        <v>74</v>
      </c>
      <c r="I6" s="80">
        <f t="shared" si="0"/>
        <v>38</v>
      </c>
      <c r="J6" s="80">
        <f t="shared" si="0"/>
        <v>0</v>
      </c>
      <c r="K6" s="80">
        <f t="shared" si="0"/>
        <v>2</v>
      </c>
      <c r="L6" s="80">
        <f t="shared" si="0"/>
        <v>0</v>
      </c>
      <c r="M6" s="80">
        <f t="shared" si="0"/>
        <v>125</v>
      </c>
      <c r="N6" s="80">
        <f t="shared" si="0"/>
        <v>1</v>
      </c>
      <c r="O6" s="80">
        <f t="shared" si="0"/>
        <v>0</v>
      </c>
      <c r="P6" s="80">
        <f t="shared" si="0"/>
        <v>40</v>
      </c>
      <c r="Q6" s="80">
        <f t="shared" si="0"/>
        <v>40</v>
      </c>
      <c r="R6" s="80">
        <f t="shared" si="0"/>
        <v>0</v>
      </c>
      <c r="S6" s="80">
        <f t="shared" si="0"/>
        <v>3</v>
      </c>
      <c r="T6" s="80">
        <f t="shared" si="0"/>
        <v>25</v>
      </c>
      <c r="U6" s="82">
        <f t="shared" ref="U6:AB6" si="1">SUM(U7:U11)</f>
        <v>127</v>
      </c>
      <c r="V6" s="80">
        <f t="shared" si="1"/>
        <v>126</v>
      </c>
      <c r="W6" s="80">
        <f t="shared" si="1"/>
        <v>125</v>
      </c>
      <c r="X6" s="80">
        <f t="shared" si="1"/>
        <v>125</v>
      </c>
      <c r="Y6" s="80">
        <f t="shared" si="1"/>
        <v>40</v>
      </c>
      <c r="Z6" s="80">
        <f t="shared" si="1"/>
        <v>40</v>
      </c>
      <c r="AA6" s="80">
        <f t="shared" si="1"/>
        <v>25</v>
      </c>
      <c r="AB6" s="80">
        <f t="shared" si="1"/>
        <v>3</v>
      </c>
    </row>
    <row r="7" spans="1:28" s="79" customFormat="1" ht="46.5" customHeight="1">
      <c r="A7" s="12">
        <v>1</v>
      </c>
      <c r="B7" s="122" t="s">
        <v>16</v>
      </c>
      <c r="C7" s="123"/>
      <c r="D7" s="82"/>
      <c r="E7" s="82">
        <v>75</v>
      </c>
      <c r="F7" s="82"/>
      <c r="G7" s="82">
        <v>6</v>
      </c>
      <c r="H7" s="82">
        <v>51</v>
      </c>
      <c r="I7" s="82">
        <v>17</v>
      </c>
      <c r="J7" s="82"/>
      <c r="K7" s="82">
        <v>1</v>
      </c>
      <c r="L7" s="82"/>
      <c r="M7" s="82">
        <v>75</v>
      </c>
      <c r="N7" s="82"/>
      <c r="O7" s="82"/>
      <c r="P7" s="82">
        <v>21</v>
      </c>
      <c r="Q7" s="82">
        <v>21</v>
      </c>
      <c r="R7" s="82"/>
      <c r="S7" s="82">
        <v>1</v>
      </c>
      <c r="T7" s="82">
        <v>12</v>
      </c>
      <c r="U7" s="80">
        <f>SUM(D7:E7)</f>
        <v>75</v>
      </c>
      <c r="V7" s="80">
        <f>F7+M7+N7</f>
        <v>75</v>
      </c>
      <c r="W7" s="80">
        <f>M7</f>
        <v>75</v>
      </c>
      <c r="X7" s="80">
        <f>SUM(G7:L7)</f>
        <v>75</v>
      </c>
      <c r="Y7" s="80">
        <f>Q7</f>
        <v>21</v>
      </c>
      <c r="Z7" s="80">
        <f>SUM(O7:P7)</f>
        <v>21</v>
      </c>
      <c r="AA7" s="80">
        <f>T7</f>
        <v>12</v>
      </c>
      <c r="AB7" s="80">
        <f>SUM(R7:S7)</f>
        <v>1</v>
      </c>
    </row>
    <row r="8" spans="1:28" s="79" customFormat="1" ht="42" customHeight="1">
      <c r="A8" s="12">
        <v>2</v>
      </c>
      <c r="B8" s="122" t="s">
        <v>63</v>
      </c>
      <c r="C8" s="123"/>
      <c r="D8" s="82">
        <v>1</v>
      </c>
      <c r="E8" s="82">
        <v>42</v>
      </c>
      <c r="F8" s="82"/>
      <c r="G8" s="82">
        <v>3</v>
      </c>
      <c r="H8" s="82">
        <v>19</v>
      </c>
      <c r="I8" s="82">
        <v>19</v>
      </c>
      <c r="J8" s="82"/>
      <c r="K8" s="82">
        <v>1</v>
      </c>
      <c r="L8" s="82"/>
      <c r="M8" s="82">
        <v>42</v>
      </c>
      <c r="N8" s="82">
        <v>1</v>
      </c>
      <c r="O8" s="82"/>
      <c r="P8" s="82">
        <v>17</v>
      </c>
      <c r="Q8" s="82">
        <v>17</v>
      </c>
      <c r="R8" s="82"/>
      <c r="S8" s="82">
        <v>1</v>
      </c>
      <c r="T8" s="82">
        <v>12</v>
      </c>
      <c r="U8" s="80">
        <f>SUM(D8:E8)</f>
        <v>43</v>
      </c>
      <c r="V8" s="80">
        <f>F8+M8+N8</f>
        <v>43</v>
      </c>
      <c r="W8" s="80">
        <f>M8</f>
        <v>42</v>
      </c>
      <c r="X8" s="80">
        <f>SUM(G8:L8)</f>
        <v>42</v>
      </c>
      <c r="Y8" s="80">
        <f>Q8</f>
        <v>17</v>
      </c>
      <c r="Z8" s="80">
        <f>SUM(O8:P8)</f>
        <v>17</v>
      </c>
      <c r="AA8" s="80">
        <f>T8</f>
        <v>12</v>
      </c>
      <c r="AB8" s="80">
        <f>SUM(R8:S8)</f>
        <v>1</v>
      </c>
    </row>
    <row r="9" spans="1:28" s="79" customFormat="1" ht="46.5" customHeight="1">
      <c r="A9" s="12">
        <v>3</v>
      </c>
      <c r="B9" s="122" t="s">
        <v>17</v>
      </c>
      <c r="C9" s="123"/>
      <c r="D9" s="82"/>
      <c r="E9" s="82">
        <v>2</v>
      </c>
      <c r="F9" s="82"/>
      <c r="G9" s="82"/>
      <c r="H9" s="82"/>
      <c r="I9" s="82">
        <v>2</v>
      </c>
      <c r="J9" s="82"/>
      <c r="K9" s="82"/>
      <c r="L9" s="82"/>
      <c r="M9" s="82">
        <v>2</v>
      </c>
      <c r="N9" s="82"/>
      <c r="O9" s="82"/>
      <c r="P9" s="82">
        <v>1</v>
      </c>
      <c r="Q9" s="82">
        <v>1</v>
      </c>
      <c r="R9" s="82"/>
      <c r="S9" s="82"/>
      <c r="T9" s="82">
        <v>1</v>
      </c>
      <c r="U9" s="80">
        <f>SUM(D9:E9)</f>
        <v>2</v>
      </c>
      <c r="V9" s="80">
        <f>F9+M9+N9</f>
        <v>2</v>
      </c>
      <c r="W9" s="80">
        <f>M9</f>
        <v>2</v>
      </c>
      <c r="X9" s="80">
        <f>SUM(G9:L9)</f>
        <v>2</v>
      </c>
      <c r="Y9" s="80">
        <f>Q9</f>
        <v>1</v>
      </c>
      <c r="Z9" s="80">
        <f>SUM(O9:P9)</f>
        <v>1</v>
      </c>
      <c r="AA9" s="80">
        <f>T9</f>
        <v>1</v>
      </c>
      <c r="AB9" s="80">
        <f>SUM(R9:S9)</f>
        <v>0</v>
      </c>
    </row>
    <row r="10" spans="1:28" s="79" customFormat="1" ht="46.5" customHeight="1">
      <c r="A10" s="13">
        <v>4</v>
      </c>
      <c r="B10" s="122" t="s">
        <v>104</v>
      </c>
      <c r="C10" s="230"/>
      <c r="D10" s="82"/>
      <c r="E10" s="82">
        <v>5</v>
      </c>
      <c r="F10" s="82"/>
      <c r="G10" s="82">
        <v>2</v>
      </c>
      <c r="H10" s="82">
        <v>3</v>
      </c>
      <c r="I10" s="82"/>
      <c r="J10" s="82"/>
      <c r="K10" s="82"/>
      <c r="L10" s="82"/>
      <c r="M10" s="82">
        <v>5</v>
      </c>
      <c r="N10" s="82"/>
      <c r="O10" s="82"/>
      <c r="P10" s="82">
        <v>1</v>
      </c>
      <c r="Q10" s="82">
        <v>1</v>
      </c>
      <c r="R10" s="82"/>
      <c r="S10" s="82">
        <v>1</v>
      </c>
      <c r="T10" s="82"/>
      <c r="U10" s="80">
        <f>SUM(D10:E10)</f>
        <v>5</v>
      </c>
      <c r="V10" s="80">
        <f>F10+M10+N10</f>
        <v>5</v>
      </c>
      <c r="W10" s="80">
        <f>M10</f>
        <v>5</v>
      </c>
      <c r="X10" s="80">
        <f>SUM(G10:L10)</f>
        <v>5</v>
      </c>
      <c r="Y10" s="80">
        <f>Q10</f>
        <v>1</v>
      </c>
      <c r="Z10" s="80">
        <f>SUM(O10:P10)</f>
        <v>1</v>
      </c>
      <c r="AA10" s="80">
        <f>T10</f>
        <v>0</v>
      </c>
      <c r="AB10" s="80">
        <f>SUM(R10:S10)</f>
        <v>1</v>
      </c>
    </row>
    <row r="11" spans="1:28" s="79" customFormat="1" ht="41.25" customHeight="1">
      <c r="A11" s="13">
        <v>5</v>
      </c>
      <c r="B11" s="231" t="s">
        <v>58</v>
      </c>
      <c r="C11" s="231"/>
      <c r="D11" s="82"/>
      <c r="E11" s="82">
        <v>2</v>
      </c>
      <c r="F11" s="82"/>
      <c r="G11" s="82"/>
      <c r="H11" s="82">
        <v>1</v>
      </c>
      <c r="I11" s="82"/>
      <c r="J11" s="82"/>
      <c r="K11" s="82"/>
      <c r="L11" s="82"/>
      <c r="M11" s="82">
        <v>1</v>
      </c>
      <c r="N11" s="82"/>
      <c r="O11" s="82"/>
      <c r="P11" s="82"/>
      <c r="Q11" s="82"/>
      <c r="R11" s="82"/>
      <c r="S11" s="82"/>
      <c r="T11" s="82"/>
      <c r="U11" s="80">
        <f>SUM(D11:E11)</f>
        <v>2</v>
      </c>
      <c r="V11" s="80">
        <f>F11+M11+N11</f>
        <v>1</v>
      </c>
      <c r="W11" s="80">
        <f>M11</f>
        <v>1</v>
      </c>
      <c r="X11" s="80">
        <f>SUM(G11:L11)</f>
        <v>1</v>
      </c>
      <c r="Y11" s="80">
        <f>Q11</f>
        <v>0</v>
      </c>
      <c r="Z11" s="80">
        <f>SUM(O11:P11)</f>
        <v>0</v>
      </c>
      <c r="AA11" s="80">
        <f>T11</f>
        <v>0</v>
      </c>
      <c r="AB11" s="80">
        <f>SUM(R11:S11)</f>
        <v>0</v>
      </c>
    </row>
    <row r="12" spans="1:28" s="79" customFormat="1" ht="38.25" customHeight="1">
      <c r="A12" s="130" t="s">
        <v>18</v>
      </c>
      <c r="B12" s="232"/>
      <c r="C12" s="232"/>
      <c r="D12" s="82">
        <f>SUM(D13:D20)</f>
        <v>0</v>
      </c>
      <c r="E12" s="82">
        <f t="shared" ref="E12:T12" si="2">SUM(E13:E20)</f>
        <v>0</v>
      </c>
      <c r="F12" s="82">
        <f t="shared" si="2"/>
        <v>0</v>
      </c>
      <c r="G12" s="82">
        <f t="shared" si="2"/>
        <v>0</v>
      </c>
      <c r="H12" s="82">
        <f t="shared" si="2"/>
        <v>0</v>
      </c>
      <c r="I12" s="82">
        <f t="shared" si="2"/>
        <v>0</v>
      </c>
      <c r="J12" s="82">
        <f t="shared" si="2"/>
        <v>0</v>
      </c>
      <c r="K12" s="82">
        <f t="shared" si="2"/>
        <v>0</v>
      </c>
      <c r="L12" s="82">
        <f t="shared" si="2"/>
        <v>0</v>
      </c>
      <c r="M12" s="82">
        <f t="shared" si="2"/>
        <v>0</v>
      </c>
      <c r="N12" s="82">
        <f t="shared" si="2"/>
        <v>0</v>
      </c>
      <c r="O12" s="82">
        <f t="shared" si="2"/>
        <v>0</v>
      </c>
      <c r="P12" s="82">
        <f t="shared" si="2"/>
        <v>0</v>
      </c>
      <c r="Q12" s="82">
        <f t="shared" si="2"/>
        <v>0</v>
      </c>
      <c r="R12" s="82">
        <f t="shared" si="2"/>
        <v>0</v>
      </c>
      <c r="S12" s="82">
        <f t="shared" si="2"/>
        <v>0</v>
      </c>
      <c r="T12" s="82">
        <f t="shared" si="2"/>
        <v>0</v>
      </c>
      <c r="U12" s="83">
        <f t="shared" ref="U12:AB12" si="3">SUM(U13:U20)</f>
        <v>0</v>
      </c>
      <c r="V12" s="83">
        <f t="shared" si="3"/>
        <v>0</v>
      </c>
      <c r="W12" s="83">
        <f t="shared" si="3"/>
        <v>0</v>
      </c>
      <c r="X12" s="83">
        <f t="shared" si="3"/>
        <v>0</v>
      </c>
      <c r="Y12" s="83">
        <f t="shared" si="3"/>
        <v>0</v>
      </c>
      <c r="Z12" s="83">
        <f t="shared" si="3"/>
        <v>0</v>
      </c>
      <c r="AA12" s="83">
        <f t="shared" si="3"/>
        <v>0</v>
      </c>
      <c r="AB12" s="83">
        <f t="shared" si="3"/>
        <v>0</v>
      </c>
    </row>
    <row r="13" spans="1:28" s="79" customFormat="1" ht="47.25" customHeight="1">
      <c r="A13" s="12">
        <v>1</v>
      </c>
      <c r="B13" s="122" t="s">
        <v>19</v>
      </c>
      <c r="C13" s="123"/>
      <c r="D13" s="82">
        <v>0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0">
        <f>SUM(D13:E13)</f>
        <v>0</v>
      </c>
      <c r="V13" s="80">
        <f>F13+M13+N13</f>
        <v>0</v>
      </c>
      <c r="W13" s="80">
        <f>M13</f>
        <v>0</v>
      </c>
      <c r="X13" s="80">
        <f>SUM(G13:L13)</f>
        <v>0</v>
      </c>
      <c r="Y13" s="80">
        <f>Q13</f>
        <v>0</v>
      </c>
      <c r="Z13" s="80">
        <f>SUM(O13:P13)</f>
        <v>0</v>
      </c>
      <c r="AA13" s="80">
        <f>T13</f>
        <v>0</v>
      </c>
      <c r="AB13" s="80">
        <f>SUM(R13:S13)</f>
        <v>0</v>
      </c>
    </row>
    <row r="14" spans="1:28" s="79" customFormat="1" ht="54" customHeight="1">
      <c r="A14" s="12">
        <v>2</v>
      </c>
      <c r="B14" s="122" t="s">
        <v>20</v>
      </c>
      <c r="C14" s="123"/>
      <c r="D14" s="82">
        <v>0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0">
        <f t="shared" ref="U14:U20" si="4">SUM(D14:E14)</f>
        <v>0</v>
      </c>
      <c r="V14" s="80">
        <f t="shared" ref="V14:V20" si="5">F14+M14+N14</f>
        <v>0</v>
      </c>
      <c r="W14" s="80">
        <f t="shared" ref="W14:W19" si="6">M14</f>
        <v>0</v>
      </c>
      <c r="X14" s="80">
        <f t="shared" ref="X14:X20" si="7">SUM(G14:L14)</f>
        <v>0</v>
      </c>
      <c r="Y14" s="80">
        <f t="shared" ref="Y14:Y20" si="8">Q14</f>
        <v>0</v>
      </c>
      <c r="Z14" s="80">
        <f t="shared" ref="Z14:Z20" si="9">SUM(O14:P14)</f>
        <v>0</v>
      </c>
      <c r="AA14" s="80">
        <f t="shared" ref="AA14:AA20" si="10">T14</f>
        <v>0</v>
      </c>
      <c r="AB14" s="80">
        <f t="shared" ref="AB14:AB20" si="11">SUM(R14:S14)</f>
        <v>0</v>
      </c>
    </row>
    <row r="15" spans="1:28" s="79" customFormat="1" ht="42" customHeight="1">
      <c r="A15" s="14">
        <v>3</v>
      </c>
      <c r="B15" s="122" t="s">
        <v>21</v>
      </c>
      <c r="C15" s="123"/>
      <c r="D15" s="82">
        <v>0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0">
        <f t="shared" si="4"/>
        <v>0</v>
      </c>
      <c r="V15" s="80">
        <f t="shared" si="5"/>
        <v>0</v>
      </c>
      <c r="W15" s="80">
        <f t="shared" si="6"/>
        <v>0</v>
      </c>
      <c r="X15" s="80">
        <f t="shared" si="7"/>
        <v>0</v>
      </c>
      <c r="Y15" s="80">
        <f t="shared" si="8"/>
        <v>0</v>
      </c>
      <c r="Z15" s="80">
        <f t="shared" si="9"/>
        <v>0</v>
      </c>
      <c r="AA15" s="80">
        <f t="shared" si="10"/>
        <v>0</v>
      </c>
      <c r="AB15" s="80">
        <f t="shared" si="11"/>
        <v>0</v>
      </c>
    </row>
    <row r="16" spans="1:28" s="79" customFormat="1" ht="57" customHeight="1">
      <c r="A16" s="12">
        <v>4</v>
      </c>
      <c r="B16" s="122" t="s">
        <v>22</v>
      </c>
      <c r="C16" s="123"/>
      <c r="D16" s="82">
        <v>0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0">
        <f t="shared" si="4"/>
        <v>0</v>
      </c>
      <c r="V16" s="80">
        <f t="shared" si="5"/>
        <v>0</v>
      </c>
      <c r="W16" s="80">
        <f t="shared" si="6"/>
        <v>0</v>
      </c>
      <c r="X16" s="80">
        <f t="shared" si="7"/>
        <v>0</v>
      </c>
      <c r="Y16" s="80">
        <f t="shared" si="8"/>
        <v>0</v>
      </c>
      <c r="Z16" s="80">
        <f t="shared" si="9"/>
        <v>0</v>
      </c>
      <c r="AA16" s="80">
        <f t="shared" si="10"/>
        <v>0</v>
      </c>
      <c r="AB16" s="80">
        <f t="shared" si="11"/>
        <v>0</v>
      </c>
    </row>
    <row r="17" spans="1:75" s="79" customFormat="1" ht="38.25" customHeight="1">
      <c r="A17" s="12">
        <v>5</v>
      </c>
      <c r="B17" s="122" t="s">
        <v>23</v>
      </c>
      <c r="C17" s="123"/>
      <c r="D17" s="82">
        <v>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0">
        <f t="shared" si="4"/>
        <v>0</v>
      </c>
      <c r="V17" s="80">
        <f t="shared" si="5"/>
        <v>0</v>
      </c>
      <c r="W17" s="80">
        <f t="shared" si="6"/>
        <v>0</v>
      </c>
      <c r="X17" s="80">
        <f t="shared" si="7"/>
        <v>0</v>
      </c>
      <c r="Y17" s="80">
        <f t="shared" si="8"/>
        <v>0</v>
      </c>
      <c r="Z17" s="80">
        <f t="shared" si="9"/>
        <v>0</v>
      </c>
      <c r="AA17" s="80">
        <f t="shared" si="10"/>
        <v>0</v>
      </c>
      <c r="AB17" s="80">
        <f t="shared" si="11"/>
        <v>0</v>
      </c>
    </row>
    <row r="18" spans="1:75" s="79" customFormat="1" ht="47.25" customHeight="1">
      <c r="A18" s="14">
        <v>6</v>
      </c>
      <c r="B18" s="122" t="s">
        <v>24</v>
      </c>
      <c r="C18" s="123"/>
      <c r="D18" s="82">
        <v>0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0">
        <f t="shared" si="4"/>
        <v>0</v>
      </c>
      <c r="V18" s="80">
        <f t="shared" si="5"/>
        <v>0</v>
      </c>
      <c r="W18" s="80">
        <f t="shared" si="6"/>
        <v>0</v>
      </c>
      <c r="X18" s="80">
        <f t="shared" si="7"/>
        <v>0</v>
      </c>
      <c r="Y18" s="80">
        <f t="shared" si="8"/>
        <v>0</v>
      </c>
      <c r="Z18" s="80">
        <f t="shared" si="9"/>
        <v>0</v>
      </c>
      <c r="AA18" s="80">
        <f t="shared" si="10"/>
        <v>0</v>
      </c>
      <c r="AB18" s="80">
        <f t="shared" si="11"/>
        <v>0</v>
      </c>
    </row>
    <row r="19" spans="1:75" s="79" customFormat="1" ht="44.25" customHeight="1">
      <c r="A19" s="12">
        <v>7</v>
      </c>
      <c r="B19" s="122" t="s">
        <v>25</v>
      </c>
      <c r="C19" s="123"/>
      <c r="D19" s="82">
        <v>0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0">
        <f t="shared" si="4"/>
        <v>0</v>
      </c>
      <c r="V19" s="80">
        <f t="shared" si="5"/>
        <v>0</v>
      </c>
      <c r="W19" s="80">
        <f t="shared" si="6"/>
        <v>0</v>
      </c>
      <c r="X19" s="80">
        <f t="shared" si="7"/>
        <v>0</v>
      </c>
      <c r="Y19" s="80">
        <f t="shared" si="8"/>
        <v>0</v>
      </c>
      <c r="Z19" s="80">
        <f t="shared" si="9"/>
        <v>0</v>
      </c>
      <c r="AA19" s="80">
        <f t="shared" si="10"/>
        <v>0</v>
      </c>
      <c r="AB19" s="80">
        <f t="shared" si="11"/>
        <v>0</v>
      </c>
    </row>
    <row r="20" spans="1:75" s="79" customFormat="1" ht="45.75" customHeight="1">
      <c r="A20" s="12">
        <v>8</v>
      </c>
      <c r="B20" s="122" t="s">
        <v>26</v>
      </c>
      <c r="C20" s="123"/>
      <c r="D20" s="82">
        <v>0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0">
        <f t="shared" si="4"/>
        <v>0</v>
      </c>
      <c r="V20" s="80">
        <f t="shared" si="5"/>
        <v>0</v>
      </c>
      <c r="W20" s="80">
        <f>M20</f>
        <v>0</v>
      </c>
      <c r="X20" s="80">
        <f t="shared" si="7"/>
        <v>0</v>
      </c>
      <c r="Y20" s="80">
        <f t="shared" si="8"/>
        <v>0</v>
      </c>
      <c r="Z20" s="80">
        <f t="shared" si="9"/>
        <v>0</v>
      </c>
      <c r="AA20" s="80">
        <f t="shared" si="10"/>
        <v>0</v>
      </c>
      <c r="AB20" s="80">
        <f t="shared" si="11"/>
        <v>0</v>
      </c>
    </row>
    <row r="21" spans="1:75" s="79" customFormat="1" ht="30.75" customHeight="1">
      <c r="A21" s="124" t="s">
        <v>27</v>
      </c>
      <c r="B21" s="124"/>
      <c r="C21" s="124"/>
      <c r="D21" s="82">
        <f>SUM(D22:D28)</f>
        <v>0</v>
      </c>
      <c r="E21" s="82">
        <f t="shared" ref="E21:T21" si="12">SUM(E22:E28)</f>
        <v>337</v>
      </c>
      <c r="F21" s="82">
        <f t="shared" si="12"/>
        <v>0</v>
      </c>
      <c r="G21" s="82">
        <f t="shared" si="12"/>
        <v>78</v>
      </c>
      <c r="H21" s="82">
        <f t="shared" si="12"/>
        <v>237</v>
      </c>
      <c r="I21" s="82">
        <f t="shared" si="12"/>
        <v>0</v>
      </c>
      <c r="J21" s="82">
        <f t="shared" si="12"/>
        <v>0</v>
      </c>
      <c r="K21" s="82">
        <f t="shared" si="12"/>
        <v>22</v>
      </c>
      <c r="L21" s="82">
        <f t="shared" si="12"/>
        <v>0</v>
      </c>
      <c r="M21" s="82">
        <f t="shared" si="12"/>
        <v>337</v>
      </c>
      <c r="N21" s="82">
        <f t="shared" si="12"/>
        <v>0</v>
      </c>
      <c r="O21" s="82">
        <f t="shared" si="12"/>
        <v>0</v>
      </c>
      <c r="P21" s="82">
        <f t="shared" si="12"/>
        <v>4</v>
      </c>
      <c r="Q21" s="82">
        <f t="shared" si="12"/>
        <v>4</v>
      </c>
      <c r="R21" s="82">
        <f t="shared" si="12"/>
        <v>0</v>
      </c>
      <c r="S21" s="82">
        <f t="shared" si="12"/>
        <v>0</v>
      </c>
      <c r="T21" s="82">
        <f t="shared" si="12"/>
        <v>2</v>
      </c>
      <c r="U21" s="82">
        <f t="shared" ref="U21:AB21" si="13">SUM(U22:U28)</f>
        <v>337</v>
      </c>
      <c r="V21" s="82">
        <f t="shared" si="13"/>
        <v>337</v>
      </c>
      <c r="W21" s="82">
        <f t="shared" si="13"/>
        <v>337</v>
      </c>
      <c r="X21" s="82">
        <f t="shared" si="13"/>
        <v>337</v>
      </c>
      <c r="Y21" s="82">
        <f t="shared" si="13"/>
        <v>4</v>
      </c>
      <c r="Z21" s="82">
        <f t="shared" si="13"/>
        <v>4</v>
      </c>
      <c r="AA21" s="82">
        <f t="shared" si="13"/>
        <v>2</v>
      </c>
      <c r="AB21" s="82">
        <f t="shared" si="13"/>
        <v>0</v>
      </c>
    </row>
    <row r="22" spans="1:75" s="79" customFormat="1" ht="42" customHeight="1">
      <c r="A22" s="60">
        <v>1</v>
      </c>
      <c r="B22" s="125" t="s">
        <v>28</v>
      </c>
      <c r="C22" s="232"/>
      <c r="D22" s="82"/>
      <c r="E22" s="82">
        <v>114</v>
      </c>
      <c r="F22" s="82"/>
      <c r="G22" s="82">
        <v>34</v>
      </c>
      <c r="H22" s="82">
        <v>73</v>
      </c>
      <c r="I22" s="82"/>
      <c r="J22" s="82"/>
      <c r="K22" s="82">
        <v>7</v>
      </c>
      <c r="L22" s="82"/>
      <c r="M22" s="82">
        <v>114</v>
      </c>
      <c r="N22" s="82"/>
      <c r="O22" s="82"/>
      <c r="P22" s="82">
        <v>2</v>
      </c>
      <c r="Q22" s="82">
        <v>2</v>
      </c>
      <c r="R22" s="82"/>
      <c r="S22" s="82"/>
      <c r="T22" s="82">
        <v>2</v>
      </c>
      <c r="U22" s="80">
        <f>SUM(D22:E22)</f>
        <v>114</v>
      </c>
      <c r="V22" s="80">
        <f>F22+M22+N22</f>
        <v>114</v>
      </c>
      <c r="W22" s="80">
        <f t="shared" ref="W22:W28" si="14">M22</f>
        <v>114</v>
      </c>
      <c r="X22" s="80">
        <f>SUM(G22:L22)</f>
        <v>114</v>
      </c>
      <c r="Y22" s="80">
        <f>Q22</f>
        <v>2</v>
      </c>
      <c r="Z22" s="80">
        <f>SUM(O22:P22)</f>
        <v>2</v>
      </c>
      <c r="AA22" s="80">
        <f>T22</f>
        <v>2</v>
      </c>
      <c r="AB22" s="80">
        <f>SUM(R22:S22)</f>
        <v>0</v>
      </c>
    </row>
    <row r="23" spans="1:75" s="16" customFormat="1" ht="45" customHeight="1">
      <c r="A23" s="60">
        <v>2</v>
      </c>
      <c r="B23" s="125" t="s">
        <v>29</v>
      </c>
      <c r="C23" s="23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0">
        <f t="shared" ref="U23:U28" si="15">SUM(D23:E23)</f>
        <v>0</v>
      </c>
      <c r="V23" s="80">
        <f t="shared" ref="V23:V28" si="16">F23+M23+N23</f>
        <v>0</v>
      </c>
      <c r="W23" s="80">
        <f t="shared" si="14"/>
        <v>0</v>
      </c>
      <c r="X23" s="80">
        <f t="shared" ref="X23:X28" si="17">SUM(G23:L23)</f>
        <v>0</v>
      </c>
      <c r="Y23" s="80">
        <f t="shared" ref="Y23:Y28" si="18">Q23</f>
        <v>0</v>
      </c>
      <c r="Z23" s="80">
        <f t="shared" ref="Z23:Z28" si="19">SUM(O23:P23)</f>
        <v>0</v>
      </c>
      <c r="AA23" s="80">
        <f t="shared" ref="AA23:AA28" si="20">T23</f>
        <v>0</v>
      </c>
      <c r="AB23" s="80">
        <f t="shared" ref="AB23:AB28" si="21">SUM(R23:S23)</f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</row>
    <row r="24" spans="1:75" s="79" customFormat="1" ht="48" customHeight="1">
      <c r="A24" s="12">
        <v>3</v>
      </c>
      <c r="B24" s="95" t="s">
        <v>30</v>
      </c>
      <c r="C24" s="233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0">
        <f t="shared" si="15"/>
        <v>0</v>
      </c>
      <c r="V24" s="80">
        <f t="shared" si="16"/>
        <v>0</v>
      </c>
      <c r="W24" s="80">
        <f t="shared" si="14"/>
        <v>0</v>
      </c>
      <c r="X24" s="80">
        <f t="shared" si="17"/>
        <v>0</v>
      </c>
      <c r="Y24" s="80">
        <f t="shared" si="18"/>
        <v>0</v>
      </c>
      <c r="Z24" s="80">
        <f t="shared" si="19"/>
        <v>0</v>
      </c>
      <c r="AA24" s="80">
        <f t="shared" si="20"/>
        <v>0</v>
      </c>
      <c r="AB24" s="80">
        <f t="shared" si="21"/>
        <v>0</v>
      </c>
    </row>
    <row r="25" spans="1:75" s="79" customFormat="1" ht="42" customHeight="1">
      <c r="A25" s="12">
        <v>4</v>
      </c>
      <c r="B25" s="128" t="s">
        <v>31</v>
      </c>
      <c r="C25" s="233"/>
      <c r="D25" s="82"/>
      <c r="E25" s="82">
        <v>76</v>
      </c>
      <c r="F25" s="82"/>
      <c r="G25" s="82">
        <v>17</v>
      </c>
      <c r="H25" s="82">
        <v>57</v>
      </c>
      <c r="I25" s="82"/>
      <c r="J25" s="82"/>
      <c r="K25" s="82">
        <v>2</v>
      </c>
      <c r="L25" s="82"/>
      <c r="M25" s="82">
        <v>76</v>
      </c>
      <c r="N25" s="82"/>
      <c r="O25" s="82"/>
      <c r="P25" s="82">
        <v>1</v>
      </c>
      <c r="Q25" s="82">
        <v>1</v>
      </c>
      <c r="R25" s="82"/>
      <c r="S25" s="82"/>
      <c r="T25" s="82"/>
      <c r="U25" s="80">
        <f t="shared" si="15"/>
        <v>76</v>
      </c>
      <c r="V25" s="80">
        <f t="shared" si="16"/>
        <v>76</v>
      </c>
      <c r="W25" s="80">
        <f t="shared" si="14"/>
        <v>76</v>
      </c>
      <c r="X25" s="80">
        <f t="shared" si="17"/>
        <v>76</v>
      </c>
      <c r="Y25" s="80">
        <f t="shared" si="18"/>
        <v>1</v>
      </c>
      <c r="Z25" s="80">
        <f t="shared" si="19"/>
        <v>1</v>
      </c>
      <c r="AA25" s="80">
        <f t="shared" si="20"/>
        <v>0</v>
      </c>
      <c r="AB25" s="80">
        <f t="shared" si="21"/>
        <v>0</v>
      </c>
    </row>
    <row r="26" spans="1:75" s="79" customFormat="1" ht="44.25" customHeight="1">
      <c r="A26" s="60">
        <v>5</v>
      </c>
      <c r="B26" s="128" t="s">
        <v>99</v>
      </c>
      <c r="C26" s="233"/>
      <c r="D26" s="82"/>
      <c r="E26" s="82">
        <v>30</v>
      </c>
      <c r="F26" s="82"/>
      <c r="G26" s="82">
        <v>13</v>
      </c>
      <c r="H26" s="82">
        <v>14</v>
      </c>
      <c r="I26" s="82"/>
      <c r="J26" s="82"/>
      <c r="K26" s="82">
        <v>3</v>
      </c>
      <c r="L26" s="82"/>
      <c r="M26" s="82">
        <v>30</v>
      </c>
      <c r="N26" s="82"/>
      <c r="O26" s="82"/>
      <c r="P26" s="82">
        <v>1</v>
      </c>
      <c r="Q26" s="82">
        <v>1</v>
      </c>
      <c r="R26" s="82"/>
      <c r="S26" s="82"/>
      <c r="T26" s="82"/>
      <c r="U26" s="80">
        <f t="shared" si="15"/>
        <v>30</v>
      </c>
      <c r="V26" s="80">
        <f t="shared" si="16"/>
        <v>30</v>
      </c>
      <c r="W26" s="80">
        <f t="shared" si="14"/>
        <v>30</v>
      </c>
      <c r="X26" s="80">
        <f t="shared" si="17"/>
        <v>30</v>
      </c>
      <c r="Y26" s="80">
        <f t="shared" si="18"/>
        <v>1</v>
      </c>
      <c r="Z26" s="80">
        <f t="shared" si="19"/>
        <v>1</v>
      </c>
      <c r="AA26" s="80">
        <f t="shared" si="20"/>
        <v>0</v>
      </c>
      <c r="AB26" s="80">
        <f t="shared" si="21"/>
        <v>0</v>
      </c>
    </row>
    <row r="27" spans="1:75" s="79" customFormat="1" ht="54.75" customHeight="1">
      <c r="A27" s="12">
        <v>6</v>
      </c>
      <c r="B27" s="128" t="s">
        <v>33</v>
      </c>
      <c r="C27" s="233"/>
      <c r="D27" s="82"/>
      <c r="E27" s="82">
        <v>117</v>
      </c>
      <c r="F27" s="82"/>
      <c r="G27" s="82">
        <v>14</v>
      </c>
      <c r="H27" s="82">
        <v>93</v>
      </c>
      <c r="I27" s="82"/>
      <c r="J27" s="82"/>
      <c r="K27" s="82">
        <v>10</v>
      </c>
      <c r="L27" s="82"/>
      <c r="M27" s="82">
        <v>117</v>
      </c>
      <c r="N27" s="82"/>
      <c r="O27" s="82"/>
      <c r="P27" s="82"/>
      <c r="Q27" s="82"/>
      <c r="R27" s="82"/>
      <c r="S27" s="82"/>
      <c r="T27" s="82"/>
      <c r="U27" s="80">
        <f t="shared" si="15"/>
        <v>117</v>
      </c>
      <c r="V27" s="80">
        <f t="shared" si="16"/>
        <v>117</v>
      </c>
      <c r="W27" s="80">
        <f t="shared" si="14"/>
        <v>117</v>
      </c>
      <c r="X27" s="80">
        <f t="shared" si="17"/>
        <v>117</v>
      </c>
      <c r="Y27" s="80">
        <f t="shared" si="18"/>
        <v>0</v>
      </c>
      <c r="Z27" s="80">
        <f t="shared" si="19"/>
        <v>0</v>
      </c>
      <c r="AA27" s="80">
        <f t="shared" si="20"/>
        <v>0</v>
      </c>
      <c r="AB27" s="80">
        <f t="shared" si="21"/>
        <v>0</v>
      </c>
    </row>
    <row r="28" spans="1:75" s="79" customFormat="1" ht="51" customHeight="1">
      <c r="A28" s="12">
        <v>7</v>
      </c>
      <c r="B28" s="128" t="s">
        <v>34</v>
      </c>
      <c r="C28" s="233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0">
        <f t="shared" si="15"/>
        <v>0</v>
      </c>
      <c r="V28" s="80">
        <f t="shared" si="16"/>
        <v>0</v>
      </c>
      <c r="W28" s="80">
        <f t="shared" si="14"/>
        <v>0</v>
      </c>
      <c r="X28" s="80">
        <f t="shared" si="17"/>
        <v>0</v>
      </c>
      <c r="Y28" s="80">
        <f t="shared" si="18"/>
        <v>0</v>
      </c>
      <c r="Z28" s="80">
        <f t="shared" si="19"/>
        <v>0</v>
      </c>
      <c r="AA28" s="80">
        <f t="shared" si="20"/>
        <v>0</v>
      </c>
      <c r="AB28" s="80">
        <f t="shared" si="21"/>
        <v>0</v>
      </c>
    </row>
    <row r="29" spans="1:75" s="79" customFormat="1" ht="38.25" customHeight="1">
      <c r="A29" s="124" t="s">
        <v>35</v>
      </c>
      <c r="B29" s="124"/>
      <c r="C29" s="124"/>
      <c r="D29" s="82">
        <f>SUM(D30:D41)</f>
        <v>0</v>
      </c>
      <c r="E29" s="82">
        <f t="shared" ref="E29:T29" si="22">SUM(E30:E41)</f>
        <v>13</v>
      </c>
      <c r="F29" s="82">
        <f t="shared" si="22"/>
        <v>0</v>
      </c>
      <c r="G29" s="82">
        <f t="shared" si="22"/>
        <v>9</v>
      </c>
      <c r="H29" s="82">
        <f t="shared" si="22"/>
        <v>3</v>
      </c>
      <c r="I29" s="82">
        <f t="shared" si="22"/>
        <v>0</v>
      </c>
      <c r="J29" s="82">
        <f t="shared" si="22"/>
        <v>0</v>
      </c>
      <c r="K29" s="82">
        <f t="shared" si="22"/>
        <v>1</v>
      </c>
      <c r="L29" s="82">
        <f t="shared" si="22"/>
        <v>0</v>
      </c>
      <c r="M29" s="82">
        <f t="shared" si="22"/>
        <v>13</v>
      </c>
      <c r="N29" s="82">
        <f t="shared" si="22"/>
        <v>0</v>
      </c>
      <c r="O29" s="82">
        <f t="shared" si="22"/>
        <v>0</v>
      </c>
      <c r="P29" s="82">
        <f t="shared" si="22"/>
        <v>0</v>
      </c>
      <c r="Q29" s="82">
        <f t="shared" si="22"/>
        <v>0</v>
      </c>
      <c r="R29" s="82">
        <f t="shared" si="22"/>
        <v>0</v>
      </c>
      <c r="S29" s="82">
        <f t="shared" si="22"/>
        <v>0</v>
      </c>
      <c r="T29" s="82">
        <f t="shared" si="22"/>
        <v>0</v>
      </c>
      <c r="U29" s="82">
        <f t="shared" ref="U29:AB29" si="23">SUM(U30:U41)</f>
        <v>13</v>
      </c>
      <c r="V29" s="82">
        <f t="shared" si="23"/>
        <v>13</v>
      </c>
      <c r="W29" s="82">
        <f t="shared" si="23"/>
        <v>13</v>
      </c>
      <c r="X29" s="82">
        <f t="shared" si="23"/>
        <v>13</v>
      </c>
      <c r="Y29" s="82">
        <f t="shared" si="23"/>
        <v>0</v>
      </c>
      <c r="Z29" s="82">
        <f t="shared" si="23"/>
        <v>0</v>
      </c>
      <c r="AA29" s="82">
        <f t="shared" si="23"/>
        <v>0</v>
      </c>
      <c r="AB29" s="82">
        <f t="shared" si="23"/>
        <v>0</v>
      </c>
    </row>
    <row r="30" spans="1:75" s="79" customFormat="1" ht="44.25" customHeight="1">
      <c r="A30" s="12">
        <v>1</v>
      </c>
      <c r="B30" s="122" t="s">
        <v>36</v>
      </c>
      <c r="C30" s="123"/>
      <c r="D30" s="82"/>
      <c r="E30" s="82">
        <v>10</v>
      </c>
      <c r="F30" s="82"/>
      <c r="G30" s="82">
        <v>8</v>
      </c>
      <c r="H30" s="82">
        <v>1</v>
      </c>
      <c r="I30" s="82"/>
      <c r="J30" s="82"/>
      <c r="K30" s="82">
        <v>1</v>
      </c>
      <c r="L30" s="82"/>
      <c r="M30" s="82">
        <v>10</v>
      </c>
      <c r="N30" s="82"/>
      <c r="O30" s="82"/>
      <c r="P30" s="82"/>
      <c r="Q30" s="82"/>
      <c r="R30" s="82"/>
      <c r="S30" s="82"/>
      <c r="T30" s="82"/>
      <c r="U30" s="80">
        <f>SUM(D30:E30)</f>
        <v>10</v>
      </c>
      <c r="V30" s="80">
        <f>F30+M30+N30</f>
        <v>10</v>
      </c>
      <c r="W30" s="80">
        <f>M30</f>
        <v>10</v>
      </c>
      <c r="X30" s="80">
        <f>SUM(G30:L30)</f>
        <v>10</v>
      </c>
      <c r="Y30" s="80">
        <f>Q30</f>
        <v>0</v>
      </c>
      <c r="Z30" s="80">
        <f>SUM(O30:P30)</f>
        <v>0</v>
      </c>
      <c r="AA30" s="80">
        <f>T30</f>
        <v>0</v>
      </c>
      <c r="AB30" s="80">
        <f>SUM(R30:S30)</f>
        <v>0</v>
      </c>
    </row>
    <row r="31" spans="1:75" s="79" customFormat="1" ht="37.5" customHeight="1">
      <c r="A31" s="12">
        <v>2</v>
      </c>
      <c r="B31" s="122" t="s">
        <v>37</v>
      </c>
      <c r="C31" s="123"/>
      <c r="D31" s="82"/>
      <c r="E31" s="82">
        <v>1</v>
      </c>
      <c r="F31" s="82"/>
      <c r="G31" s="82"/>
      <c r="H31" s="82">
        <v>1</v>
      </c>
      <c r="I31" s="82"/>
      <c r="J31" s="82"/>
      <c r="K31" s="82"/>
      <c r="L31" s="82"/>
      <c r="M31" s="82">
        <v>1</v>
      </c>
      <c r="N31" s="82"/>
      <c r="O31" s="82"/>
      <c r="P31" s="82"/>
      <c r="Q31" s="82"/>
      <c r="R31" s="82"/>
      <c r="S31" s="82"/>
      <c r="T31" s="82"/>
      <c r="U31" s="80">
        <f t="shared" ref="U31:U41" si="24">SUM(D31:E31)</f>
        <v>1</v>
      </c>
      <c r="V31" s="80">
        <f t="shared" ref="V31:V41" si="25">F31+M31+N31</f>
        <v>1</v>
      </c>
      <c r="W31" s="80">
        <f t="shared" ref="W31:W40" si="26">M31</f>
        <v>1</v>
      </c>
      <c r="X31" s="80">
        <f t="shared" ref="X31:X40" si="27">SUM(G31:L31)</f>
        <v>1</v>
      </c>
      <c r="Y31" s="80">
        <f t="shared" ref="Y31:Y41" si="28">Q31</f>
        <v>0</v>
      </c>
      <c r="Z31" s="80">
        <f t="shared" ref="Z31:Z41" si="29">SUM(O31:P31)</f>
        <v>0</v>
      </c>
      <c r="AA31" s="80">
        <f t="shared" ref="AA31:AA41" si="30">T31</f>
        <v>0</v>
      </c>
      <c r="AB31" s="80">
        <f t="shared" ref="AB31:AB41" si="31">SUM(R31:S31)</f>
        <v>0</v>
      </c>
    </row>
    <row r="32" spans="1:75" s="79" customFormat="1" ht="51.75" customHeight="1">
      <c r="A32" s="12">
        <v>3</v>
      </c>
      <c r="B32" s="122" t="s">
        <v>38</v>
      </c>
      <c r="C32" s="123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0">
        <f t="shared" si="24"/>
        <v>0</v>
      </c>
      <c r="V32" s="80">
        <f t="shared" si="25"/>
        <v>0</v>
      </c>
      <c r="W32" s="80">
        <f t="shared" si="26"/>
        <v>0</v>
      </c>
      <c r="X32" s="80">
        <f t="shared" si="27"/>
        <v>0</v>
      </c>
      <c r="Y32" s="80">
        <f t="shared" si="28"/>
        <v>0</v>
      </c>
      <c r="Z32" s="80">
        <f t="shared" si="29"/>
        <v>0</v>
      </c>
      <c r="AA32" s="80">
        <f t="shared" si="30"/>
        <v>0</v>
      </c>
      <c r="AB32" s="80">
        <f t="shared" si="31"/>
        <v>0</v>
      </c>
    </row>
    <row r="33" spans="1:28" s="79" customFormat="1" ht="52.5" customHeight="1">
      <c r="A33" s="12">
        <v>4</v>
      </c>
      <c r="B33" s="122" t="s">
        <v>39</v>
      </c>
      <c r="C33" s="123"/>
      <c r="D33" s="82"/>
      <c r="E33" s="82">
        <v>2</v>
      </c>
      <c r="F33" s="82"/>
      <c r="G33" s="82">
        <v>1</v>
      </c>
      <c r="H33" s="82">
        <v>1</v>
      </c>
      <c r="I33" s="82"/>
      <c r="J33" s="82"/>
      <c r="K33" s="82"/>
      <c r="L33" s="82"/>
      <c r="M33" s="82">
        <v>2</v>
      </c>
      <c r="N33" s="82"/>
      <c r="O33" s="82"/>
      <c r="P33" s="82"/>
      <c r="Q33" s="82"/>
      <c r="R33" s="82"/>
      <c r="S33" s="82"/>
      <c r="T33" s="82"/>
      <c r="U33" s="80">
        <f t="shared" si="24"/>
        <v>2</v>
      </c>
      <c r="V33" s="80">
        <f t="shared" si="25"/>
        <v>2</v>
      </c>
      <c r="W33" s="80">
        <f t="shared" si="26"/>
        <v>2</v>
      </c>
      <c r="X33" s="80">
        <f t="shared" si="27"/>
        <v>2</v>
      </c>
      <c r="Y33" s="80">
        <f t="shared" si="28"/>
        <v>0</v>
      </c>
      <c r="Z33" s="80">
        <f t="shared" si="29"/>
        <v>0</v>
      </c>
      <c r="AA33" s="80">
        <f t="shared" si="30"/>
        <v>0</v>
      </c>
      <c r="AB33" s="80">
        <f t="shared" si="31"/>
        <v>0</v>
      </c>
    </row>
    <row r="34" spans="1:28" s="79" customFormat="1" ht="43.5" customHeight="1">
      <c r="A34" s="12">
        <v>5</v>
      </c>
      <c r="B34" s="122" t="s">
        <v>40</v>
      </c>
      <c r="C34" s="123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0">
        <f t="shared" si="24"/>
        <v>0</v>
      </c>
      <c r="V34" s="80">
        <f t="shared" si="25"/>
        <v>0</v>
      </c>
      <c r="W34" s="80">
        <f t="shared" si="26"/>
        <v>0</v>
      </c>
      <c r="X34" s="80">
        <f t="shared" si="27"/>
        <v>0</v>
      </c>
      <c r="Y34" s="80">
        <f t="shared" si="28"/>
        <v>0</v>
      </c>
      <c r="Z34" s="80">
        <f t="shared" si="29"/>
        <v>0</v>
      </c>
      <c r="AA34" s="80">
        <f t="shared" si="30"/>
        <v>0</v>
      </c>
      <c r="AB34" s="80">
        <f t="shared" si="31"/>
        <v>0</v>
      </c>
    </row>
    <row r="35" spans="1:28" s="79" customFormat="1" ht="44.25" customHeight="1">
      <c r="A35" s="12">
        <v>6</v>
      </c>
      <c r="B35" s="122" t="s">
        <v>41</v>
      </c>
      <c r="C35" s="123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0">
        <f t="shared" si="24"/>
        <v>0</v>
      </c>
      <c r="V35" s="80">
        <f t="shared" si="25"/>
        <v>0</v>
      </c>
      <c r="W35" s="80">
        <f t="shared" si="26"/>
        <v>0</v>
      </c>
      <c r="X35" s="80">
        <f t="shared" si="27"/>
        <v>0</v>
      </c>
      <c r="Y35" s="80">
        <f t="shared" si="28"/>
        <v>0</v>
      </c>
      <c r="Z35" s="80">
        <f t="shared" si="29"/>
        <v>0</v>
      </c>
      <c r="AA35" s="80">
        <f t="shared" si="30"/>
        <v>0</v>
      </c>
      <c r="AB35" s="80">
        <f t="shared" si="31"/>
        <v>0</v>
      </c>
    </row>
    <row r="36" spans="1:28" s="79" customFormat="1" ht="44.25" customHeight="1">
      <c r="A36" s="12">
        <v>7</v>
      </c>
      <c r="B36" s="129" t="s">
        <v>42</v>
      </c>
      <c r="C36" s="129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0">
        <f t="shared" si="24"/>
        <v>0</v>
      </c>
      <c r="V36" s="80">
        <f t="shared" si="25"/>
        <v>0</v>
      </c>
      <c r="W36" s="80">
        <f t="shared" si="26"/>
        <v>0</v>
      </c>
      <c r="X36" s="80">
        <f t="shared" si="27"/>
        <v>0</v>
      </c>
      <c r="Y36" s="80">
        <f t="shared" si="28"/>
        <v>0</v>
      </c>
      <c r="Z36" s="80">
        <f t="shared" si="29"/>
        <v>0</v>
      </c>
      <c r="AA36" s="80">
        <f t="shared" si="30"/>
        <v>0</v>
      </c>
      <c r="AB36" s="80">
        <f t="shared" si="31"/>
        <v>0</v>
      </c>
    </row>
    <row r="37" spans="1:28" s="79" customFormat="1" ht="44.25" customHeight="1">
      <c r="A37" s="12">
        <v>8</v>
      </c>
      <c r="B37" s="122" t="s">
        <v>43</v>
      </c>
      <c r="C37" s="123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0">
        <f t="shared" si="24"/>
        <v>0</v>
      </c>
      <c r="V37" s="80">
        <f t="shared" si="25"/>
        <v>0</v>
      </c>
      <c r="W37" s="80">
        <f t="shared" si="26"/>
        <v>0</v>
      </c>
      <c r="X37" s="80">
        <f t="shared" si="27"/>
        <v>0</v>
      </c>
      <c r="Y37" s="80">
        <f t="shared" si="28"/>
        <v>0</v>
      </c>
      <c r="Z37" s="80">
        <f t="shared" si="29"/>
        <v>0</v>
      </c>
      <c r="AA37" s="80">
        <f t="shared" si="30"/>
        <v>0</v>
      </c>
      <c r="AB37" s="80">
        <f t="shared" si="31"/>
        <v>0</v>
      </c>
    </row>
    <row r="38" spans="1:28" s="79" customFormat="1" ht="44.25" customHeight="1">
      <c r="A38" s="12">
        <v>9</v>
      </c>
      <c r="B38" s="122" t="s">
        <v>44</v>
      </c>
      <c r="C38" s="123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0">
        <f t="shared" si="24"/>
        <v>0</v>
      </c>
      <c r="V38" s="80">
        <f t="shared" si="25"/>
        <v>0</v>
      </c>
      <c r="W38" s="80">
        <f t="shared" si="26"/>
        <v>0</v>
      </c>
      <c r="X38" s="80">
        <f t="shared" si="27"/>
        <v>0</v>
      </c>
      <c r="Y38" s="80">
        <f t="shared" si="28"/>
        <v>0</v>
      </c>
      <c r="Z38" s="80">
        <f t="shared" si="29"/>
        <v>0</v>
      </c>
      <c r="AA38" s="80">
        <f t="shared" si="30"/>
        <v>0</v>
      </c>
      <c r="AB38" s="80">
        <f t="shared" si="31"/>
        <v>0</v>
      </c>
    </row>
    <row r="39" spans="1:28" s="79" customFormat="1" ht="61.5" customHeight="1">
      <c r="A39" s="12">
        <v>10</v>
      </c>
      <c r="B39" s="122" t="s">
        <v>45</v>
      </c>
      <c r="C39" s="123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0">
        <f t="shared" si="24"/>
        <v>0</v>
      </c>
      <c r="V39" s="80">
        <f t="shared" si="25"/>
        <v>0</v>
      </c>
      <c r="W39" s="80">
        <f t="shared" si="26"/>
        <v>0</v>
      </c>
      <c r="X39" s="80">
        <f t="shared" si="27"/>
        <v>0</v>
      </c>
      <c r="Y39" s="80">
        <f t="shared" si="28"/>
        <v>0</v>
      </c>
      <c r="Z39" s="80">
        <f t="shared" si="29"/>
        <v>0</v>
      </c>
      <c r="AA39" s="80">
        <f t="shared" si="30"/>
        <v>0</v>
      </c>
      <c r="AB39" s="80">
        <f t="shared" si="31"/>
        <v>0</v>
      </c>
    </row>
    <row r="40" spans="1:28" s="79" customFormat="1" ht="52.5" customHeight="1">
      <c r="A40" s="12">
        <v>11</v>
      </c>
      <c r="B40" s="122" t="s">
        <v>76</v>
      </c>
      <c r="C40" s="123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0">
        <f t="shared" si="24"/>
        <v>0</v>
      </c>
      <c r="V40" s="80">
        <f t="shared" si="25"/>
        <v>0</v>
      </c>
      <c r="W40" s="80">
        <f t="shared" si="26"/>
        <v>0</v>
      </c>
      <c r="X40" s="80">
        <f t="shared" si="27"/>
        <v>0</v>
      </c>
      <c r="Y40" s="80">
        <f t="shared" si="28"/>
        <v>0</v>
      </c>
      <c r="Z40" s="80">
        <f t="shared" si="29"/>
        <v>0</v>
      </c>
      <c r="AA40" s="80">
        <f t="shared" si="30"/>
        <v>0</v>
      </c>
      <c r="AB40" s="80">
        <f t="shared" si="31"/>
        <v>0</v>
      </c>
    </row>
    <row r="41" spans="1:28" s="79" customFormat="1" ht="61.5" customHeight="1">
      <c r="A41" s="12">
        <v>12</v>
      </c>
      <c r="B41" s="122" t="s">
        <v>46</v>
      </c>
      <c r="C41" s="123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0">
        <f t="shared" si="24"/>
        <v>0</v>
      </c>
      <c r="V41" s="80">
        <f t="shared" si="25"/>
        <v>0</v>
      </c>
      <c r="W41" s="80">
        <f>M41</f>
        <v>0</v>
      </c>
      <c r="X41" s="80">
        <f>SUM(G41:L41)</f>
        <v>0</v>
      </c>
      <c r="Y41" s="80">
        <f t="shared" si="28"/>
        <v>0</v>
      </c>
      <c r="Z41" s="80">
        <f t="shared" si="29"/>
        <v>0</v>
      </c>
      <c r="AA41" s="80">
        <f t="shared" si="30"/>
        <v>0</v>
      </c>
      <c r="AB41" s="80">
        <f t="shared" si="31"/>
        <v>0</v>
      </c>
    </row>
    <row r="42" spans="1:28" s="79" customFormat="1" ht="51.75" customHeight="1">
      <c r="A42" s="130" t="s">
        <v>47</v>
      </c>
      <c r="B42" s="237"/>
      <c r="C42" s="237"/>
      <c r="D42" s="82">
        <f t="shared" ref="D42:T42" si="32">SUM(D43)</f>
        <v>3</v>
      </c>
      <c r="E42" s="82">
        <f t="shared" si="32"/>
        <v>27</v>
      </c>
      <c r="F42" s="82">
        <f t="shared" si="32"/>
        <v>5</v>
      </c>
      <c r="G42" s="82">
        <f t="shared" si="32"/>
        <v>6</v>
      </c>
      <c r="H42" s="82">
        <f t="shared" si="32"/>
        <v>9</v>
      </c>
      <c r="I42" s="82">
        <f t="shared" si="32"/>
        <v>0</v>
      </c>
      <c r="J42" s="82">
        <f t="shared" si="32"/>
        <v>0</v>
      </c>
      <c r="K42" s="82">
        <f t="shared" si="32"/>
        <v>9</v>
      </c>
      <c r="L42" s="82">
        <f t="shared" si="32"/>
        <v>0</v>
      </c>
      <c r="M42" s="82">
        <f t="shared" si="32"/>
        <v>24</v>
      </c>
      <c r="N42" s="82">
        <f t="shared" si="32"/>
        <v>1</v>
      </c>
      <c r="O42" s="82">
        <f t="shared" si="32"/>
        <v>0</v>
      </c>
      <c r="P42" s="82">
        <f t="shared" si="32"/>
        <v>11</v>
      </c>
      <c r="Q42" s="82">
        <f t="shared" si="32"/>
        <v>11</v>
      </c>
      <c r="R42" s="82">
        <f t="shared" si="32"/>
        <v>0</v>
      </c>
      <c r="S42" s="82">
        <f t="shared" si="32"/>
        <v>0</v>
      </c>
      <c r="T42" s="82">
        <f t="shared" si="32"/>
        <v>6</v>
      </c>
      <c r="U42" s="82">
        <f t="shared" ref="U42:AB42" si="33">SUM(U43)</f>
        <v>30</v>
      </c>
      <c r="V42" s="82">
        <f t="shared" si="33"/>
        <v>30</v>
      </c>
      <c r="W42" s="82">
        <f>SUM(W43)</f>
        <v>24</v>
      </c>
      <c r="X42" s="82">
        <f t="shared" si="33"/>
        <v>24</v>
      </c>
      <c r="Y42" s="82">
        <f t="shared" si="33"/>
        <v>11</v>
      </c>
      <c r="Z42" s="82">
        <f t="shared" si="33"/>
        <v>11</v>
      </c>
      <c r="AA42" s="82">
        <f t="shared" si="33"/>
        <v>6</v>
      </c>
      <c r="AB42" s="82">
        <f t="shared" si="33"/>
        <v>0</v>
      </c>
    </row>
    <row r="43" spans="1:28" s="79" customFormat="1" ht="65.25" customHeight="1">
      <c r="A43" s="12">
        <v>1</v>
      </c>
      <c r="B43" s="132" t="s">
        <v>48</v>
      </c>
      <c r="C43" s="132"/>
      <c r="D43" s="82">
        <v>3</v>
      </c>
      <c r="E43" s="82">
        <v>27</v>
      </c>
      <c r="F43" s="82">
        <v>5</v>
      </c>
      <c r="G43" s="82">
        <v>6</v>
      </c>
      <c r="H43" s="82">
        <v>9</v>
      </c>
      <c r="I43" s="82"/>
      <c r="J43" s="82"/>
      <c r="K43" s="82">
        <v>9</v>
      </c>
      <c r="L43" s="82"/>
      <c r="M43" s="82">
        <v>24</v>
      </c>
      <c r="N43" s="82">
        <v>1</v>
      </c>
      <c r="O43" s="82"/>
      <c r="P43" s="82">
        <v>11</v>
      </c>
      <c r="Q43" s="82">
        <v>11</v>
      </c>
      <c r="R43" s="82"/>
      <c r="S43" s="82"/>
      <c r="T43" s="82">
        <v>6</v>
      </c>
      <c r="U43" s="80">
        <f>SUM(D43:E43)</f>
        <v>30</v>
      </c>
      <c r="V43" s="80">
        <f>F43+M43+N43</f>
        <v>30</v>
      </c>
      <c r="W43" s="80">
        <f>M43</f>
        <v>24</v>
      </c>
      <c r="X43" s="80">
        <f>SUM(G43:L43)</f>
        <v>24</v>
      </c>
      <c r="Y43" s="80">
        <f>Q43</f>
        <v>11</v>
      </c>
      <c r="Z43" s="80">
        <f>SUM(O43:P43)</f>
        <v>11</v>
      </c>
      <c r="AA43" s="80">
        <f>T43</f>
        <v>6</v>
      </c>
      <c r="AB43" s="80">
        <f>SUM(R43:S43)</f>
        <v>0</v>
      </c>
    </row>
    <row r="44" spans="1:28" s="79" customFormat="1" ht="42.75" customHeight="1">
      <c r="A44" s="130" t="s">
        <v>49</v>
      </c>
      <c r="B44" s="124"/>
      <c r="C44" s="124"/>
      <c r="D44" s="82">
        <f>SUM(D45:D53)</f>
        <v>12</v>
      </c>
      <c r="E44" s="82">
        <f t="shared" ref="E44:T44" si="34">SUM(E45:E53)</f>
        <v>60</v>
      </c>
      <c r="F44" s="82">
        <f t="shared" si="34"/>
        <v>1</v>
      </c>
      <c r="G44" s="82">
        <f t="shared" si="34"/>
        <v>23</v>
      </c>
      <c r="H44" s="82">
        <f t="shared" si="34"/>
        <v>34</v>
      </c>
      <c r="I44" s="82">
        <f t="shared" si="34"/>
        <v>1</v>
      </c>
      <c r="J44" s="82">
        <f t="shared" si="34"/>
        <v>0</v>
      </c>
      <c r="K44" s="82">
        <f t="shared" si="34"/>
        <v>4</v>
      </c>
      <c r="L44" s="82">
        <f t="shared" si="34"/>
        <v>0</v>
      </c>
      <c r="M44" s="82">
        <f t="shared" si="34"/>
        <v>62</v>
      </c>
      <c r="N44" s="82">
        <f t="shared" si="34"/>
        <v>9</v>
      </c>
      <c r="O44" s="82">
        <f t="shared" si="34"/>
        <v>1</v>
      </c>
      <c r="P44" s="82">
        <f t="shared" si="34"/>
        <v>4</v>
      </c>
      <c r="Q44" s="82">
        <f t="shared" si="34"/>
        <v>5</v>
      </c>
      <c r="R44" s="82">
        <f t="shared" si="34"/>
        <v>0</v>
      </c>
      <c r="S44" s="82">
        <f t="shared" si="34"/>
        <v>0</v>
      </c>
      <c r="T44" s="82">
        <f t="shared" si="34"/>
        <v>2</v>
      </c>
      <c r="U44" s="82">
        <f t="shared" ref="U44:AB44" si="35">SUM(U45:U53)</f>
        <v>72</v>
      </c>
      <c r="V44" s="82">
        <f t="shared" si="35"/>
        <v>72</v>
      </c>
      <c r="W44" s="82">
        <f t="shared" si="35"/>
        <v>62</v>
      </c>
      <c r="X44" s="82">
        <f t="shared" si="35"/>
        <v>62</v>
      </c>
      <c r="Y44" s="82">
        <f t="shared" si="35"/>
        <v>5</v>
      </c>
      <c r="Z44" s="82">
        <f t="shared" si="35"/>
        <v>5</v>
      </c>
      <c r="AA44" s="82">
        <f t="shared" si="35"/>
        <v>2</v>
      </c>
      <c r="AB44" s="82">
        <f t="shared" si="35"/>
        <v>0</v>
      </c>
    </row>
    <row r="45" spans="1:28" s="79" customFormat="1" ht="40.5" customHeight="1">
      <c r="A45" s="12">
        <v>1</v>
      </c>
      <c r="B45" s="122" t="s">
        <v>89</v>
      </c>
      <c r="C45" s="123"/>
      <c r="D45" s="82">
        <v>1</v>
      </c>
      <c r="E45" s="82">
        <v>2</v>
      </c>
      <c r="F45" s="82"/>
      <c r="G45" s="82">
        <v>2</v>
      </c>
      <c r="H45" s="82">
        <v>1</v>
      </c>
      <c r="I45" s="82"/>
      <c r="J45" s="82"/>
      <c r="K45" s="82"/>
      <c r="L45" s="82"/>
      <c r="M45" s="82">
        <v>3</v>
      </c>
      <c r="N45" s="82"/>
      <c r="O45" s="82"/>
      <c r="P45" s="82"/>
      <c r="Q45" s="82"/>
      <c r="R45" s="82"/>
      <c r="S45" s="82"/>
      <c r="T45" s="82"/>
      <c r="U45" s="80">
        <f>SUM(D45:E45)</f>
        <v>3</v>
      </c>
      <c r="V45" s="80">
        <f>F45+M45+N45</f>
        <v>3</v>
      </c>
      <c r="W45" s="80">
        <f>M45</f>
        <v>3</v>
      </c>
      <c r="X45" s="80">
        <f>SUM(G45:L45)</f>
        <v>3</v>
      </c>
      <c r="Y45" s="80">
        <f>Q45</f>
        <v>0</v>
      </c>
      <c r="Z45" s="80">
        <f>SUM(O45:P45)</f>
        <v>0</v>
      </c>
      <c r="AA45" s="80">
        <f>T45</f>
        <v>0</v>
      </c>
      <c r="AB45" s="80">
        <f>SUM(R45:S45)</f>
        <v>0</v>
      </c>
    </row>
    <row r="46" spans="1:28" s="79" customFormat="1" ht="54" customHeight="1">
      <c r="A46" s="12">
        <v>2</v>
      </c>
      <c r="B46" s="122" t="s">
        <v>51</v>
      </c>
      <c r="C46" s="123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0">
        <f t="shared" ref="U46:U53" si="36">SUM(D46:E46)</f>
        <v>0</v>
      </c>
      <c r="V46" s="80">
        <f t="shared" ref="V46:V53" si="37">F46+M46+N46</f>
        <v>0</v>
      </c>
      <c r="W46" s="80">
        <f t="shared" ref="W46:W53" si="38">M46</f>
        <v>0</v>
      </c>
      <c r="X46" s="80">
        <f t="shared" ref="X46:X53" si="39">SUM(G46:L46)</f>
        <v>0</v>
      </c>
      <c r="Y46" s="80">
        <f t="shared" ref="Y46:Y53" si="40">Q46</f>
        <v>0</v>
      </c>
      <c r="Z46" s="80">
        <f t="shared" ref="Z46:Z53" si="41">SUM(O46:P46)</f>
        <v>0</v>
      </c>
      <c r="AA46" s="80">
        <f t="shared" ref="AA46:AA53" si="42">T46</f>
        <v>0</v>
      </c>
      <c r="AB46" s="80">
        <f t="shared" ref="AB46:AB53" si="43">SUM(R46:S46)</f>
        <v>0</v>
      </c>
    </row>
    <row r="47" spans="1:28" s="79" customFormat="1" ht="42.75" customHeight="1">
      <c r="A47" s="12">
        <v>3</v>
      </c>
      <c r="B47" s="122" t="s">
        <v>105</v>
      </c>
      <c r="C47" s="123"/>
      <c r="D47" s="82"/>
      <c r="E47" s="82">
        <v>1</v>
      </c>
      <c r="F47" s="82"/>
      <c r="G47" s="82"/>
      <c r="H47" s="82">
        <v>1</v>
      </c>
      <c r="I47" s="82"/>
      <c r="J47" s="82"/>
      <c r="K47" s="82"/>
      <c r="L47" s="82"/>
      <c r="M47" s="82">
        <v>1</v>
      </c>
      <c r="N47" s="82"/>
      <c r="O47" s="82"/>
      <c r="P47" s="82"/>
      <c r="Q47" s="82"/>
      <c r="R47" s="82"/>
      <c r="S47" s="82"/>
      <c r="T47" s="82"/>
      <c r="U47" s="80">
        <f t="shared" si="36"/>
        <v>1</v>
      </c>
      <c r="V47" s="80">
        <f t="shared" si="37"/>
        <v>1</v>
      </c>
      <c r="W47" s="80">
        <f t="shared" si="38"/>
        <v>1</v>
      </c>
      <c r="X47" s="80">
        <f t="shared" si="39"/>
        <v>1</v>
      </c>
      <c r="Y47" s="80">
        <f t="shared" si="40"/>
        <v>0</v>
      </c>
      <c r="Z47" s="80">
        <f t="shared" si="41"/>
        <v>0</v>
      </c>
      <c r="AA47" s="80">
        <f t="shared" si="42"/>
        <v>0</v>
      </c>
      <c r="AB47" s="80">
        <f t="shared" si="43"/>
        <v>0</v>
      </c>
    </row>
    <row r="48" spans="1:28" s="79" customFormat="1" ht="41.25" customHeight="1">
      <c r="A48" s="12">
        <v>4</v>
      </c>
      <c r="B48" s="122" t="s">
        <v>90</v>
      </c>
      <c r="C48" s="123"/>
      <c r="D48" s="82">
        <v>5</v>
      </c>
      <c r="E48" s="82">
        <v>20</v>
      </c>
      <c r="F48" s="82">
        <v>1</v>
      </c>
      <c r="G48" s="82">
        <v>9</v>
      </c>
      <c r="H48" s="82">
        <v>10</v>
      </c>
      <c r="I48" s="82">
        <v>1</v>
      </c>
      <c r="J48" s="82"/>
      <c r="K48" s="82"/>
      <c r="L48" s="82"/>
      <c r="M48" s="82">
        <v>20</v>
      </c>
      <c r="N48" s="82">
        <v>4</v>
      </c>
      <c r="O48" s="82"/>
      <c r="P48" s="82">
        <v>1</v>
      </c>
      <c r="Q48" s="82">
        <v>1</v>
      </c>
      <c r="R48" s="82"/>
      <c r="S48" s="82"/>
      <c r="T48" s="82"/>
      <c r="U48" s="80">
        <f t="shared" si="36"/>
        <v>25</v>
      </c>
      <c r="V48" s="80">
        <f t="shared" si="37"/>
        <v>25</v>
      </c>
      <c r="W48" s="80">
        <f t="shared" si="38"/>
        <v>20</v>
      </c>
      <c r="X48" s="80">
        <f t="shared" si="39"/>
        <v>20</v>
      </c>
      <c r="Y48" s="80">
        <f t="shared" si="40"/>
        <v>1</v>
      </c>
      <c r="Z48" s="80">
        <f t="shared" si="41"/>
        <v>1</v>
      </c>
      <c r="AA48" s="80">
        <f t="shared" si="42"/>
        <v>0</v>
      </c>
      <c r="AB48" s="80">
        <f t="shared" si="43"/>
        <v>0</v>
      </c>
    </row>
    <row r="49" spans="1:28" s="79" customFormat="1" ht="41.25" customHeight="1">
      <c r="A49" s="12">
        <v>5</v>
      </c>
      <c r="B49" s="122" t="s">
        <v>54</v>
      </c>
      <c r="C49" s="123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0">
        <f t="shared" si="36"/>
        <v>0</v>
      </c>
      <c r="V49" s="80">
        <f t="shared" si="37"/>
        <v>0</v>
      </c>
      <c r="W49" s="80">
        <f t="shared" si="38"/>
        <v>0</v>
      </c>
      <c r="X49" s="80">
        <f t="shared" si="39"/>
        <v>0</v>
      </c>
      <c r="Y49" s="80">
        <f t="shared" si="40"/>
        <v>0</v>
      </c>
      <c r="Z49" s="80">
        <f t="shared" si="41"/>
        <v>0</v>
      </c>
      <c r="AA49" s="80">
        <f t="shared" si="42"/>
        <v>0</v>
      </c>
      <c r="AB49" s="80">
        <f t="shared" si="43"/>
        <v>0</v>
      </c>
    </row>
    <row r="50" spans="1:28" s="79" customFormat="1" ht="43.5" customHeight="1">
      <c r="A50" s="12">
        <v>6</v>
      </c>
      <c r="B50" s="122" t="s">
        <v>65</v>
      </c>
      <c r="C50" s="123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0">
        <f t="shared" si="36"/>
        <v>0</v>
      </c>
      <c r="V50" s="80">
        <f t="shared" si="37"/>
        <v>0</v>
      </c>
      <c r="W50" s="80">
        <f t="shared" si="38"/>
        <v>0</v>
      </c>
      <c r="X50" s="80">
        <f t="shared" si="39"/>
        <v>0</v>
      </c>
      <c r="Y50" s="80">
        <f t="shared" si="40"/>
        <v>0</v>
      </c>
      <c r="Z50" s="80">
        <f t="shared" si="41"/>
        <v>0</v>
      </c>
      <c r="AA50" s="80">
        <f t="shared" si="42"/>
        <v>0</v>
      </c>
      <c r="AB50" s="80">
        <f t="shared" si="43"/>
        <v>0</v>
      </c>
    </row>
    <row r="51" spans="1:28" s="79" customFormat="1" ht="39.75" customHeight="1">
      <c r="A51" s="12">
        <v>7</v>
      </c>
      <c r="B51" s="122" t="s">
        <v>103</v>
      </c>
      <c r="C51" s="123"/>
      <c r="D51" s="82"/>
      <c r="E51" s="82">
        <v>1</v>
      </c>
      <c r="F51" s="82"/>
      <c r="G51" s="82"/>
      <c r="H51" s="82">
        <v>1</v>
      </c>
      <c r="I51" s="82"/>
      <c r="J51" s="82"/>
      <c r="K51" s="82"/>
      <c r="L51" s="82"/>
      <c r="M51" s="82">
        <v>1</v>
      </c>
      <c r="N51" s="82"/>
      <c r="O51" s="82"/>
      <c r="P51" s="82"/>
      <c r="Q51" s="82"/>
      <c r="R51" s="82"/>
      <c r="S51" s="82"/>
      <c r="T51" s="82"/>
      <c r="U51" s="80">
        <f t="shared" si="36"/>
        <v>1</v>
      </c>
      <c r="V51" s="80">
        <f t="shared" si="37"/>
        <v>1</v>
      </c>
      <c r="W51" s="80">
        <f t="shared" si="38"/>
        <v>1</v>
      </c>
      <c r="X51" s="80">
        <f t="shared" si="39"/>
        <v>1</v>
      </c>
      <c r="Y51" s="80">
        <f t="shared" si="40"/>
        <v>0</v>
      </c>
      <c r="Z51" s="80">
        <f t="shared" si="41"/>
        <v>0</v>
      </c>
      <c r="AA51" s="80">
        <f t="shared" si="42"/>
        <v>0</v>
      </c>
      <c r="AB51" s="80">
        <f t="shared" si="43"/>
        <v>0</v>
      </c>
    </row>
    <row r="52" spans="1:28" s="79" customFormat="1" ht="27.75" customHeight="1">
      <c r="A52" s="12">
        <v>8</v>
      </c>
      <c r="B52" s="122" t="s">
        <v>56</v>
      </c>
      <c r="C52" s="123"/>
      <c r="D52" s="82">
        <v>5</v>
      </c>
      <c r="E52" s="82">
        <v>35</v>
      </c>
      <c r="F52" s="82"/>
      <c r="G52" s="82">
        <v>11</v>
      </c>
      <c r="H52" s="82">
        <v>20</v>
      </c>
      <c r="I52" s="82"/>
      <c r="J52" s="82"/>
      <c r="K52" s="82">
        <v>4</v>
      </c>
      <c r="L52" s="82"/>
      <c r="M52" s="82">
        <v>35</v>
      </c>
      <c r="N52" s="82">
        <v>5</v>
      </c>
      <c r="O52" s="82">
        <v>1</v>
      </c>
      <c r="P52" s="82">
        <v>3</v>
      </c>
      <c r="Q52" s="82">
        <v>4</v>
      </c>
      <c r="R52" s="82"/>
      <c r="S52" s="82"/>
      <c r="T52" s="82">
        <v>2</v>
      </c>
      <c r="U52" s="80">
        <f t="shared" si="36"/>
        <v>40</v>
      </c>
      <c r="V52" s="80">
        <f t="shared" si="37"/>
        <v>40</v>
      </c>
      <c r="W52" s="80">
        <f t="shared" si="38"/>
        <v>35</v>
      </c>
      <c r="X52" s="80">
        <f t="shared" si="39"/>
        <v>35</v>
      </c>
      <c r="Y52" s="80">
        <f t="shared" si="40"/>
        <v>4</v>
      </c>
      <c r="Z52" s="80">
        <f t="shared" si="41"/>
        <v>4</v>
      </c>
      <c r="AA52" s="80">
        <f t="shared" si="42"/>
        <v>2</v>
      </c>
      <c r="AB52" s="80">
        <f t="shared" si="43"/>
        <v>0</v>
      </c>
    </row>
    <row r="53" spans="1:28" s="79" customFormat="1" ht="27.75" customHeight="1">
      <c r="A53" s="12">
        <v>9</v>
      </c>
      <c r="B53" s="122" t="s">
        <v>57</v>
      </c>
      <c r="C53" s="123"/>
      <c r="D53" s="82">
        <v>1</v>
      </c>
      <c r="E53" s="82">
        <v>1</v>
      </c>
      <c r="F53" s="82"/>
      <c r="G53" s="82">
        <v>1</v>
      </c>
      <c r="H53" s="82">
        <v>1</v>
      </c>
      <c r="I53" s="82"/>
      <c r="J53" s="82"/>
      <c r="K53" s="82"/>
      <c r="L53" s="82"/>
      <c r="M53" s="82">
        <v>2</v>
      </c>
      <c r="N53" s="82"/>
      <c r="O53" s="82"/>
      <c r="P53" s="82"/>
      <c r="Q53" s="82"/>
      <c r="R53" s="82"/>
      <c r="S53" s="82"/>
      <c r="T53" s="82"/>
      <c r="U53" s="80">
        <f t="shared" si="36"/>
        <v>2</v>
      </c>
      <c r="V53" s="80">
        <f t="shared" si="37"/>
        <v>2</v>
      </c>
      <c r="W53" s="80">
        <f t="shared" si="38"/>
        <v>2</v>
      </c>
      <c r="X53" s="80">
        <f t="shared" si="39"/>
        <v>2</v>
      </c>
      <c r="Y53" s="80">
        <f t="shared" si="40"/>
        <v>0</v>
      </c>
      <c r="Z53" s="80">
        <f t="shared" si="41"/>
        <v>0</v>
      </c>
      <c r="AA53" s="80">
        <f t="shared" si="42"/>
        <v>0</v>
      </c>
      <c r="AB53" s="80">
        <f t="shared" si="43"/>
        <v>0</v>
      </c>
    </row>
    <row r="54" spans="1:28" s="79" customFormat="1" ht="27.75" customHeight="1">
      <c r="A54" s="234" t="s">
        <v>64</v>
      </c>
      <c r="B54" s="235"/>
      <c r="C54" s="236"/>
      <c r="D54" s="85">
        <f>SUM(D6+D12+D21+D29+D42+D44)</f>
        <v>16</v>
      </c>
      <c r="E54" s="85">
        <f t="shared" ref="E54:T54" si="44">SUM(E6+E12+E21+E29+E42+E44)</f>
        <v>563</v>
      </c>
      <c r="F54" s="85">
        <f t="shared" si="44"/>
        <v>6</v>
      </c>
      <c r="G54" s="85">
        <f t="shared" si="44"/>
        <v>127</v>
      </c>
      <c r="H54" s="85">
        <f t="shared" si="44"/>
        <v>357</v>
      </c>
      <c r="I54" s="85">
        <f t="shared" si="44"/>
        <v>39</v>
      </c>
      <c r="J54" s="85">
        <f t="shared" si="44"/>
        <v>0</v>
      </c>
      <c r="K54" s="85">
        <f t="shared" si="44"/>
        <v>38</v>
      </c>
      <c r="L54" s="85">
        <f t="shared" si="44"/>
        <v>0</v>
      </c>
      <c r="M54" s="85">
        <f t="shared" si="44"/>
        <v>561</v>
      </c>
      <c r="N54" s="85">
        <f t="shared" si="44"/>
        <v>11</v>
      </c>
      <c r="O54" s="85">
        <f t="shared" si="44"/>
        <v>1</v>
      </c>
      <c r="P54" s="85">
        <f t="shared" si="44"/>
        <v>59</v>
      </c>
      <c r="Q54" s="85">
        <f t="shared" si="44"/>
        <v>60</v>
      </c>
      <c r="R54" s="85">
        <f t="shared" si="44"/>
        <v>0</v>
      </c>
      <c r="S54" s="85">
        <f t="shared" si="44"/>
        <v>3</v>
      </c>
      <c r="T54" s="85">
        <f t="shared" si="44"/>
        <v>35</v>
      </c>
      <c r="U54" s="85">
        <f t="shared" ref="U54:AB54" si="45">U6+U12+U21+U29+U42+U44</f>
        <v>579</v>
      </c>
      <c r="V54" s="85">
        <f t="shared" si="45"/>
        <v>578</v>
      </c>
      <c r="W54" s="85">
        <f t="shared" si="45"/>
        <v>561</v>
      </c>
      <c r="X54" s="85">
        <f t="shared" si="45"/>
        <v>561</v>
      </c>
      <c r="Y54" s="85">
        <f t="shared" si="45"/>
        <v>60</v>
      </c>
      <c r="Z54" s="85">
        <f t="shared" si="45"/>
        <v>60</v>
      </c>
      <c r="AA54" s="85">
        <f t="shared" si="45"/>
        <v>35</v>
      </c>
      <c r="AB54" s="85">
        <f t="shared" si="45"/>
        <v>3</v>
      </c>
    </row>
    <row r="55" spans="1:28" ht="33">
      <c r="C55" s="90" t="s">
        <v>161</v>
      </c>
    </row>
  </sheetData>
  <sheetProtection sheet="1"/>
  <mergeCells count="63">
    <mergeCell ref="A1:B1"/>
    <mergeCell ref="D1:P1"/>
    <mergeCell ref="Q1:T1"/>
    <mergeCell ref="A2:T2"/>
    <mergeCell ref="A3:C4"/>
    <mergeCell ref="T3:T4"/>
    <mergeCell ref="N3:N4"/>
    <mergeCell ref="O3:P3"/>
    <mergeCell ref="Q3:Q4"/>
    <mergeCell ref="R3:S3"/>
    <mergeCell ref="F3:F4"/>
    <mergeCell ref="G3:M3"/>
    <mergeCell ref="B11:C11"/>
    <mergeCell ref="A12:C12"/>
    <mergeCell ref="B13:C13"/>
    <mergeCell ref="B8:C8"/>
    <mergeCell ref="B14:C14"/>
    <mergeCell ref="D3:D4"/>
    <mergeCell ref="E3:E4"/>
    <mergeCell ref="B9:C9"/>
    <mergeCell ref="B10:C10"/>
    <mergeCell ref="A6:C6"/>
    <mergeCell ref="B7:C7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B43:C43"/>
    <mergeCell ref="A44:C44"/>
    <mergeCell ref="A29:C29"/>
    <mergeCell ref="B30:C30"/>
    <mergeCell ref="B31:C31"/>
    <mergeCell ref="B32:C32"/>
    <mergeCell ref="B33:C33"/>
    <mergeCell ref="B34:C34"/>
    <mergeCell ref="B37:C37"/>
    <mergeCell ref="B50:C50"/>
    <mergeCell ref="B35:C35"/>
    <mergeCell ref="B36:C36"/>
    <mergeCell ref="B49:C49"/>
    <mergeCell ref="B38:C38"/>
    <mergeCell ref="B39:C39"/>
    <mergeCell ref="B40:C40"/>
    <mergeCell ref="B41:C41"/>
    <mergeCell ref="A42:C42"/>
    <mergeCell ref="B51:C51"/>
    <mergeCell ref="B52:C52"/>
    <mergeCell ref="B53:C53"/>
    <mergeCell ref="A54:C54"/>
    <mergeCell ref="B45:C45"/>
    <mergeCell ref="B46:C46"/>
    <mergeCell ref="B47:C47"/>
    <mergeCell ref="B48:C48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4"/>
  <sheetViews>
    <sheetView zoomScale="70" zoomScaleNormal="70" workbookViewId="0">
      <selection activeCell="AI11" sqref="AI11"/>
    </sheetView>
  </sheetViews>
  <sheetFormatPr defaultRowHeight="15"/>
  <cols>
    <col min="1" max="2" width="9.140625" style="17" customWidth="1"/>
    <col min="3" max="3" width="45.14062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7.5703125" style="17" customWidth="1"/>
    <col min="13" max="14" width="6.42578125" style="17" customWidth="1"/>
    <col min="15" max="15" width="8" style="17" customWidth="1"/>
    <col min="16" max="16" width="14.140625" style="17" customWidth="1"/>
    <col min="17" max="17" width="10.7109375" style="17" customWidth="1"/>
    <col min="18" max="18" width="10.85546875" style="17" customWidth="1"/>
    <col min="19" max="19" width="12.5703125" style="17" customWidth="1"/>
    <col min="20" max="20" width="13.28515625" style="17" customWidth="1"/>
    <col min="21" max="21" width="7" style="20" hidden="1" customWidth="1"/>
    <col min="22" max="22" width="8.5703125" style="20" hidden="1" customWidth="1"/>
    <col min="23" max="23" width="5.85546875" style="20" hidden="1" customWidth="1"/>
    <col min="24" max="24" width="14" style="20" hidden="1" customWidth="1"/>
    <col min="25" max="25" width="6.28515625" style="20" hidden="1" customWidth="1"/>
    <col min="26" max="26" width="6.42578125" style="20" hidden="1" customWidth="1"/>
    <col min="27" max="27" width="5.85546875" style="20" hidden="1" customWidth="1"/>
    <col min="28" max="28" width="6.42578125" style="20" hidden="1" customWidth="1"/>
    <col min="29" max="30" width="0" style="17" hidden="1" customWidth="1"/>
    <col min="31" max="16384" width="9.140625" style="17"/>
  </cols>
  <sheetData>
    <row r="1" spans="1:28" ht="60.7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85.5" customHeight="1">
      <c r="A2" s="94" t="s">
        <v>149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75"/>
      <c r="V2" s="75"/>
      <c r="W2" s="75"/>
      <c r="X2" s="75"/>
      <c r="Y2" s="75"/>
      <c r="Z2" s="75"/>
      <c r="AA2" s="75"/>
      <c r="AB2" s="75"/>
    </row>
    <row r="3" spans="1:28" s="26" customFormat="1" ht="89.25" customHeight="1">
      <c r="A3" s="98" t="s">
        <v>87</v>
      </c>
      <c r="B3" s="99"/>
      <c r="C3" s="99"/>
      <c r="D3" s="144" t="s">
        <v>0</v>
      </c>
      <c r="E3" s="144" t="s">
        <v>1</v>
      </c>
      <c r="F3" s="144" t="s">
        <v>61</v>
      </c>
      <c r="G3" s="225" t="s">
        <v>2</v>
      </c>
      <c r="H3" s="225"/>
      <c r="I3" s="225"/>
      <c r="J3" s="225"/>
      <c r="K3" s="225"/>
      <c r="L3" s="225"/>
      <c r="M3" s="225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75"/>
      <c r="V3" s="75"/>
      <c r="W3" s="75"/>
      <c r="X3" s="75"/>
      <c r="Y3" s="75"/>
      <c r="Z3" s="75"/>
      <c r="AA3" s="75"/>
      <c r="AB3" s="75"/>
    </row>
    <row r="4" spans="1:28" s="26" customFormat="1" ht="141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74" t="s">
        <v>80</v>
      </c>
      <c r="V4" s="22" t="s">
        <v>81</v>
      </c>
      <c r="W4" s="22">
        <v>10</v>
      </c>
      <c r="X4" s="61" t="s">
        <v>82</v>
      </c>
      <c r="Y4" s="22">
        <v>14</v>
      </c>
      <c r="Z4" s="22" t="s">
        <v>83</v>
      </c>
      <c r="AA4" s="22">
        <v>17</v>
      </c>
      <c r="AB4" s="22" t="s">
        <v>84</v>
      </c>
    </row>
    <row r="5" spans="1:28" s="26" customFormat="1" ht="31.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29.25" customHeight="1">
      <c r="A6" s="113" t="s">
        <v>15</v>
      </c>
      <c r="B6" s="114"/>
      <c r="C6" s="115"/>
      <c r="D6" s="22">
        <f>SUM(D7:D11)</f>
        <v>1</v>
      </c>
      <c r="E6" s="22">
        <f>SUM(E7:E11)</f>
        <v>127</v>
      </c>
      <c r="F6" s="22">
        <f t="shared" ref="F6:S6" si="0">SUM(F7:F11)</f>
        <v>0</v>
      </c>
      <c r="G6" s="22">
        <f t="shared" si="0"/>
        <v>12</v>
      </c>
      <c r="H6" s="22">
        <f t="shared" si="0"/>
        <v>80</v>
      </c>
      <c r="I6" s="22">
        <f t="shared" si="0"/>
        <v>35</v>
      </c>
      <c r="J6" s="22">
        <f t="shared" si="0"/>
        <v>0</v>
      </c>
      <c r="K6" s="22">
        <f t="shared" si="0"/>
        <v>1</v>
      </c>
      <c r="L6" s="22">
        <f t="shared" si="0"/>
        <v>0</v>
      </c>
      <c r="M6" s="22">
        <f t="shared" si="0"/>
        <v>128</v>
      </c>
      <c r="N6" s="22">
        <f t="shared" si="0"/>
        <v>0</v>
      </c>
      <c r="O6" s="22">
        <f t="shared" si="0"/>
        <v>1</v>
      </c>
      <c r="P6" s="22">
        <f t="shared" si="0"/>
        <v>31</v>
      </c>
      <c r="Q6" s="22">
        <f t="shared" si="0"/>
        <v>32</v>
      </c>
      <c r="R6" s="22">
        <f t="shared" si="0"/>
        <v>0</v>
      </c>
      <c r="S6" s="22">
        <f t="shared" si="0"/>
        <v>3</v>
      </c>
      <c r="T6" s="22">
        <f t="shared" ref="T6:AB6" si="1">SUM(T7:T11)</f>
        <v>12</v>
      </c>
      <c r="U6" s="18">
        <f t="shared" si="1"/>
        <v>128</v>
      </c>
      <c r="V6" s="22">
        <f t="shared" si="1"/>
        <v>128</v>
      </c>
      <c r="W6" s="22">
        <f t="shared" si="1"/>
        <v>128</v>
      </c>
      <c r="X6" s="22">
        <f t="shared" si="1"/>
        <v>128</v>
      </c>
      <c r="Y6" s="22">
        <f t="shared" si="1"/>
        <v>32</v>
      </c>
      <c r="Z6" s="22">
        <f t="shared" si="1"/>
        <v>32</v>
      </c>
      <c r="AA6" s="22">
        <f t="shared" si="1"/>
        <v>12</v>
      </c>
      <c r="AB6" s="22">
        <f t="shared" si="1"/>
        <v>3</v>
      </c>
    </row>
    <row r="7" spans="1:28" s="26" customFormat="1" ht="36.75" customHeight="1">
      <c r="A7" s="12">
        <v>1</v>
      </c>
      <c r="B7" s="122" t="s">
        <v>16</v>
      </c>
      <c r="C7" s="123"/>
      <c r="D7" s="18">
        <v>0</v>
      </c>
      <c r="E7" s="18">
        <v>80</v>
      </c>
      <c r="F7" s="18"/>
      <c r="G7" s="18">
        <v>7</v>
      </c>
      <c r="H7" s="18">
        <v>59</v>
      </c>
      <c r="I7" s="18">
        <v>13</v>
      </c>
      <c r="J7" s="18"/>
      <c r="K7" s="18">
        <v>1</v>
      </c>
      <c r="L7" s="18"/>
      <c r="M7" s="18">
        <v>80</v>
      </c>
      <c r="N7" s="18"/>
      <c r="O7" s="18"/>
      <c r="P7" s="18">
        <v>13</v>
      </c>
      <c r="Q7" s="18">
        <v>13</v>
      </c>
      <c r="R7" s="18"/>
      <c r="S7" s="18">
        <v>2</v>
      </c>
      <c r="T7" s="18">
        <v>7</v>
      </c>
      <c r="U7" s="22">
        <f>SUM(D7:E7)</f>
        <v>80</v>
      </c>
      <c r="V7" s="22">
        <f>F7+M7+N7</f>
        <v>80</v>
      </c>
      <c r="W7" s="22">
        <f>M7</f>
        <v>80</v>
      </c>
      <c r="X7" s="22">
        <f>SUM(G7:L7)</f>
        <v>80</v>
      </c>
      <c r="Y7" s="22">
        <f>Q7</f>
        <v>13</v>
      </c>
      <c r="Z7" s="22">
        <f>SUM(O7:P7)</f>
        <v>13</v>
      </c>
      <c r="AA7" s="22">
        <f>T7</f>
        <v>7</v>
      </c>
      <c r="AB7" s="22">
        <f>SUM(R7:S7)</f>
        <v>2</v>
      </c>
    </row>
    <row r="8" spans="1:28" s="26" customFormat="1" ht="32.25" customHeight="1">
      <c r="A8" s="12">
        <v>2</v>
      </c>
      <c r="B8" s="122" t="s">
        <v>63</v>
      </c>
      <c r="C8" s="123"/>
      <c r="D8" s="18">
        <v>1</v>
      </c>
      <c r="E8" s="18">
        <v>41</v>
      </c>
      <c r="F8" s="18"/>
      <c r="G8" s="18">
        <v>4</v>
      </c>
      <c r="H8" s="18">
        <v>17</v>
      </c>
      <c r="I8" s="18">
        <v>21</v>
      </c>
      <c r="J8" s="18"/>
      <c r="K8" s="18"/>
      <c r="L8" s="18"/>
      <c r="M8" s="18">
        <v>42</v>
      </c>
      <c r="N8" s="18"/>
      <c r="O8" s="18">
        <v>1</v>
      </c>
      <c r="P8" s="18">
        <v>15</v>
      </c>
      <c r="Q8" s="18">
        <v>16</v>
      </c>
      <c r="R8" s="18"/>
      <c r="S8" s="18">
        <v>1</v>
      </c>
      <c r="T8" s="18">
        <v>4</v>
      </c>
      <c r="U8" s="22">
        <f>SUM(D8:E8)</f>
        <v>42</v>
      </c>
      <c r="V8" s="22">
        <f>F8+M8+N8</f>
        <v>42</v>
      </c>
      <c r="W8" s="22">
        <f>M8</f>
        <v>42</v>
      </c>
      <c r="X8" s="22">
        <f>SUM(G8:L8)</f>
        <v>42</v>
      </c>
      <c r="Y8" s="22">
        <f>Q8</f>
        <v>16</v>
      </c>
      <c r="Z8" s="22">
        <f>SUM(O8:P8)</f>
        <v>16</v>
      </c>
      <c r="AA8" s="22">
        <f>T8</f>
        <v>4</v>
      </c>
      <c r="AB8" s="22">
        <f>SUM(R8:S8)</f>
        <v>1</v>
      </c>
    </row>
    <row r="9" spans="1:28" s="26" customFormat="1" ht="35.25" customHeight="1">
      <c r="A9" s="12">
        <v>3</v>
      </c>
      <c r="B9" s="122" t="s">
        <v>17</v>
      </c>
      <c r="C9" s="123"/>
      <c r="D9" s="18">
        <v>0</v>
      </c>
      <c r="E9" s="18">
        <v>4</v>
      </c>
      <c r="F9" s="18"/>
      <c r="G9" s="18">
        <v>1</v>
      </c>
      <c r="H9" s="18">
        <v>2</v>
      </c>
      <c r="I9" s="18">
        <v>1</v>
      </c>
      <c r="J9" s="18"/>
      <c r="K9" s="18"/>
      <c r="L9" s="18"/>
      <c r="M9" s="18">
        <v>4</v>
      </c>
      <c r="N9" s="18"/>
      <c r="O9" s="18"/>
      <c r="P9" s="18">
        <v>3</v>
      </c>
      <c r="Q9" s="18">
        <v>3</v>
      </c>
      <c r="R9" s="18"/>
      <c r="S9" s="18"/>
      <c r="T9" s="18">
        <v>1</v>
      </c>
      <c r="U9" s="22">
        <f>SUM(D9:E9)</f>
        <v>4</v>
      </c>
      <c r="V9" s="22">
        <f>F9+M9+N9</f>
        <v>4</v>
      </c>
      <c r="W9" s="22">
        <f>M9</f>
        <v>4</v>
      </c>
      <c r="X9" s="22">
        <f>SUM(G9:L9)</f>
        <v>4</v>
      </c>
      <c r="Y9" s="22">
        <f>Q9</f>
        <v>3</v>
      </c>
      <c r="Z9" s="22">
        <f>SUM(O9:P9)</f>
        <v>3</v>
      </c>
      <c r="AA9" s="22">
        <f>T9</f>
        <v>1</v>
      </c>
      <c r="AB9" s="22">
        <f>SUM(R9:S9)</f>
        <v>0</v>
      </c>
    </row>
    <row r="10" spans="1:28" s="26" customFormat="1" ht="36" customHeight="1">
      <c r="A10" s="13">
        <v>4</v>
      </c>
      <c r="B10" s="122" t="s">
        <v>73</v>
      </c>
      <c r="C10" s="242"/>
      <c r="D10" s="18">
        <v>0</v>
      </c>
      <c r="E10" s="18">
        <v>1</v>
      </c>
      <c r="F10" s="18"/>
      <c r="G10" s="18"/>
      <c r="H10" s="18">
        <v>1</v>
      </c>
      <c r="I10" s="18"/>
      <c r="J10" s="18"/>
      <c r="K10" s="18"/>
      <c r="L10" s="18"/>
      <c r="M10" s="18">
        <v>1</v>
      </c>
      <c r="N10" s="18"/>
      <c r="O10" s="18"/>
      <c r="P10" s="18"/>
      <c r="Q10" s="18"/>
      <c r="R10" s="18"/>
      <c r="S10" s="18"/>
      <c r="T10" s="18"/>
      <c r="U10" s="22">
        <f>SUM(D10:E10)</f>
        <v>1</v>
      </c>
      <c r="V10" s="22">
        <f>F10+M10+N10</f>
        <v>1</v>
      </c>
      <c r="W10" s="22">
        <f>M10</f>
        <v>1</v>
      </c>
      <c r="X10" s="22">
        <f>SUM(G10:L10)</f>
        <v>1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27" customHeight="1">
      <c r="A11" s="13">
        <v>5</v>
      </c>
      <c r="B11" s="231" t="s">
        <v>58</v>
      </c>
      <c r="C11" s="243"/>
      <c r="D11" s="18">
        <v>0</v>
      </c>
      <c r="E11" s="18">
        <v>1</v>
      </c>
      <c r="F11" s="18"/>
      <c r="G11" s="18"/>
      <c r="H11" s="18">
        <v>1</v>
      </c>
      <c r="I11" s="18"/>
      <c r="J11" s="18"/>
      <c r="K11" s="18"/>
      <c r="L11" s="18"/>
      <c r="M11" s="18">
        <v>1</v>
      </c>
      <c r="N11" s="18"/>
      <c r="O11" s="18"/>
      <c r="P11" s="18"/>
      <c r="Q11" s="18"/>
      <c r="R11" s="18"/>
      <c r="S11" s="18"/>
      <c r="T11" s="18"/>
      <c r="U11" s="22">
        <f>SUM(D11:E11)</f>
        <v>1</v>
      </c>
      <c r="V11" s="22">
        <f>F11+M11+N11</f>
        <v>1</v>
      </c>
      <c r="W11" s="22">
        <f>M11</f>
        <v>1</v>
      </c>
      <c r="X11" s="22">
        <f>SUM(G11:L11)</f>
        <v>1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40.5" customHeight="1">
      <c r="A12" s="130" t="s">
        <v>18</v>
      </c>
      <c r="B12" s="126"/>
      <c r="C12" s="126"/>
      <c r="D12" s="18">
        <f>SUM(D13:D20)</f>
        <v>0</v>
      </c>
      <c r="E12" s="18">
        <f>SUM(E13:E20)</f>
        <v>0</v>
      </c>
      <c r="F12" s="18">
        <f t="shared" ref="F12:T12" si="2">SUM(F13:F20)</f>
        <v>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0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0</v>
      </c>
      <c r="V12" s="23">
        <f t="shared" si="3"/>
        <v>0</v>
      </c>
      <c r="W12" s="23">
        <f t="shared" si="3"/>
        <v>0</v>
      </c>
      <c r="X12" s="23">
        <f t="shared" si="3"/>
        <v>0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12">
        <v>1</v>
      </c>
      <c r="B13" s="122" t="s">
        <v>19</v>
      </c>
      <c r="C13" s="123"/>
      <c r="D13" s="18">
        <v>0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22">
        <f>SUM(D13:E13)</f>
        <v>0</v>
      </c>
      <c r="V13" s="22">
        <f>F13+M13+N13</f>
        <v>0</v>
      </c>
      <c r="W13" s="22">
        <f>M13</f>
        <v>0</v>
      </c>
      <c r="X13" s="22">
        <f>SUM(G13:L13)</f>
        <v>0</v>
      </c>
      <c r="Y13" s="22">
        <f>Q13</f>
        <v>0</v>
      </c>
      <c r="Z13" s="22">
        <f>SUM(O13:P13)</f>
        <v>0</v>
      </c>
      <c r="AA13" s="22">
        <f>T13</f>
        <v>0</v>
      </c>
      <c r="AB13" s="22">
        <f>SUM(R13:S13)</f>
        <v>0</v>
      </c>
    </row>
    <row r="14" spans="1:28" s="26" customFormat="1" ht="54" customHeight="1">
      <c r="A14" s="12">
        <v>2</v>
      </c>
      <c r="B14" s="122" t="s">
        <v>20</v>
      </c>
      <c r="C14" s="123"/>
      <c r="D14" s="18">
        <v>0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22">
        <f t="shared" ref="U14:U20" si="4">SUM(D14:E14)</f>
        <v>0</v>
      </c>
      <c r="V14" s="22">
        <f t="shared" ref="V14:V20" si="5">F14+M14+N14</f>
        <v>0</v>
      </c>
      <c r="W14" s="22">
        <f t="shared" ref="W14:W20" si="6">M14</f>
        <v>0</v>
      </c>
      <c r="X14" s="22">
        <f t="shared" ref="X14:X20" si="7">SUM(G14:L14)</f>
        <v>0</v>
      </c>
      <c r="Y14" s="22">
        <f t="shared" ref="Y14:Y20" si="8">Q14</f>
        <v>0</v>
      </c>
      <c r="Z14" s="22">
        <f t="shared" ref="Z14:Z20" si="9">SUM(O14:P14)</f>
        <v>0</v>
      </c>
      <c r="AA14" s="22">
        <f t="shared" ref="AA14:AA20" si="10">T14</f>
        <v>0</v>
      </c>
      <c r="AB14" s="22">
        <f t="shared" ref="AB14:AB20" si="11">SUM(R14:S14)</f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2">
        <f t="shared" si="4"/>
        <v>0</v>
      </c>
      <c r="V15" s="22">
        <f t="shared" si="5"/>
        <v>0</v>
      </c>
      <c r="W15" s="22">
        <f t="shared" si="6"/>
        <v>0</v>
      </c>
      <c r="X15" s="22">
        <f t="shared" si="7"/>
        <v>0</v>
      </c>
      <c r="Y15" s="22">
        <f t="shared" si="8"/>
        <v>0</v>
      </c>
      <c r="Z15" s="22">
        <f t="shared" si="9"/>
        <v>0</v>
      </c>
      <c r="AA15" s="22">
        <f t="shared" si="10"/>
        <v>0</v>
      </c>
      <c r="AB15" s="22">
        <f t="shared" si="11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>
        <v>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2">
        <f t="shared" si="4"/>
        <v>0</v>
      </c>
      <c r="V16" s="22">
        <f t="shared" si="5"/>
        <v>0</v>
      </c>
      <c r="W16" s="22">
        <f t="shared" si="6"/>
        <v>0</v>
      </c>
      <c r="X16" s="22">
        <f t="shared" si="7"/>
        <v>0</v>
      </c>
      <c r="Y16" s="22">
        <f t="shared" si="8"/>
        <v>0</v>
      </c>
      <c r="Z16" s="22">
        <f t="shared" si="9"/>
        <v>0</v>
      </c>
      <c r="AA16" s="22">
        <f t="shared" si="10"/>
        <v>0</v>
      </c>
      <c r="AB16" s="22">
        <f t="shared" si="11"/>
        <v>0</v>
      </c>
    </row>
    <row r="17" spans="1:75" s="26" customFormat="1" ht="38.25" customHeight="1">
      <c r="A17" s="12">
        <v>5</v>
      </c>
      <c r="B17" s="122" t="s">
        <v>23</v>
      </c>
      <c r="C17" s="123"/>
      <c r="D17" s="18"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2">
        <f t="shared" si="4"/>
        <v>0</v>
      </c>
      <c r="V17" s="22">
        <f t="shared" si="5"/>
        <v>0</v>
      </c>
      <c r="W17" s="22">
        <f t="shared" si="6"/>
        <v>0</v>
      </c>
      <c r="X17" s="22">
        <f t="shared" si="7"/>
        <v>0</v>
      </c>
      <c r="Y17" s="22">
        <f t="shared" si="8"/>
        <v>0</v>
      </c>
      <c r="Z17" s="22">
        <f t="shared" si="9"/>
        <v>0</v>
      </c>
      <c r="AA17" s="22">
        <f t="shared" si="10"/>
        <v>0</v>
      </c>
      <c r="AB17" s="22">
        <f t="shared" si="11"/>
        <v>0</v>
      </c>
    </row>
    <row r="18" spans="1:75" s="26" customFormat="1" ht="47.25" customHeight="1">
      <c r="A18" s="14">
        <v>6</v>
      </c>
      <c r="B18" s="122" t="s">
        <v>24</v>
      </c>
      <c r="C18" s="123"/>
      <c r="D18" s="18"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2">
        <f t="shared" si="4"/>
        <v>0</v>
      </c>
      <c r="V18" s="22">
        <f t="shared" si="5"/>
        <v>0</v>
      </c>
      <c r="W18" s="22">
        <f t="shared" si="6"/>
        <v>0</v>
      </c>
      <c r="X18" s="22">
        <f t="shared" si="7"/>
        <v>0</v>
      </c>
      <c r="Y18" s="22">
        <f t="shared" si="8"/>
        <v>0</v>
      </c>
      <c r="Z18" s="22">
        <f t="shared" si="9"/>
        <v>0</v>
      </c>
      <c r="AA18" s="22">
        <f t="shared" si="10"/>
        <v>0</v>
      </c>
      <c r="AB18" s="22">
        <f t="shared" si="11"/>
        <v>0</v>
      </c>
    </row>
    <row r="19" spans="1:75" s="26" customFormat="1" ht="44.25" customHeight="1">
      <c r="A19" s="12">
        <v>7</v>
      </c>
      <c r="B19" s="122" t="s">
        <v>25</v>
      </c>
      <c r="C19" s="123"/>
      <c r="D19" s="18"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2">
        <f t="shared" si="4"/>
        <v>0</v>
      </c>
      <c r="V19" s="22">
        <f t="shared" si="5"/>
        <v>0</v>
      </c>
      <c r="W19" s="22">
        <f t="shared" si="6"/>
        <v>0</v>
      </c>
      <c r="X19" s="22">
        <f t="shared" si="7"/>
        <v>0</v>
      </c>
      <c r="Y19" s="22">
        <f t="shared" si="8"/>
        <v>0</v>
      </c>
      <c r="Z19" s="22">
        <f t="shared" si="9"/>
        <v>0</v>
      </c>
      <c r="AA19" s="22">
        <f t="shared" si="10"/>
        <v>0</v>
      </c>
      <c r="AB19" s="22">
        <f t="shared" si="11"/>
        <v>0</v>
      </c>
    </row>
    <row r="20" spans="1:75" s="26" customFormat="1" ht="45.75" customHeight="1">
      <c r="A20" s="12">
        <v>8</v>
      </c>
      <c r="B20" s="122" t="s">
        <v>26</v>
      </c>
      <c r="C20" s="123"/>
      <c r="D20" s="18">
        <v>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>
        <f t="shared" si="4"/>
        <v>0</v>
      </c>
      <c r="V20" s="22">
        <f t="shared" si="5"/>
        <v>0</v>
      </c>
      <c r="W20" s="22">
        <f t="shared" si="6"/>
        <v>0</v>
      </c>
      <c r="X20" s="22">
        <f t="shared" si="7"/>
        <v>0</v>
      </c>
      <c r="Y20" s="22">
        <f t="shared" si="8"/>
        <v>0</v>
      </c>
      <c r="Z20" s="22">
        <f t="shared" si="9"/>
        <v>0</v>
      </c>
      <c r="AA20" s="22">
        <f t="shared" si="10"/>
        <v>0</v>
      </c>
      <c r="AB20" s="22">
        <f t="shared" si="11"/>
        <v>0</v>
      </c>
    </row>
    <row r="21" spans="1:75" s="26" customFormat="1" ht="28.5" customHeight="1">
      <c r="A21" s="124" t="s">
        <v>27</v>
      </c>
      <c r="B21" s="124"/>
      <c r="C21" s="124"/>
      <c r="D21" s="18">
        <f>SUM(D22:D28)</f>
        <v>0</v>
      </c>
      <c r="E21" s="18">
        <f>SUM(E22:E28)</f>
        <v>279</v>
      </c>
      <c r="F21" s="18">
        <f t="shared" ref="F21:T21" si="12">SUM(F22:F28)</f>
        <v>0</v>
      </c>
      <c r="G21" s="18">
        <f t="shared" si="12"/>
        <v>75</v>
      </c>
      <c r="H21" s="18">
        <f t="shared" si="12"/>
        <v>200</v>
      </c>
      <c r="I21" s="18">
        <f t="shared" si="12"/>
        <v>0</v>
      </c>
      <c r="J21" s="18">
        <f t="shared" si="12"/>
        <v>0</v>
      </c>
      <c r="K21" s="18">
        <f t="shared" si="12"/>
        <v>4</v>
      </c>
      <c r="L21" s="18">
        <f t="shared" si="12"/>
        <v>0</v>
      </c>
      <c r="M21" s="18">
        <f t="shared" si="12"/>
        <v>279</v>
      </c>
      <c r="N21" s="18">
        <f t="shared" si="12"/>
        <v>0</v>
      </c>
      <c r="O21" s="18">
        <f t="shared" si="12"/>
        <v>0</v>
      </c>
      <c r="P21" s="18">
        <f t="shared" si="12"/>
        <v>2</v>
      </c>
      <c r="Q21" s="18">
        <f t="shared" si="12"/>
        <v>2</v>
      </c>
      <c r="R21" s="18">
        <f t="shared" si="12"/>
        <v>0</v>
      </c>
      <c r="S21" s="18">
        <f t="shared" si="12"/>
        <v>0</v>
      </c>
      <c r="T21" s="18">
        <f t="shared" si="12"/>
        <v>0</v>
      </c>
      <c r="U21" s="18">
        <f t="shared" ref="U21:AB21" si="13">SUM(U22:U28)</f>
        <v>279</v>
      </c>
      <c r="V21" s="18">
        <f t="shared" si="13"/>
        <v>279</v>
      </c>
      <c r="W21" s="18">
        <f t="shared" si="13"/>
        <v>279</v>
      </c>
      <c r="X21" s="18">
        <f t="shared" si="13"/>
        <v>279</v>
      </c>
      <c r="Y21" s="18">
        <f t="shared" si="13"/>
        <v>2</v>
      </c>
      <c r="Z21" s="18">
        <f t="shared" si="13"/>
        <v>2</v>
      </c>
      <c r="AA21" s="18">
        <f t="shared" si="13"/>
        <v>0</v>
      </c>
      <c r="AB21" s="18">
        <f t="shared" si="13"/>
        <v>0</v>
      </c>
    </row>
    <row r="22" spans="1:75" s="26" customFormat="1" ht="42" customHeight="1">
      <c r="A22" s="60">
        <v>1</v>
      </c>
      <c r="B22" s="125" t="s">
        <v>28</v>
      </c>
      <c r="C22" s="126"/>
      <c r="D22" s="18">
        <v>0</v>
      </c>
      <c r="E22" s="18">
        <v>112</v>
      </c>
      <c r="F22" s="18"/>
      <c r="G22" s="18">
        <v>34</v>
      </c>
      <c r="H22" s="18">
        <v>75</v>
      </c>
      <c r="I22" s="18"/>
      <c r="J22" s="18"/>
      <c r="K22" s="18">
        <v>3</v>
      </c>
      <c r="L22" s="18"/>
      <c r="M22" s="18">
        <v>112</v>
      </c>
      <c r="N22" s="18"/>
      <c r="O22" s="18"/>
      <c r="P22" s="18">
        <v>2</v>
      </c>
      <c r="Q22" s="18">
        <v>2</v>
      </c>
      <c r="R22" s="18"/>
      <c r="S22" s="18"/>
      <c r="T22" s="18"/>
      <c r="U22" s="22">
        <f>SUM(D22:E22)</f>
        <v>112</v>
      </c>
      <c r="V22" s="22">
        <f>F22+M22+N22</f>
        <v>112</v>
      </c>
      <c r="W22" s="22">
        <f>M22</f>
        <v>112</v>
      </c>
      <c r="X22" s="22">
        <f>SUM(G22:L22)</f>
        <v>112</v>
      </c>
      <c r="Y22" s="22">
        <f>Q22</f>
        <v>2</v>
      </c>
      <c r="Z22" s="22">
        <f>SUM(O22:P22)</f>
        <v>2</v>
      </c>
      <c r="AA22" s="22">
        <f>T22</f>
        <v>0</v>
      </c>
      <c r="AB22" s="22">
        <f>SUM(R22:S22)</f>
        <v>0</v>
      </c>
    </row>
    <row r="23" spans="1:75" s="16" customFormat="1" ht="45" customHeight="1">
      <c r="A23" s="60">
        <v>2</v>
      </c>
      <c r="B23" s="125" t="s">
        <v>29</v>
      </c>
      <c r="C23" s="126"/>
      <c r="D23" s="18">
        <v>0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2">
        <f t="shared" ref="U23:U28" si="14">SUM(D23:E23)</f>
        <v>0</v>
      </c>
      <c r="V23" s="22">
        <f t="shared" ref="V23:V28" si="15">F23+M23+N23</f>
        <v>0</v>
      </c>
      <c r="W23" s="22">
        <f t="shared" ref="W23:W28" si="16">M23</f>
        <v>0</v>
      </c>
      <c r="X23" s="22">
        <f t="shared" ref="X23:X28" si="17">SUM(G23:L23)</f>
        <v>0</v>
      </c>
      <c r="Y23" s="22">
        <f t="shared" ref="Y23:Y28" si="18">Q23</f>
        <v>0</v>
      </c>
      <c r="Z23" s="22">
        <f t="shared" ref="Z23:Z28" si="19">SUM(O23:P23)</f>
        <v>0</v>
      </c>
      <c r="AA23" s="22">
        <f t="shared" ref="AA23:AA28" si="20">T23</f>
        <v>0</v>
      </c>
      <c r="AB23" s="22">
        <f t="shared" ref="AB23:AB28" si="21">SUM(R23:S23)</f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</row>
    <row r="24" spans="1:75" s="26" customFormat="1" ht="48" customHeight="1">
      <c r="A24" s="12">
        <v>3</v>
      </c>
      <c r="B24" s="95" t="s">
        <v>30</v>
      </c>
      <c r="C24" s="127"/>
      <c r="D24" s="18">
        <v>0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>
        <f t="shared" si="14"/>
        <v>0</v>
      </c>
      <c r="V24" s="22">
        <f t="shared" si="15"/>
        <v>0</v>
      </c>
      <c r="W24" s="22">
        <f t="shared" si="16"/>
        <v>0</v>
      </c>
      <c r="X24" s="22">
        <f t="shared" si="17"/>
        <v>0</v>
      </c>
      <c r="Y24" s="22">
        <f t="shared" si="18"/>
        <v>0</v>
      </c>
      <c r="Z24" s="22">
        <f t="shared" si="19"/>
        <v>0</v>
      </c>
      <c r="AA24" s="22">
        <f t="shared" si="20"/>
        <v>0</v>
      </c>
      <c r="AB24" s="22">
        <f t="shared" si="21"/>
        <v>0</v>
      </c>
    </row>
    <row r="25" spans="1:75" s="26" customFormat="1" ht="42" customHeight="1">
      <c r="A25" s="12">
        <v>4</v>
      </c>
      <c r="B25" s="128" t="s">
        <v>31</v>
      </c>
      <c r="C25" s="127"/>
      <c r="D25" s="18">
        <v>0</v>
      </c>
      <c r="E25" s="18">
        <v>71</v>
      </c>
      <c r="F25" s="18"/>
      <c r="G25" s="18">
        <v>33</v>
      </c>
      <c r="H25" s="18">
        <v>38</v>
      </c>
      <c r="I25" s="18"/>
      <c r="J25" s="18"/>
      <c r="K25" s="18"/>
      <c r="L25" s="18"/>
      <c r="M25" s="18">
        <v>71</v>
      </c>
      <c r="N25" s="18"/>
      <c r="O25" s="18"/>
      <c r="P25" s="18"/>
      <c r="Q25" s="18"/>
      <c r="R25" s="18"/>
      <c r="S25" s="18"/>
      <c r="T25" s="18"/>
      <c r="U25" s="22">
        <f t="shared" si="14"/>
        <v>71</v>
      </c>
      <c r="V25" s="22">
        <f t="shared" si="15"/>
        <v>71</v>
      </c>
      <c r="W25" s="22">
        <f t="shared" si="16"/>
        <v>71</v>
      </c>
      <c r="X25" s="22">
        <f t="shared" si="17"/>
        <v>71</v>
      </c>
      <c r="Y25" s="22">
        <f t="shared" si="18"/>
        <v>0</v>
      </c>
      <c r="Z25" s="22">
        <f t="shared" si="19"/>
        <v>0</v>
      </c>
      <c r="AA25" s="22">
        <f t="shared" si="20"/>
        <v>0</v>
      </c>
      <c r="AB25" s="22">
        <f t="shared" si="21"/>
        <v>0</v>
      </c>
    </row>
    <row r="26" spans="1:75" s="26" customFormat="1" ht="55.5" customHeight="1">
      <c r="A26" s="60">
        <v>5</v>
      </c>
      <c r="B26" s="128" t="s">
        <v>99</v>
      </c>
      <c r="C26" s="127"/>
      <c r="D26" s="18">
        <v>0</v>
      </c>
      <c r="E26" s="18">
        <v>24</v>
      </c>
      <c r="F26" s="18"/>
      <c r="G26" s="18">
        <v>3</v>
      </c>
      <c r="H26" s="18">
        <v>21</v>
      </c>
      <c r="I26" s="18"/>
      <c r="J26" s="18"/>
      <c r="K26" s="18"/>
      <c r="L26" s="18"/>
      <c r="M26" s="18">
        <v>24</v>
      </c>
      <c r="N26" s="18"/>
      <c r="O26" s="18"/>
      <c r="P26" s="18"/>
      <c r="Q26" s="18"/>
      <c r="R26" s="18"/>
      <c r="S26" s="18"/>
      <c r="T26" s="18"/>
      <c r="U26" s="22">
        <f t="shared" si="14"/>
        <v>24</v>
      </c>
      <c r="V26" s="22">
        <f t="shared" si="15"/>
        <v>24</v>
      </c>
      <c r="W26" s="22">
        <f t="shared" si="16"/>
        <v>24</v>
      </c>
      <c r="X26" s="22">
        <f t="shared" si="17"/>
        <v>24</v>
      </c>
      <c r="Y26" s="22">
        <f t="shared" si="18"/>
        <v>0</v>
      </c>
      <c r="Z26" s="22">
        <f t="shared" si="19"/>
        <v>0</v>
      </c>
      <c r="AA26" s="22">
        <f t="shared" si="20"/>
        <v>0</v>
      </c>
      <c r="AB26" s="22">
        <f t="shared" si="21"/>
        <v>0</v>
      </c>
    </row>
    <row r="27" spans="1:75" s="26" customFormat="1" ht="69.75" customHeight="1">
      <c r="A27" s="12">
        <v>6</v>
      </c>
      <c r="B27" s="128" t="s">
        <v>33</v>
      </c>
      <c r="C27" s="127"/>
      <c r="D27" s="18">
        <v>0</v>
      </c>
      <c r="E27" s="18">
        <v>72</v>
      </c>
      <c r="F27" s="18"/>
      <c r="G27" s="18">
        <v>5</v>
      </c>
      <c r="H27" s="18">
        <v>66</v>
      </c>
      <c r="I27" s="18"/>
      <c r="J27" s="18"/>
      <c r="K27" s="18">
        <v>1</v>
      </c>
      <c r="L27" s="18"/>
      <c r="M27" s="18">
        <v>72</v>
      </c>
      <c r="N27" s="18"/>
      <c r="O27" s="18"/>
      <c r="P27" s="18"/>
      <c r="Q27" s="18"/>
      <c r="R27" s="18"/>
      <c r="S27" s="18"/>
      <c r="T27" s="18"/>
      <c r="U27" s="22">
        <f t="shared" si="14"/>
        <v>72</v>
      </c>
      <c r="V27" s="22">
        <f t="shared" si="15"/>
        <v>72</v>
      </c>
      <c r="W27" s="22">
        <f t="shared" si="16"/>
        <v>72</v>
      </c>
      <c r="X27" s="22">
        <f t="shared" si="17"/>
        <v>72</v>
      </c>
      <c r="Y27" s="22">
        <f t="shared" si="18"/>
        <v>0</v>
      </c>
      <c r="Z27" s="22">
        <f t="shared" si="19"/>
        <v>0</v>
      </c>
      <c r="AA27" s="22">
        <f t="shared" si="20"/>
        <v>0</v>
      </c>
      <c r="AB27" s="22">
        <f t="shared" si="21"/>
        <v>0</v>
      </c>
    </row>
    <row r="28" spans="1:75" s="26" customFormat="1" ht="71.25" customHeight="1">
      <c r="A28" s="12">
        <v>7</v>
      </c>
      <c r="B28" s="128" t="s">
        <v>34</v>
      </c>
      <c r="C28" s="127"/>
      <c r="D28" s="18">
        <v>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>
        <f t="shared" si="14"/>
        <v>0</v>
      </c>
      <c r="V28" s="22">
        <f t="shared" si="15"/>
        <v>0</v>
      </c>
      <c r="W28" s="22">
        <f t="shared" si="16"/>
        <v>0</v>
      </c>
      <c r="X28" s="22">
        <f t="shared" si="17"/>
        <v>0</v>
      </c>
      <c r="Y28" s="22">
        <f t="shared" si="18"/>
        <v>0</v>
      </c>
      <c r="Z28" s="22">
        <f t="shared" si="19"/>
        <v>0</v>
      </c>
      <c r="AA28" s="22">
        <f t="shared" si="20"/>
        <v>0</v>
      </c>
      <c r="AB28" s="22">
        <f t="shared" si="21"/>
        <v>0</v>
      </c>
    </row>
    <row r="29" spans="1:75" s="26" customFormat="1" ht="31.5" customHeight="1">
      <c r="A29" s="124" t="s">
        <v>35</v>
      </c>
      <c r="B29" s="124"/>
      <c r="C29" s="124"/>
      <c r="D29" s="18">
        <f>SUM(D30:D41)</f>
        <v>0</v>
      </c>
      <c r="E29" s="18">
        <f>SUM(E30:E41)</f>
        <v>4</v>
      </c>
      <c r="F29" s="18">
        <f t="shared" ref="F29:T29" si="22">SUM(F30:F41)</f>
        <v>0</v>
      </c>
      <c r="G29" s="18">
        <f t="shared" si="22"/>
        <v>1</v>
      </c>
      <c r="H29" s="18">
        <f t="shared" si="22"/>
        <v>3</v>
      </c>
      <c r="I29" s="18">
        <f t="shared" si="22"/>
        <v>0</v>
      </c>
      <c r="J29" s="18">
        <f t="shared" si="22"/>
        <v>0</v>
      </c>
      <c r="K29" s="18">
        <f t="shared" si="22"/>
        <v>0</v>
      </c>
      <c r="L29" s="18">
        <f t="shared" si="22"/>
        <v>0</v>
      </c>
      <c r="M29" s="18">
        <f t="shared" si="22"/>
        <v>4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4</v>
      </c>
      <c r="V29" s="18">
        <f t="shared" si="23"/>
        <v>4</v>
      </c>
      <c r="W29" s="18">
        <f t="shared" si="23"/>
        <v>4</v>
      </c>
      <c r="X29" s="18">
        <f t="shared" si="23"/>
        <v>4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75" s="26" customFormat="1" ht="44.25" customHeight="1">
      <c r="A30" s="12">
        <v>1</v>
      </c>
      <c r="B30" s="122" t="s">
        <v>36</v>
      </c>
      <c r="C30" s="123"/>
      <c r="D30" s="18">
        <v>0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22">
        <f>SUM(D30:E30)</f>
        <v>0</v>
      </c>
      <c r="V30" s="22">
        <f>F30+M30+N30</f>
        <v>0</v>
      </c>
      <c r="W30" s="22">
        <f>M30</f>
        <v>0</v>
      </c>
      <c r="X30" s="22">
        <f>SUM(G30:L30)</f>
        <v>0</v>
      </c>
      <c r="Y30" s="22">
        <f>Q30</f>
        <v>0</v>
      </c>
      <c r="Z30" s="22">
        <f>SUM(O30:P30)</f>
        <v>0</v>
      </c>
      <c r="AA30" s="22">
        <f>T30</f>
        <v>0</v>
      </c>
      <c r="AB30" s="22">
        <f>SUM(R30:S30)</f>
        <v>0</v>
      </c>
    </row>
    <row r="31" spans="1:75" s="26" customFormat="1" ht="37.5" customHeight="1">
      <c r="A31" s="12">
        <v>2</v>
      </c>
      <c r="B31" s="122" t="s">
        <v>37</v>
      </c>
      <c r="C31" s="123"/>
      <c r="D31" s="18">
        <v>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2">
        <f t="shared" ref="U31:U41" si="24">SUM(D31:E31)</f>
        <v>0</v>
      </c>
      <c r="V31" s="22">
        <f t="shared" ref="V31:V41" si="25">F31+M31+N31</f>
        <v>0</v>
      </c>
      <c r="W31" s="22">
        <f t="shared" ref="W31:W41" si="26">M31</f>
        <v>0</v>
      </c>
      <c r="X31" s="22">
        <f t="shared" ref="X31:X39" si="27">SUM(G31:L31)</f>
        <v>0</v>
      </c>
      <c r="Y31" s="22">
        <f t="shared" ref="Y31:Y41" si="28">Q31</f>
        <v>0</v>
      </c>
      <c r="Z31" s="22">
        <f t="shared" ref="Z31:Z41" si="29">SUM(O31:P31)</f>
        <v>0</v>
      </c>
      <c r="AA31" s="22">
        <f t="shared" ref="AA31:AA41" si="30">T31</f>
        <v>0</v>
      </c>
      <c r="AB31" s="22">
        <f t="shared" ref="AB31:AB41" si="31">SUM(R31:S31)</f>
        <v>0</v>
      </c>
    </row>
    <row r="32" spans="1:75" s="26" customFormat="1" ht="51.75" customHeight="1">
      <c r="A32" s="12">
        <v>3</v>
      </c>
      <c r="B32" s="122" t="s">
        <v>38</v>
      </c>
      <c r="C32" s="123"/>
      <c r="D32" s="18">
        <v>0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2">
        <f t="shared" si="24"/>
        <v>0</v>
      </c>
      <c r="V32" s="22">
        <f t="shared" si="25"/>
        <v>0</v>
      </c>
      <c r="W32" s="22">
        <f t="shared" si="26"/>
        <v>0</v>
      </c>
      <c r="X32" s="22">
        <f t="shared" si="27"/>
        <v>0</v>
      </c>
      <c r="Y32" s="22">
        <f t="shared" si="28"/>
        <v>0</v>
      </c>
      <c r="Z32" s="22">
        <f t="shared" si="29"/>
        <v>0</v>
      </c>
      <c r="AA32" s="22">
        <f t="shared" si="30"/>
        <v>0</v>
      </c>
      <c r="AB32" s="22">
        <f t="shared" si="31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>
        <v>0</v>
      </c>
      <c r="E33" s="18">
        <v>4</v>
      </c>
      <c r="F33" s="18"/>
      <c r="G33" s="18">
        <v>1</v>
      </c>
      <c r="H33" s="18">
        <v>3</v>
      </c>
      <c r="I33" s="18"/>
      <c r="J33" s="18"/>
      <c r="K33" s="18"/>
      <c r="L33" s="18"/>
      <c r="M33" s="18">
        <v>4</v>
      </c>
      <c r="N33" s="18"/>
      <c r="O33" s="18"/>
      <c r="P33" s="18"/>
      <c r="Q33" s="18"/>
      <c r="R33" s="18"/>
      <c r="S33" s="18"/>
      <c r="T33" s="18"/>
      <c r="U33" s="22">
        <f t="shared" si="24"/>
        <v>4</v>
      </c>
      <c r="V33" s="22">
        <f t="shared" si="25"/>
        <v>4</v>
      </c>
      <c r="W33" s="22">
        <f t="shared" si="26"/>
        <v>4</v>
      </c>
      <c r="X33" s="22">
        <f t="shared" si="27"/>
        <v>4</v>
      </c>
      <c r="Y33" s="22">
        <f t="shared" si="28"/>
        <v>0</v>
      </c>
      <c r="Z33" s="22">
        <f t="shared" si="29"/>
        <v>0</v>
      </c>
      <c r="AA33" s="22">
        <f t="shared" si="30"/>
        <v>0</v>
      </c>
      <c r="AB33" s="22">
        <f t="shared" si="31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2">
        <f t="shared" si="24"/>
        <v>0</v>
      </c>
      <c r="V34" s="22">
        <f t="shared" si="25"/>
        <v>0</v>
      </c>
      <c r="W34" s="22">
        <f t="shared" si="26"/>
        <v>0</v>
      </c>
      <c r="X34" s="22">
        <f t="shared" si="27"/>
        <v>0</v>
      </c>
      <c r="Y34" s="22">
        <f t="shared" si="28"/>
        <v>0</v>
      </c>
      <c r="Z34" s="22">
        <f t="shared" si="29"/>
        <v>0</v>
      </c>
      <c r="AA34" s="22">
        <f t="shared" si="30"/>
        <v>0</v>
      </c>
      <c r="AB34" s="22">
        <f t="shared" si="31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2">
        <f t="shared" si="24"/>
        <v>0</v>
      </c>
      <c r="V35" s="22">
        <f t="shared" si="25"/>
        <v>0</v>
      </c>
      <c r="W35" s="22">
        <f t="shared" si="26"/>
        <v>0</v>
      </c>
      <c r="X35" s="22">
        <f t="shared" si="27"/>
        <v>0</v>
      </c>
      <c r="Y35" s="22">
        <f t="shared" si="28"/>
        <v>0</v>
      </c>
      <c r="Z35" s="22">
        <f t="shared" si="29"/>
        <v>0</v>
      </c>
      <c r="AA35" s="22">
        <f t="shared" si="30"/>
        <v>0</v>
      </c>
      <c r="AB35" s="22">
        <f t="shared" si="31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2">
        <f t="shared" si="24"/>
        <v>0</v>
      </c>
      <c r="V36" s="22">
        <f t="shared" si="25"/>
        <v>0</v>
      </c>
      <c r="W36" s="22">
        <f t="shared" si="26"/>
        <v>0</v>
      </c>
      <c r="X36" s="22">
        <f t="shared" si="27"/>
        <v>0</v>
      </c>
      <c r="Y36" s="22">
        <f t="shared" si="28"/>
        <v>0</v>
      </c>
      <c r="Z36" s="22">
        <f t="shared" si="29"/>
        <v>0</v>
      </c>
      <c r="AA36" s="22">
        <f t="shared" si="30"/>
        <v>0</v>
      </c>
      <c r="AB36" s="22">
        <f t="shared" si="31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2">
        <f t="shared" si="24"/>
        <v>0</v>
      </c>
      <c r="V37" s="22">
        <f t="shared" si="25"/>
        <v>0</v>
      </c>
      <c r="W37" s="22">
        <f t="shared" si="26"/>
        <v>0</v>
      </c>
      <c r="X37" s="22">
        <f t="shared" si="27"/>
        <v>0</v>
      </c>
      <c r="Y37" s="22">
        <f t="shared" si="28"/>
        <v>0</v>
      </c>
      <c r="Z37" s="22">
        <f t="shared" si="29"/>
        <v>0</v>
      </c>
      <c r="AA37" s="22">
        <f t="shared" si="30"/>
        <v>0</v>
      </c>
      <c r="AB37" s="22">
        <f t="shared" si="31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2">
        <f t="shared" si="24"/>
        <v>0</v>
      </c>
      <c r="V38" s="22">
        <f t="shared" si="25"/>
        <v>0</v>
      </c>
      <c r="W38" s="22">
        <f t="shared" si="26"/>
        <v>0</v>
      </c>
      <c r="X38" s="22">
        <f t="shared" si="27"/>
        <v>0</v>
      </c>
      <c r="Y38" s="22">
        <f t="shared" si="28"/>
        <v>0</v>
      </c>
      <c r="Z38" s="22">
        <f t="shared" si="29"/>
        <v>0</v>
      </c>
      <c r="AA38" s="22">
        <f t="shared" si="30"/>
        <v>0</v>
      </c>
      <c r="AB38" s="22">
        <f t="shared" si="31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2">
        <f t="shared" si="24"/>
        <v>0</v>
      </c>
      <c r="V39" s="22">
        <f t="shared" si="25"/>
        <v>0</v>
      </c>
      <c r="W39" s="22">
        <f t="shared" si="26"/>
        <v>0</v>
      </c>
      <c r="X39" s="22">
        <f t="shared" si="27"/>
        <v>0</v>
      </c>
      <c r="Y39" s="22">
        <f t="shared" si="28"/>
        <v>0</v>
      </c>
      <c r="Z39" s="22">
        <f t="shared" si="29"/>
        <v>0</v>
      </c>
      <c r="AA39" s="22">
        <f t="shared" si="30"/>
        <v>0</v>
      </c>
      <c r="AB39" s="22">
        <f t="shared" si="31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2">
        <f t="shared" si="24"/>
        <v>0</v>
      </c>
      <c r="V40" s="22">
        <f t="shared" si="25"/>
        <v>0</v>
      </c>
      <c r="W40" s="22">
        <f t="shared" si="26"/>
        <v>0</v>
      </c>
      <c r="X40" s="22">
        <f>SUM(G40:L40)</f>
        <v>0</v>
      </c>
      <c r="Y40" s="22">
        <f t="shared" si="28"/>
        <v>0</v>
      </c>
      <c r="Z40" s="22">
        <f t="shared" si="29"/>
        <v>0</v>
      </c>
      <c r="AA40" s="22">
        <f t="shared" si="30"/>
        <v>0</v>
      </c>
      <c r="AB40" s="22">
        <f t="shared" si="31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2">
        <f t="shared" si="24"/>
        <v>0</v>
      </c>
      <c r="V41" s="22">
        <f t="shared" si="25"/>
        <v>0</v>
      </c>
      <c r="W41" s="22">
        <f t="shared" si="26"/>
        <v>0</v>
      </c>
      <c r="X41" s="22">
        <f>SUM(G41:L41)</f>
        <v>0</v>
      </c>
      <c r="Y41" s="22">
        <f t="shared" si="28"/>
        <v>0</v>
      </c>
      <c r="Z41" s="22">
        <f t="shared" si="29"/>
        <v>0</v>
      </c>
      <c r="AA41" s="22">
        <f t="shared" si="30"/>
        <v>0</v>
      </c>
      <c r="AB41" s="22">
        <f t="shared" si="31"/>
        <v>0</v>
      </c>
    </row>
    <row r="42" spans="1:28" s="26" customFormat="1" ht="45" customHeight="1">
      <c r="A42" s="130" t="s">
        <v>47</v>
      </c>
      <c r="B42" s="131"/>
      <c r="C42" s="131"/>
      <c r="D42" s="18">
        <f>SUM(D43)</f>
        <v>0</v>
      </c>
      <c r="E42" s="18">
        <f>SUM(E43)</f>
        <v>26</v>
      </c>
      <c r="F42" s="18">
        <f t="shared" ref="F42:T42" si="32">SUM(F43)</f>
        <v>0</v>
      </c>
      <c r="G42" s="18">
        <f t="shared" si="32"/>
        <v>7</v>
      </c>
      <c r="H42" s="18">
        <f t="shared" si="32"/>
        <v>6</v>
      </c>
      <c r="I42" s="18">
        <f t="shared" si="32"/>
        <v>0</v>
      </c>
      <c r="J42" s="18">
        <f t="shared" si="32"/>
        <v>0</v>
      </c>
      <c r="K42" s="18">
        <f t="shared" si="32"/>
        <v>10</v>
      </c>
      <c r="L42" s="18">
        <f t="shared" si="32"/>
        <v>2</v>
      </c>
      <c r="M42" s="18">
        <f t="shared" si="32"/>
        <v>25</v>
      </c>
      <c r="N42" s="18">
        <f t="shared" si="32"/>
        <v>1</v>
      </c>
      <c r="O42" s="18">
        <f t="shared" si="32"/>
        <v>0</v>
      </c>
      <c r="P42" s="18">
        <f t="shared" si="32"/>
        <v>17</v>
      </c>
      <c r="Q42" s="18">
        <f t="shared" si="32"/>
        <v>17</v>
      </c>
      <c r="R42" s="18">
        <f t="shared" si="32"/>
        <v>0</v>
      </c>
      <c r="S42" s="18">
        <f t="shared" si="32"/>
        <v>2</v>
      </c>
      <c r="T42" s="18">
        <f t="shared" si="32"/>
        <v>10</v>
      </c>
      <c r="U42" s="18">
        <f t="shared" ref="U42:AB42" si="33">SUM(U43)</f>
        <v>26</v>
      </c>
      <c r="V42" s="18">
        <f t="shared" si="33"/>
        <v>26</v>
      </c>
      <c r="W42" s="18">
        <f t="shared" si="33"/>
        <v>25</v>
      </c>
      <c r="X42" s="18">
        <f t="shared" si="33"/>
        <v>25</v>
      </c>
      <c r="Y42" s="18">
        <f t="shared" si="33"/>
        <v>17</v>
      </c>
      <c r="Z42" s="18">
        <f t="shared" si="33"/>
        <v>17</v>
      </c>
      <c r="AA42" s="18">
        <f t="shared" si="33"/>
        <v>10</v>
      </c>
      <c r="AB42" s="18">
        <f t="shared" si="33"/>
        <v>2</v>
      </c>
    </row>
    <row r="43" spans="1:28" s="26" customFormat="1" ht="60" customHeight="1">
      <c r="A43" s="12">
        <v>1</v>
      </c>
      <c r="B43" s="132" t="s">
        <v>48</v>
      </c>
      <c r="C43" s="132"/>
      <c r="D43" s="18">
        <v>0</v>
      </c>
      <c r="E43" s="18">
        <v>26</v>
      </c>
      <c r="F43" s="18"/>
      <c r="G43" s="18">
        <v>7</v>
      </c>
      <c r="H43" s="18">
        <v>6</v>
      </c>
      <c r="I43" s="18"/>
      <c r="J43" s="18"/>
      <c r="K43" s="18">
        <v>10</v>
      </c>
      <c r="L43" s="18">
        <v>2</v>
      </c>
      <c r="M43" s="18">
        <v>25</v>
      </c>
      <c r="N43" s="18">
        <v>1</v>
      </c>
      <c r="O43" s="18"/>
      <c r="P43" s="18">
        <v>17</v>
      </c>
      <c r="Q43" s="18">
        <v>17</v>
      </c>
      <c r="R43" s="18"/>
      <c r="S43" s="18">
        <v>2</v>
      </c>
      <c r="T43" s="18">
        <v>10</v>
      </c>
      <c r="U43" s="22">
        <f>SUM(D43:E43)</f>
        <v>26</v>
      </c>
      <c r="V43" s="22">
        <f>F43+M43+N43</f>
        <v>26</v>
      </c>
      <c r="W43" s="22">
        <f>M43</f>
        <v>25</v>
      </c>
      <c r="X43" s="22">
        <f>SUM(G43:L43)</f>
        <v>25</v>
      </c>
      <c r="Y43" s="22">
        <f>Q43</f>
        <v>17</v>
      </c>
      <c r="Z43" s="22">
        <f>SUM(O43:P43)</f>
        <v>17</v>
      </c>
      <c r="AA43" s="22">
        <f>T43</f>
        <v>10</v>
      </c>
      <c r="AB43" s="22">
        <f>SUM(R43:S43)</f>
        <v>2</v>
      </c>
    </row>
    <row r="44" spans="1:28" s="26" customFormat="1" ht="46.5" customHeight="1">
      <c r="A44" s="130" t="s">
        <v>49</v>
      </c>
      <c r="B44" s="124"/>
      <c r="C44" s="124"/>
      <c r="D44" s="18">
        <f>SUM(D45:D53)</f>
        <v>3</v>
      </c>
      <c r="E44" s="18">
        <f>SUM(E45:E53)</f>
        <v>61</v>
      </c>
      <c r="F44" s="18">
        <f t="shared" ref="F44:S44" si="34">SUM(F45:F53)</f>
        <v>2</v>
      </c>
      <c r="G44" s="18">
        <f t="shared" si="34"/>
        <v>24</v>
      </c>
      <c r="H44" s="18">
        <f t="shared" si="34"/>
        <v>24</v>
      </c>
      <c r="I44" s="18">
        <f t="shared" si="34"/>
        <v>0</v>
      </c>
      <c r="J44" s="18">
        <f t="shared" si="34"/>
        <v>0</v>
      </c>
      <c r="K44" s="18">
        <f t="shared" si="34"/>
        <v>4</v>
      </c>
      <c r="L44" s="18">
        <f t="shared" si="34"/>
        <v>1</v>
      </c>
      <c r="M44" s="18">
        <f t="shared" si="34"/>
        <v>53</v>
      </c>
      <c r="N44" s="18">
        <f t="shared" si="34"/>
        <v>9</v>
      </c>
      <c r="O44" s="18">
        <f t="shared" si="34"/>
        <v>1</v>
      </c>
      <c r="P44" s="18">
        <f t="shared" si="34"/>
        <v>3</v>
      </c>
      <c r="Q44" s="18">
        <f t="shared" si="34"/>
        <v>4</v>
      </c>
      <c r="R44" s="18">
        <f t="shared" si="34"/>
        <v>0</v>
      </c>
      <c r="S44" s="18">
        <f t="shared" si="34"/>
        <v>0</v>
      </c>
      <c r="T44" s="18">
        <f>SUM(T45:T53)</f>
        <v>2</v>
      </c>
      <c r="U44" s="18">
        <f t="shared" ref="U44:AB44" si="35">SUM(U45:U53)</f>
        <v>64</v>
      </c>
      <c r="V44" s="18">
        <f t="shared" si="35"/>
        <v>64</v>
      </c>
      <c r="W44" s="18">
        <f t="shared" si="35"/>
        <v>53</v>
      </c>
      <c r="X44" s="18">
        <f t="shared" si="35"/>
        <v>53</v>
      </c>
      <c r="Y44" s="18">
        <f t="shared" si="35"/>
        <v>4</v>
      </c>
      <c r="Z44" s="18">
        <f t="shared" si="35"/>
        <v>4</v>
      </c>
      <c r="AA44" s="18">
        <f t="shared" si="35"/>
        <v>2</v>
      </c>
      <c r="AB44" s="18">
        <f t="shared" si="35"/>
        <v>0</v>
      </c>
    </row>
    <row r="45" spans="1:28" s="26" customFormat="1" ht="40.5" customHeight="1">
      <c r="A45" s="12">
        <v>1</v>
      </c>
      <c r="B45" s="122" t="s">
        <v>92</v>
      </c>
      <c r="C45" s="123"/>
      <c r="D45" s="18">
        <v>0</v>
      </c>
      <c r="E45" s="18">
        <v>3</v>
      </c>
      <c r="F45" s="18"/>
      <c r="G45" s="18">
        <v>1</v>
      </c>
      <c r="H45" s="18">
        <v>1</v>
      </c>
      <c r="I45" s="18"/>
      <c r="J45" s="18"/>
      <c r="K45" s="18"/>
      <c r="L45" s="18"/>
      <c r="M45" s="18">
        <v>2</v>
      </c>
      <c r="N45" s="18">
        <v>1</v>
      </c>
      <c r="O45" s="18"/>
      <c r="P45" s="18">
        <v>1</v>
      </c>
      <c r="Q45" s="18">
        <v>1</v>
      </c>
      <c r="R45" s="18"/>
      <c r="S45" s="18"/>
      <c r="T45" s="18">
        <v>1</v>
      </c>
      <c r="U45" s="22">
        <f>SUM(D45:E45)</f>
        <v>3</v>
      </c>
      <c r="V45" s="22">
        <f>F45+M45+N45</f>
        <v>3</v>
      </c>
      <c r="W45" s="22">
        <f>M45</f>
        <v>2</v>
      </c>
      <c r="X45" s="22">
        <f>SUM(G45:L45)</f>
        <v>2</v>
      </c>
      <c r="Y45" s="22">
        <f>Q45</f>
        <v>1</v>
      </c>
      <c r="Z45" s="22">
        <f>SUM(O45:P45)</f>
        <v>1</v>
      </c>
      <c r="AA45" s="22">
        <f>T45</f>
        <v>1</v>
      </c>
      <c r="AB45" s="22">
        <f>SUM(R45:S45)</f>
        <v>0</v>
      </c>
    </row>
    <row r="46" spans="1:28" s="26" customFormat="1" ht="54" customHeight="1">
      <c r="A46" s="12">
        <v>2</v>
      </c>
      <c r="B46" s="122" t="s">
        <v>51</v>
      </c>
      <c r="C46" s="123"/>
      <c r="D46" s="18">
        <v>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ref="U46:U53" si="36">SUM(D46:E46)</f>
        <v>0</v>
      </c>
      <c r="V46" s="22">
        <f t="shared" ref="V46:V53" si="37">F46+M46+N46</f>
        <v>0</v>
      </c>
      <c r="W46" s="22">
        <f t="shared" ref="W46:W52" si="38">M46</f>
        <v>0</v>
      </c>
      <c r="X46" s="22">
        <f t="shared" ref="X46:X53" si="39">SUM(G46:L46)</f>
        <v>0</v>
      </c>
      <c r="Y46" s="22">
        <f t="shared" ref="Y46:Y53" si="40">Q46</f>
        <v>0</v>
      </c>
      <c r="Z46" s="22">
        <f t="shared" ref="Z46:Z53" si="41">SUM(O46:P46)</f>
        <v>0</v>
      </c>
      <c r="AA46" s="22">
        <f t="shared" ref="AA46:AA53" si="42">T46</f>
        <v>0</v>
      </c>
      <c r="AB46" s="22">
        <f t="shared" ref="AB46:AB53" si="43">SUM(R46:S46)</f>
        <v>0</v>
      </c>
    </row>
    <row r="47" spans="1:28" s="26" customFormat="1" ht="42.75" customHeight="1">
      <c r="A47" s="12">
        <v>3</v>
      </c>
      <c r="B47" s="122" t="s">
        <v>52</v>
      </c>
      <c r="C47" s="123"/>
      <c r="D47" s="18">
        <v>0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>
        <f t="shared" si="36"/>
        <v>0</v>
      </c>
      <c r="V47" s="22">
        <f t="shared" si="37"/>
        <v>0</v>
      </c>
      <c r="W47" s="22">
        <f t="shared" si="38"/>
        <v>0</v>
      </c>
      <c r="X47" s="22">
        <f t="shared" si="39"/>
        <v>0</v>
      </c>
      <c r="Y47" s="22">
        <f t="shared" si="40"/>
        <v>0</v>
      </c>
      <c r="Z47" s="22">
        <f t="shared" si="41"/>
        <v>0</v>
      </c>
      <c r="AA47" s="22">
        <f t="shared" si="42"/>
        <v>0</v>
      </c>
      <c r="AB47" s="22">
        <f t="shared" si="43"/>
        <v>0</v>
      </c>
    </row>
    <row r="48" spans="1:28" s="26" customFormat="1" ht="41.25" customHeight="1">
      <c r="A48" s="12">
        <v>4</v>
      </c>
      <c r="B48" s="122" t="s">
        <v>90</v>
      </c>
      <c r="C48" s="123"/>
      <c r="D48" s="18">
        <v>0</v>
      </c>
      <c r="E48" s="18">
        <v>21</v>
      </c>
      <c r="F48" s="18">
        <v>1</v>
      </c>
      <c r="G48" s="18">
        <v>7</v>
      </c>
      <c r="H48" s="18">
        <v>6</v>
      </c>
      <c r="I48" s="18"/>
      <c r="J48" s="18"/>
      <c r="K48" s="18">
        <v>2</v>
      </c>
      <c r="L48" s="18"/>
      <c r="M48" s="18">
        <v>15</v>
      </c>
      <c r="N48" s="18">
        <v>5</v>
      </c>
      <c r="O48" s="18"/>
      <c r="P48" s="18"/>
      <c r="Q48" s="18"/>
      <c r="R48" s="18"/>
      <c r="S48" s="18"/>
      <c r="T48" s="18"/>
      <c r="U48" s="22">
        <f t="shared" si="36"/>
        <v>21</v>
      </c>
      <c r="V48" s="22">
        <f t="shared" si="37"/>
        <v>21</v>
      </c>
      <c r="W48" s="22">
        <f t="shared" si="38"/>
        <v>15</v>
      </c>
      <c r="X48" s="22">
        <f t="shared" si="39"/>
        <v>15</v>
      </c>
      <c r="Y48" s="22">
        <f t="shared" si="40"/>
        <v>0</v>
      </c>
      <c r="Z48" s="22">
        <f t="shared" si="41"/>
        <v>0</v>
      </c>
      <c r="AA48" s="22">
        <f t="shared" si="42"/>
        <v>0</v>
      </c>
      <c r="AB48" s="22">
        <f t="shared" si="43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>
        <f t="shared" si="36"/>
        <v>0</v>
      </c>
      <c r="V49" s="22">
        <f t="shared" si="37"/>
        <v>0</v>
      </c>
      <c r="W49" s="22">
        <f t="shared" si="38"/>
        <v>0</v>
      </c>
      <c r="X49" s="22">
        <f t="shared" si="39"/>
        <v>0</v>
      </c>
      <c r="Y49" s="22">
        <f t="shared" si="40"/>
        <v>0</v>
      </c>
      <c r="Z49" s="22">
        <f t="shared" si="41"/>
        <v>0</v>
      </c>
      <c r="AA49" s="22">
        <f t="shared" si="42"/>
        <v>0</v>
      </c>
      <c r="AB49" s="22">
        <f t="shared" si="43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18">
        <v>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>
        <f t="shared" si="36"/>
        <v>0</v>
      </c>
      <c r="V50" s="22">
        <f t="shared" si="37"/>
        <v>0</v>
      </c>
      <c r="W50" s="22">
        <f t="shared" si="38"/>
        <v>0</v>
      </c>
      <c r="X50" s="22">
        <f t="shared" si="39"/>
        <v>0</v>
      </c>
      <c r="Y50" s="22">
        <f t="shared" si="40"/>
        <v>0</v>
      </c>
      <c r="Z50" s="22">
        <f t="shared" si="41"/>
        <v>0</v>
      </c>
      <c r="AA50" s="22">
        <f t="shared" si="42"/>
        <v>0</v>
      </c>
      <c r="AB50" s="22">
        <f t="shared" si="43"/>
        <v>0</v>
      </c>
    </row>
    <row r="51" spans="1:28" s="26" customFormat="1" ht="39.75" customHeight="1">
      <c r="A51" s="12">
        <v>7</v>
      </c>
      <c r="B51" s="122" t="s">
        <v>95</v>
      </c>
      <c r="C51" s="123"/>
      <c r="D51" s="18">
        <v>0</v>
      </c>
      <c r="E51" s="18">
        <v>1</v>
      </c>
      <c r="F51" s="18"/>
      <c r="G51" s="18">
        <v>1</v>
      </c>
      <c r="H51" s="18"/>
      <c r="I51" s="18"/>
      <c r="J51" s="18"/>
      <c r="K51" s="18"/>
      <c r="L51" s="18"/>
      <c r="M51" s="18">
        <v>1</v>
      </c>
      <c r="N51" s="18"/>
      <c r="O51" s="18"/>
      <c r="P51" s="18"/>
      <c r="Q51" s="18"/>
      <c r="R51" s="18"/>
      <c r="S51" s="18"/>
      <c r="T51" s="18"/>
      <c r="U51" s="22">
        <f t="shared" si="36"/>
        <v>1</v>
      </c>
      <c r="V51" s="22">
        <f t="shared" si="37"/>
        <v>1</v>
      </c>
      <c r="W51" s="22">
        <f t="shared" si="38"/>
        <v>1</v>
      </c>
      <c r="X51" s="22">
        <f t="shared" si="39"/>
        <v>1</v>
      </c>
      <c r="Y51" s="22">
        <f t="shared" si="40"/>
        <v>0</v>
      </c>
      <c r="Z51" s="22">
        <f t="shared" si="41"/>
        <v>0</v>
      </c>
      <c r="AA51" s="22">
        <f t="shared" si="42"/>
        <v>0</v>
      </c>
      <c r="AB51" s="22">
        <f t="shared" si="43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18">
        <v>3</v>
      </c>
      <c r="E52" s="18">
        <v>35</v>
      </c>
      <c r="F52" s="18">
        <v>1</v>
      </c>
      <c r="G52" s="18">
        <v>15</v>
      </c>
      <c r="H52" s="18">
        <v>16</v>
      </c>
      <c r="I52" s="18"/>
      <c r="J52" s="18"/>
      <c r="K52" s="18">
        <v>2</v>
      </c>
      <c r="L52" s="18">
        <v>1</v>
      </c>
      <c r="M52" s="18">
        <v>34</v>
      </c>
      <c r="N52" s="18">
        <v>3</v>
      </c>
      <c r="O52" s="18">
        <v>1</v>
      </c>
      <c r="P52" s="18">
        <v>2</v>
      </c>
      <c r="Q52" s="18">
        <v>3</v>
      </c>
      <c r="R52" s="18"/>
      <c r="S52" s="18"/>
      <c r="T52" s="18">
        <v>1</v>
      </c>
      <c r="U52" s="22">
        <f t="shared" si="36"/>
        <v>38</v>
      </c>
      <c r="V52" s="22">
        <f t="shared" si="37"/>
        <v>38</v>
      </c>
      <c r="W52" s="22">
        <f t="shared" si="38"/>
        <v>34</v>
      </c>
      <c r="X52" s="22">
        <f t="shared" si="39"/>
        <v>34</v>
      </c>
      <c r="Y52" s="22">
        <f t="shared" si="40"/>
        <v>3</v>
      </c>
      <c r="Z52" s="22">
        <f t="shared" si="41"/>
        <v>3</v>
      </c>
      <c r="AA52" s="22">
        <f t="shared" si="42"/>
        <v>1</v>
      </c>
      <c r="AB52" s="22">
        <f t="shared" si="43"/>
        <v>0</v>
      </c>
    </row>
    <row r="53" spans="1:28" s="26" customFormat="1" ht="27.75" customHeight="1">
      <c r="A53" s="12">
        <v>9</v>
      </c>
      <c r="B53" s="122" t="s">
        <v>57</v>
      </c>
      <c r="C53" s="123"/>
      <c r="D53" s="18">
        <v>0</v>
      </c>
      <c r="E53" s="18">
        <v>1</v>
      </c>
      <c r="F53" s="18"/>
      <c r="G53" s="18"/>
      <c r="H53" s="18">
        <v>1</v>
      </c>
      <c r="I53" s="18"/>
      <c r="J53" s="18"/>
      <c r="K53" s="18"/>
      <c r="L53" s="18"/>
      <c r="M53" s="18">
        <v>1</v>
      </c>
      <c r="N53" s="18"/>
      <c r="O53" s="18"/>
      <c r="P53" s="18"/>
      <c r="Q53" s="18"/>
      <c r="R53" s="18"/>
      <c r="S53" s="18"/>
      <c r="T53" s="18"/>
      <c r="U53" s="22">
        <f t="shared" si="36"/>
        <v>1</v>
      </c>
      <c r="V53" s="22">
        <f t="shared" si="37"/>
        <v>1</v>
      </c>
      <c r="W53" s="22">
        <f>M53</f>
        <v>1</v>
      </c>
      <c r="X53" s="22">
        <f t="shared" si="39"/>
        <v>1</v>
      </c>
      <c r="Y53" s="22">
        <f t="shared" si="40"/>
        <v>0</v>
      </c>
      <c r="Z53" s="22">
        <f t="shared" si="41"/>
        <v>0</v>
      </c>
      <c r="AA53" s="22">
        <f t="shared" si="42"/>
        <v>0</v>
      </c>
      <c r="AB53" s="22">
        <f t="shared" si="43"/>
        <v>0</v>
      </c>
    </row>
    <row r="54" spans="1:28" s="26" customFormat="1" ht="27.75" customHeight="1">
      <c r="A54" s="133" t="s">
        <v>64</v>
      </c>
      <c r="B54" s="134"/>
      <c r="C54" s="135"/>
      <c r="D54" s="49">
        <f>SUM(D6+D12+D21+D29+D42+D44)</f>
        <v>4</v>
      </c>
      <c r="E54" s="49">
        <f>SUM(E6+E12+E21+E29+E42+E44)</f>
        <v>497</v>
      </c>
      <c r="F54" s="49">
        <f t="shared" ref="F54:T54" si="44">SUM(F6+F12+F21+F29+F42+F44)</f>
        <v>2</v>
      </c>
      <c r="G54" s="49">
        <f t="shared" si="44"/>
        <v>119</v>
      </c>
      <c r="H54" s="49">
        <f t="shared" si="44"/>
        <v>313</v>
      </c>
      <c r="I54" s="49">
        <f t="shared" si="44"/>
        <v>35</v>
      </c>
      <c r="J54" s="49">
        <f t="shared" si="44"/>
        <v>0</v>
      </c>
      <c r="K54" s="49">
        <f t="shared" si="44"/>
        <v>19</v>
      </c>
      <c r="L54" s="49">
        <f t="shared" si="44"/>
        <v>3</v>
      </c>
      <c r="M54" s="49">
        <f t="shared" si="44"/>
        <v>489</v>
      </c>
      <c r="N54" s="49">
        <f t="shared" si="44"/>
        <v>10</v>
      </c>
      <c r="O54" s="49">
        <f t="shared" si="44"/>
        <v>2</v>
      </c>
      <c r="P54" s="49">
        <f t="shared" si="44"/>
        <v>53</v>
      </c>
      <c r="Q54" s="49">
        <f t="shared" si="44"/>
        <v>55</v>
      </c>
      <c r="R54" s="49">
        <f t="shared" si="44"/>
        <v>0</v>
      </c>
      <c r="S54" s="49">
        <f t="shared" si="44"/>
        <v>5</v>
      </c>
      <c r="T54" s="49">
        <f t="shared" si="44"/>
        <v>24</v>
      </c>
      <c r="U54" s="49">
        <f t="shared" ref="U54:AB54" si="45">U6+U12+U21+U29+U42+U44</f>
        <v>501</v>
      </c>
      <c r="V54" s="49">
        <f>V6+V12+V21+V29+V42+V44</f>
        <v>501</v>
      </c>
      <c r="W54" s="49">
        <f t="shared" si="45"/>
        <v>489</v>
      </c>
      <c r="X54" s="49">
        <f t="shared" si="45"/>
        <v>489</v>
      </c>
      <c r="Y54" s="49">
        <f t="shared" si="45"/>
        <v>55</v>
      </c>
      <c r="Z54" s="49">
        <f t="shared" si="45"/>
        <v>55</v>
      </c>
      <c r="AA54" s="49">
        <f t="shared" si="45"/>
        <v>24</v>
      </c>
      <c r="AB54" s="49">
        <f t="shared" si="45"/>
        <v>5</v>
      </c>
    </row>
  </sheetData>
  <sheetProtection sheet="1"/>
  <mergeCells count="63"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2:C52"/>
    <mergeCell ref="B38:C38"/>
    <mergeCell ref="B39:C39"/>
    <mergeCell ref="B40:C40"/>
    <mergeCell ref="B41:C41"/>
    <mergeCell ref="A42:C42"/>
    <mergeCell ref="B43:C43"/>
    <mergeCell ref="B53:C53"/>
    <mergeCell ref="A44:C44"/>
    <mergeCell ref="B45:C45"/>
    <mergeCell ref="B46:C46"/>
    <mergeCell ref="B47:C47"/>
    <mergeCell ref="A54:C54"/>
    <mergeCell ref="B48:C48"/>
    <mergeCell ref="B49:C49"/>
    <mergeCell ref="B50:C50"/>
    <mergeCell ref="B51:C5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6"/>
  <sheetViews>
    <sheetView zoomScale="80" zoomScaleNormal="80" workbookViewId="0">
      <selection activeCell="D63" sqref="D63"/>
    </sheetView>
  </sheetViews>
  <sheetFormatPr defaultRowHeight="15"/>
  <cols>
    <col min="1" max="2" width="9.140625" style="17" customWidth="1"/>
    <col min="3" max="3" width="37.28515625" style="17" customWidth="1"/>
    <col min="4" max="4" width="10.5703125" style="17" customWidth="1"/>
    <col min="5" max="6" width="8.42578125" style="17" customWidth="1"/>
    <col min="7" max="7" width="7.57031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6" width="13.5703125" style="17" customWidth="1"/>
    <col min="17" max="17" width="8.7109375" style="17" customWidth="1"/>
    <col min="18" max="18" width="9.140625" style="17" customWidth="1"/>
    <col min="19" max="20" width="13.28515625" style="17" customWidth="1"/>
    <col min="21" max="21" width="7" style="20" hidden="1" customWidth="1"/>
    <col min="22" max="22" width="8.5703125" style="20" hidden="1" customWidth="1"/>
    <col min="23" max="23" width="5.85546875" style="20" hidden="1" customWidth="1"/>
    <col min="24" max="24" width="14" style="20" hidden="1" customWidth="1"/>
    <col min="25" max="25" width="6.28515625" style="20" hidden="1" customWidth="1"/>
    <col min="26" max="26" width="6.42578125" style="20" hidden="1" customWidth="1"/>
    <col min="27" max="27" width="5.85546875" style="20" hidden="1" customWidth="1"/>
    <col min="28" max="28" width="6.42578125" style="20" hidden="1" customWidth="1"/>
    <col min="29" max="29" width="0" style="17" hidden="1" customWidth="1"/>
    <col min="30" max="16384" width="9.140625" style="17"/>
  </cols>
  <sheetData>
    <row r="1" spans="1:28" ht="68.2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74.25" customHeight="1">
      <c r="A2" s="94" t="s">
        <v>150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75"/>
      <c r="V2" s="75"/>
      <c r="W2" s="75"/>
      <c r="X2" s="75"/>
      <c r="Y2" s="75"/>
      <c r="Z2" s="75"/>
      <c r="AA2" s="75"/>
      <c r="AB2" s="75"/>
    </row>
    <row r="3" spans="1:28" s="26" customFormat="1" ht="98.25" customHeight="1">
      <c r="A3" s="98" t="s">
        <v>106</v>
      </c>
      <c r="B3" s="99"/>
      <c r="C3" s="99"/>
      <c r="D3" s="144" t="s">
        <v>0</v>
      </c>
      <c r="E3" s="144" t="s">
        <v>1</v>
      </c>
      <c r="F3" s="144" t="s">
        <v>61</v>
      </c>
      <c r="G3" s="225" t="s">
        <v>2</v>
      </c>
      <c r="H3" s="225"/>
      <c r="I3" s="225"/>
      <c r="J3" s="225"/>
      <c r="K3" s="225"/>
      <c r="L3" s="225"/>
      <c r="M3" s="225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75"/>
      <c r="V3" s="75"/>
      <c r="W3" s="75"/>
      <c r="X3" s="75"/>
      <c r="Y3" s="75"/>
      <c r="Z3" s="75"/>
      <c r="AA3" s="75"/>
      <c r="AB3" s="75"/>
    </row>
    <row r="4" spans="1:28" s="26" customFormat="1" ht="141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74" t="s">
        <v>80</v>
      </c>
      <c r="V4" s="22" t="s">
        <v>81</v>
      </c>
      <c r="W4" s="22">
        <v>10</v>
      </c>
      <c r="X4" s="61" t="s">
        <v>82</v>
      </c>
      <c r="Y4" s="22">
        <v>14</v>
      </c>
      <c r="Z4" s="22" t="s">
        <v>83</v>
      </c>
      <c r="AA4" s="22">
        <v>17</v>
      </c>
      <c r="AB4" s="22" t="s">
        <v>84</v>
      </c>
    </row>
    <row r="5" spans="1:28" s="26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41.2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123</v>
      </c>
      <c r="F6" s="22">
        <f t="shared" si="0"/>
        <v>1</v>
      </c>
      <c r="G6" s="22">
        <f t="shared" si="0"/>
        <v>6</v>
      </c>
      <c r="H6" s="22">
        <f t="shared" si="0"/>
        <v>79</v>
      </c>
      <c r="I6" s="22">
        <f t="shared" si="0"/>
        <v>33</v>
      </c>
      <c r="J6" s="22">
        <f t="shared" si="0"/>
        <v>0</v>
      </c>
      <c r="K6" s="22">
        <f t="shared" si="0"/>
        <v>3</v>
      </c>
      <c r="L6" s="22">
        <f t="shared" si="0"/>
        <v>0</v>
      </c>
      <c r="M6" s="22">
        <f t="shared" si="0"/>
        <v>121</v>
      </c>
      <c r="N6" s="22">
        <f t="shared" si="0"/>
        <v>0</v>
      </c>
      <c r="O6" s="22">
        <f t="shared" si="0"/>
        <v>0</v>
      </c>
      <c r="P6" s="22">
        <f t="shared" si="0"/>
        <v>40</v>
      </c>
      <c r="Q6" s="22">
        <f t="shared" si="0"/>
        <v>40</v>
      </c>
      <c r="R6" s="22">
        <f t="shared" si="0"/>
        <v>0</v>
      </c>
      <c r="S6" s="22">
        <f t="shared" si="0"/>
        <v>2</v>
      </c>
      <c r="T6" s="22">
        <f t="shared" si="0"/>
        <v>22</v>
      </c>
      <c r="U6" s="18">
        <f t="shared" ref="U6:AB6" si="1">SUM(U7:U11)</f>
        <v>123</v>
      </c>
      <c r="V6" s="22">
        <f t="shared" si="1"/>
        <v>122</v>
      </c>
      <c r="W6" s="22">
        <f t="shared" si="1"/>
        <v>121</v>
      </c>
      <c r="X6" s="22">
        <f t="shared" si="1"/>
        <v>121</v>
      </c>
      <c r="Y6" s="22">
        <f t="shared" si="1"/>
        <v>40</v>
      </c>
      <c r="Z6" s="22">
        <f t="shared" si="1"/>
        <v>40</v>
      </c>
      <c r="AA6" s="22">
        <f t="shared" si="1"/>
        <v>22</v>
      </c>
      <c r="AB6" s="22">
        <f t="shared" si="1"/>
        <v>2</v>
      </c>
    </row>
    <row r="7" spans="1:28" s="26" customFormat="1" ht="40.5" customHeight="1">
      <c r="A7" s="12">
        <v>1</v>
      </c>
      <c r="B7" s="122" t="s">
        <v>16</v>
      </c>
      <c r="C7" s="123"/>
      <c r="D7" s="18">
        <v>0</v>
      </c>
      <c r="E7" s="18">
        <v>73</v>
      </c>
      <c r="F7" s="18"/>
      <c r="G7" s="18">
        <v>5</v>
      </c>
      <c r="H7" s="18">
        <v>48</v>
      </c>
      <c r="I7" s="18">
        <v>19</v>
      </c>
      <c r="J7" s="18"/>
      <c r="K7" s="18">
        <v>1</v>
      </c>
      <c r="L7" s="18"/>
      <c r="M7" s="18">
        <v>73</v>
      </c>
      <c r="N7" s="18"/>
      <c r="O7" s="18"/>
      <c r="P7" s="18">
        <v>21</v>
      </c>
      <c r="Q7" s="18">
        <v>21</v>
      </c>
      <c r="R7" s="18"/>
      <c r="S7" s="18"/>
      <c r="T7" s="18">
        <v>13</v>
      </c>
      <c r="U7" s="22">
        <f>SUM(D7:E7)</f>
        <v>73</v>
      </c>
      <c r="V7" s="22">
        <f>F7+M7+N7</f>
        <v>73</v>
      </c>
      <c r="W7" s="22">
        <f>M7</f>
        <v>73</v>
      </c>
      <c r="X7" s="22">
        <f>SUM(G7:L7)</f>
        <v>73</v>
      </c>
      <c r="Y7" s="22">
        <f>Q7</f>
        <v>21</v>
      </c>
      <c r="Z7" s="22">
        <f>SUM(O7:P7)</f>
        <v>21</v>
      </c>
      <c r="AA7" s="22">
        <f>T7</f>
        <v>13</v>
      </c>
      <c r="AB7" s="22">
        <f>SUM(R7:S7)</f>
        <v>0</v>
      </c>
    </row>
    <row r="8" spans="1:28" s="26" customFormat="1" ht="42" customHeight="1">
      <c r="A8" s="12">
        <v>2</v>
      </c>
      <c r="B8" s="122" t="s">
        <v>63</v>
      </c>
      <c r="C8" s="123"/>
      <c r="D8" s="18">
        <v>0</v>
      </c>
      <c r="E8" s="18">
        <v>42</v>
      </c>
      <c r="F8" s="18">
        <v>1</v>
      </c>
      <c r="G8" s="18">
        <v>1</v>
      </c>
      <c r="H8" s="18">
        <v>25</v>
      </c>
      <c r="I8" s="18">
        <v>13</v>
      </c>
      <c r="J8" s="18"/>
      <c r="K8" s="18">
        <v>1</v>
      </c>
      <c r="L8" s="18"/>
      <c r="M8" s="18">
        <v>40</v>
      </c>
      <c r="N8" s="18"/>
      <c r="O8" s="18"/>
      <c r="P8" s="18">
        <v>16</v>
      </c>
      <c r="Q8" s="18">
        <v>16</v>
      </c>
      <c r="R8" s="18"/>
      <c r="S8" s="18">
        <v>1</v>
      </c>
      <c r="T8" s="18">
        <v>8</v>
      </c>
      <c r="U8" s="22">
        <f>SUM(D8:E8)</f>
        <v>42</v>
      </c>
      <c r="V8" s="22">
        <f>F8+M8+N8</f>
        <v>41</v>
      </c>
      <c r="W8" s="22">
        <f>M8</f>
        <v>40</v>
      </c>
      <c r="X8" s="22">
        <f>SUM(G8:L8)</f>
        <v>40</v>
      </c>
      <c r="Y8" s="22">
        <f>Q8</f>
        <v>16</v>
      </c>
      <c r="Z8" s="22">
        <f>SUM(O8:P8)</f>
        <v>16</v>
      </c>
      <c r="AA8" s="22">
        <f>T8</f>
        <v>8</v>
      </c>
      <c r="AB8" s="22">
        <f>SUM(R8:S8)</f>
        <v>1</v>
      </c>
    </row>
    <row r="9" spans="1:28" s="26" customFormat="1" ht="46.5" customHeight="1">
      <c r="A9" s="12">
        <v>3</v>
      </c>
      <c r="B9" s="122" t="s">
        <v>17</v>
      </c>
      <c r="C9" s="123"/>
      <c r="D9" s="18">
        <v>0</v>
      </c>
      <c r="E9" s="18">
        <v>2</v>
      </c>
      <c r="F9" s="18"/>
      <c r="G9" s="18"/>
      <c r="H9" s="18">
        <v>1</v>
      </c>
      <c r="I9" s="18">
        <v>1</v>
      </c>
      <c r="J9" s="18"/>
      <c r="K9" s="18"/>
      <c r="L9" s="18"/>
      <c r="M9" s="18">
        <v>2</v>
      </c>
      <c r="N9" s="18"/>
      <c r="O9" s="18"/>
      <c r="P9" s="18">
        <v>2</v>
      </c>
      <c r="Q9" s="18">
        <v>2</v>
      </c>
      <c r="R9" s="18"/>
      <c r="S9" s="18"/>
      <c r="T9" s="18">
        <v>1</v>
      </c>
      <c r="U9" s="22">
        <f>SUM(D9:E9)</f>
        <v>2</v>
      </c>
      <c r="V9" s="22">
        <f>F9+M9+N9</f>
        <v>2</v>
      </c>
      <c r="W9" s="22">
        <f>M9</f>
        <v>2</v>
      </c>
      <c r="X9" s="22">
        <f>SUM(G9:L9)</f>
        <v>2</v>
      </c>
      <c r="Y9" s="22">
        <f>Q9</f>
        <v>2</v>
      </c>
      <c r="Z9" s="22">
        <f>SUM(O9:P9)</f>
        <v>2</v>
      </c>
      <c r="AA9" s="22">
        <f>T9</f>
        <v>1</v>
      </c>
      <c r="AB9" s="22">
        <f>SUM(R9:S9)</f>
        <v>0</v>
      </c>
    </row>
    <row r="10" spans="1:28" s="26" customFormat="1" ht="46.5" customHeight="1">
      <c r="A10" s="13">
        <v>4</v>
      </c>
      <c r="B10" s="122" t="s">
        <v>68</v>
      </c>
      <c r="C10" s="242"/>
      <c r="D10" s="18">
        <v>0</v>
      </c>
      <c r="E10" s="18">
        <v>3</v>
      </c>
      <c r="F10" s="18"/>
      <c r="G10" s="18"/>
      <c r="H10" s="18">
        <v>2</v>
      </c>
      <c r="I10" s="18"/>
      <c r="J10" s="18"/>
      <c r="K10" s="18">
        <v>1</v>
      </c>
      <c r="L10" s="18"/>
      <c r="M10" s="18">
        <v>3</v>
      </c>
      <c r="N10" s="18"/>
      <c r="O10" s="18"/>
      <c r="P10" s="18">
        <v>1</v>
      </c>
      <c r="Q10" s="18">
        <v>1</v>
      </c>
      <c r="R10" s="18"/>
      <c r="S10" s="18">
        <v>1</v>
      </c>
      <c r="T10" s="18"/>
      <c r="U10" s="22">
        <f>SUM(D10:E10)</f>
        <v>3</v>
      </c>
      <c r="V10" s="22">
        <f>F10+M10+N10</f>
        <v>3</v>
      </c>
      <c r="W10" s="22">
        <f>M10</f>
        <v>3</v>
      </c>
      <c r="X10" s="22">
        <f>SUM(G10:L10)</f>
        <v>3</v>
      </c>
      <c r="Y10" s="22">
        <f>Q10</f>
        <v>1</v>
      </c>
      <c r="Z10" s="22">
        <f>SUM(O10:P10)</f>
        <v>1</v>
      </c>
      <c r="AA10" s="22">
        <f>T10</f>
        <v>0</v>
      </c>
      <c r="AB10" s="22">
        <f>SUM(R10:S10)</f>
        <v>1</v>
      </c>
    </row>
    <row r="11" spans="1:28" s="26" customFormat="1" ht="41.25" customHeight="1">
      <c r="A11" s="13">
        <v>5</v>
      </c>
      <c r="B11" s="238" t="s">
        <v>58</v>
      </c>
      <c r="C11" s="244"/>
      <c r="D11" s="18">
        <v>0</v>
      </c>
      <c r="E11" s="18">
        <v>3</v>
      </c>
      <c r="F11" s="18"/>
      <c r="G11" s="18"/>
      <c r="H11" s="18">
        <v>3</v>
      </c>
      <c r="I11" s="18"/>
      <c r="J11" s="18"/>
      <c r="K11" s="18"/>
      <c r="L11" s="18"/>
      <c r="M11" s="18">
        <v>3</v>
      </c>
      <c r="N11" s="18"/>
      <c r="O11" s="18"/>
      <c r="P11" s="18"/>
      <c r="Q11" s="18"/>
      <c r="R11" s="18"/>
      <c r="S11" s="18"/>
      <c r="T11" s="18"/>
      <c r="U11" s="22">
        <f>SUM(D11:E11)</f>
        <v>3</v>
      </c>
      <c r="V11" s="22">
        <f>F11+M11+N11</f>
        <v>3</v>
      </c>
      <c r="W11" s="22">
        <f>M11</f>
        <v>3</v>
      </c>
      <c r="X11" s="22">
        <f>SUM(G11:L11)</f>
        <v>3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47.25" customHeight="1">
      <c r="A12" s="113" t="s">
        <v>18</v>
      </c>
      <c r="B12" s="121"/>
      <c r="C12" s="121"/>
      <c r="D12" s="23">
        <f>SUM(D13:D20)</f>
        <v>0</v>
      </c>
      <c r="E12" s="18">
        <f t="shared" ref="E12:T12" si="2">SUM(E13:E20)</f>
        <v>2</v>
      </c>
      <c r="F12" s="18">
        <f t="shared" si="2"/>
        <v>0</v>
      </c>
      <c r="G12" s="18">
        <f t="shared" si="2"/>
        <v>0</v>
      </c>
      <c r="H12" s="18">
        <f t="shared" si="2"/>
        <v>1</v>
      </c>
      <c r="I12" s="18">
        <f t="shared" si="2"/>
        <v>0</v>
      </c>
      <c r="J12" s="18">
        <f t="shared" si="2"/>
        <v>0</v>
      </c>
      <c r="K12" s="18">
        <f t="shared" si="2"/>
        <v>1</v>
      </c>
      <c r="L12" s="18">
        <f t="shared" si="2"/>
        <v>0</v>
      </c>
      <c r="M12" s="18">
        <f t="shared" si="2"/>
        <v>2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>SUM(U13:U20)</f>
        <v>2</v>
      </c>
      <c r="V12" s="23">
        <f t="shared" ref="V12:AB12" si="3">SUM(V13:V20)</f>
        <v>2</v>
      </c>
      <c r="W12" s="23">
        <f t="shared" si="3"/>
        <v>2</v>
      </c>
      <c r="X12" s="23">
        <f t="shared" si="3"/>
        <v>2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12">
        <v>1</v>
      </c>
      <c r="B13" s="122" t="s">
        <v>107</v>
      </c>
      <c r="C13" s="123"/>
      <c r="D13" s="18">
        <v>0</v>
      </c>
      <c r="E13" s="18">
        <v>1</v>
      </c>
      <c r="F13" s="18"/>
      <c r="G13" s="18"/>
      <c r="H13" s="18"/>
      <c r="I13" s="18"/>
      <c r="J13" s="18"/>
      <c r="K13" s="18">
        <v>1</v>
      </c>
      <c r="L13" s="18"/>
      <c r="M13" s="18">
        <v>1</v>
      </c>
      <c r="N13" s="18"/>
      <c r="O13" s="18"/>
      <c r="P13" s="18"/>
      <c r="Q13" s="18"/>
      <c r="R13" s="18"/>
      <c r="S13" s="18"/>
      <c r="T13" s="18"/>
      <c r="U13" s="22">
        <f>SUM(D13:E13)</f>
        <v>1</v>
      </c>
      <c r="V13" s="22">
        <f>F13+M13+N13</f>
        <v>1</v>
      </c>
      <c r="W13" s="22">
        <f>M13</f>
        <v>1</v>
      </c>
      <c r="X13" s="22">
        <f>SUM(G13:L13)</f>
        <v>1</v>
      </c>
      <c r="Y13" s="22">
        <f>Q13</f>
        <v>0</v>
      </c>
      <c r="Z13" s="22">
        <f>SUM(O13:P13)</f>
        <v>0</v>
      </c>
      <c r="AA13" s="22">
        <f>T13</f>
        <v>0</v>
      </c>
      <c r="AB13" s="22">
        <f>SUM(R13:S13)</f>
        <v>0</v>
      </c>
    </row>
    <row r="14" spans="1:28" s="26" customFormat="1" ht="54" customHeight="1">
      <c r="A14" s="12">
        <v>2</v>
      </c>
      <c r="B14" s="122" t="s">
        <v>20</v>
      </c>
      <c r="C14" s="123"/>
      <c r="D14" s="18">
        <v>0</v>
      </c>
      <c r="E14" s="18">
        <v>1</v>
      </c>
      <c r="F14" s="18"/>
      <c r="G14" s="18"/>
      <c r="H14" s="18">
        <v>1</v>
      </c>
      <c r="I14" s="18"/>
      <c r="J14" s="18"/>
      <c r="K14" s="18"/>
      <c r="L14" s="18"/>
      <c r="M14" s="18">
        <v>1</v>
      </c>
      <c r="N14" s="18"/>
      <c r="O14" s="18"/>
      <c r="P14" s="18"/>
      <c r="Q14" s="18"/>
      <c r="R14" s="18"/>
      <c r="S14" s="18"/>
      <c r="T14" s="18"/>
      <c r="U14" s="22">
        <f t="shared" ref="U14:U20" si="4">SUM(D14:E14)</f>
        <v>1</v>
      </c>
      <c r="V14" s="22">
        <f t="shared" ref="V14:V20" si="5">F14+M14+N14</f>
        <v>1</v>
      </c>
      <c r="W14" s="22">
        <f t="shared" ref="W14:W20" si="6">M14</f>
        <v>1</v>
      </c>
      <c r="X14" s="22">
        <f t="shared" ref="X14:X20" si="7">SUM(G14:L14)</f>
        <v>1</v>
      </c>
      <c r="Y14" s="22">
        <f t="shared" ref="Y14:Y20" si="8">Q14</f>
        <v>0</v>
      </c>
      <c r="Z14" s="22">
        <f t="shared" ref="Z14:Z20" si="9">SUM(O14:P14)</f>
        <v>0</v>
      </c>
      <c r="AA14" s="22">
        <f t="shared" ref="AA14:AA20" si="10">T14</f>
        <v>0</v>
      </c>
      <c r="AB14" s="22">
        <f t="shared" ref="AB14:AB20" si="11">SUM(R14:S14)</f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2">
        <f t="shared" si="4"/>
        <v>0</v>
      </c>
      <c r="V15" s="22">
        <f t="shared" si="5"/>
        <v>0</v>
      </c>
      <c r="W15" s="22">
        <f t="shared" si="6"/>
        <v>0</v>
      </c>
      <c r="X15" s="22">
        <f t="shared" si="7"/>
        <v>0</v>
      </c>
      <c r="Y15" s="22">
        <f t="shared" si="8"/>
        <v>0</v>
      </c>
      <c r="Z15" s="22">
        <f t="shared" si="9"/>
        <v>0</v>
      </c>
      <c r="AA15" s="22">
        <f t="shared" si="10"/>
        <v>0</v>
      </c>
      <c r="AB15" s="22">
        <f t="shared" si="11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>
        <v>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2">
        <f t="shared" si="4"/>
        <v>0</v>
      </c>
      <c r="V16" s="22">
        <f t="shared" si="5"/>
        <v>0</v>
      </c>
      <c r="W16" s="22">
        <f t="shared" si="6"/>
        <v>0</v>
      </c>
      <c r="X16" s="22">
        <f t="shared" si="7"/>
        <v>0</v>
      </c>
      <c r="Y16" s="22">
        <f t="shared" si="8"/>
        <v>0</v>
      </c>
      <c r="Z16" s="22">
        <f t="shared" si="9"/>
        <v>0</v>
      </c>
      <c r="AA16" s="22">
        <f t="shared" si="10"/>
        <v>0</v>
      </c>
      <c r="AB16" s="22">
        <f t="shared" si="11"/>
        <v>0</v>
      </c>
    </row>
    <row r="17" spans="1:75" s="26" customFormat="1" ht="38.25" customHeight="1">
      <c r="A17" s="12">
        <v>5</v>
      </c>
      <c r="B17" s="122" t="s">
        <v>23</v>
      </c>
      <c r="C17" s="123"/>
      <c r="D17" s="18"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2">
        <f t="shared" si="4"/>
        <v>0</v>
      </c>
      <c r="V17" s="22">
        <f t="shared" si="5"/>
        <v>0</v>
      </c>
      <c r="W17" s="22">
        <f t="shared" si="6"/>
        <v>0</v>
      </c>
      <c r="X17" s="22">
        <f t="shared" si="7"/>
        <v>0</v>
      </c>
      <c r="Y17" s="22">
        <f t="shared" si="8"/>
        <v>0</v>
      </c>
      <c r="Z17" s="22">
        <f t="shared" si="9"/>
        <v>0</v>
      </c>
      <c r="AA17" s="22">
        <f t="shared" si="10"/>
        <v>0</v>
      </c>
      <c r="AB17" s="22">
        <f t="shared" si="11"/>
        <v>0</v>
      </c>
    </row>
    <row r="18" spans="1:75" s="26" customFormat="1" ht="47.25" customHeight="1">
      <c r="A18" s="14">
        <v>6</v>
      </c>
      <c r="B18" s="122" t="s">
        <v>24</v>
      </c>
      <c r="C18" s="123"/>
      <c r="D18" s="18"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2">
        <f t="shared" si="4"/>
        <v>0</v>
      </c>
      <c r="V18" s="22">
        <f t="shared" si="5"/>
        <v>0</v>
      </c>
      <c r="W18" s="22">
        <f t="shared" si="6"/>
        <v>0</v>
      </c>
      <c r="X18" s="22">
        <f t="shared" si="7"/>
        <v>0</v>
      </c>
      <c r="Y18" s="22">
        <f t="shared" si="8"/>
        <v>0</v>
      </c>
      <c r="Z18" s="22">
        <f t="shared" si="9"/>
        <v>0</v>
      </c>
      <c r="AA18" s="22">
        <f t="shared" si="10"/>
        <v>0</v>
      </c>
      <c r="AB18" s="22">
        <f t="shared" si="11"/>
        <v>0</v>
      </c>
    </row>
    <row r="19" spans="1:75" s="26" customFormat="1" ht="44.25" customHeight="1">
      <c r="A19" s="12">
        <v>7</v>
      </c>
      <c r="B19" s="122" t="s">
        <v>25</v>
      </c>
      <c r="C19" s="123"/>
      <c r="D19" s="18"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2">
        <f t="shared" si="4"/>
        <v>0</v>
      </c>
      <c r="V19" s="22">
        <f t="shared" si="5"/>
        <v>0</v>
      </c>
      <c r="W19" s="22">
        <f t="shared" si="6"/>
        <v>0</v>
      </c>
      <c r="X19" s="22">
        <f t="shared" si="7"/>
        <v>0</v>
      </c>
      <c r="Y19" s="22">
        <f t="shared" si="8"/>
        <v>0</v>
      </c>
      <c r="Z19" s="22">
        <f t="shared" si="9"/>
        <v>0</v>
      </c>
      <c r="AA19" s="22">
        <f t="shared" si="10"/>
        <v>0</v>
      </c>
      <c r="AB19" s="22">
        <f t="shared" si="11"/>
        <v>0</v>
      </c>
    </row>
    <row r="20" spans="1:75" s="26" customFormat="1" ht="45.75" customHeight="1">
      <c r="A20" s="12">
        <v>8</v>
      </c>
      <c r="B20" s="122" t="s">
        <v>26</v>
      </c>
      <c r="C20" s="123"/>
      <c r="D20" s="18">
        <v>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>
        <f t="shared" si="4"/>
        <v>0</v>
      </c>
      <c r="V20" s="22">
        <f t="shared" si="5"/>
        <v>0</v>
      </c>
      <c r="W20" s="22">
        <f t="shared" si="6"/>
        <v>0</v>
      </c>
      <c r="X20" s="22">
        <f t="shared" si="7"/>
        <v>0</v>
      </c>
      <c r="Y20" s="22">
        <f t="shared" si="8"/>
        <v>0</v>
      </c>
      <c r="Z20" s="22">
        <f t="shared" si="9"/>
        <v>0</v>
      </c>
      <c r="AA20" s="22">
        <f t="shared" si="10"/>
        <v>0</v>
      </c>
      <c r="AB20" s="22">
        <f t="shared" si="11"/>
        <v>0</v>
      </c>
    </row>
    <row r="21" spans="1:75" s="26" customFormat="1" ht="42" customHeight="1">
      <c r="A21" s="124" t="s">
        <v>27</v>
      </c>
      <c r="B21" s="124"/>
      <c r="C21" s="124"/>
      <c r="D21" s="18">
        <f>SUM(D22:D28)</f>
        <v>0</v>
      </c>
      <c r="E21" s="18">
        <f t="shared" ref="E21:T21" si="12">SUM(E22:E28)</f>
        <v>342</v>
      </c>
      <c r="F21" s="18">
        <f t="shared" si="12"/>
        <v>0</v>
      </c>
      <c r="G21" s="18">
        <f t="shared" si="12"/>
        <v>61</v>
      </c>
      <c r="H21" s="18">
        <f t="shared" si="12"/>
        <v>247</v>
      </c>
      <c r="I21" s="18">
        <f t="shared" si="12"/>
        <v>0</v>
      </c>
      <c r="J21" s="18">
        <f t="shared" si="12"/>
        <v>2</v>
      </c>
      <c r="K21" s="18">
        <f t="shared" si="12"/>
        <v>32</v>
      </c>
      <c r="L21" s="18">
        <f t="shared" si="12"/>
        <v>0</v>
      </c>
      <c r="M21" s="18">
        <f t="shared" si="12"/>
        <v>342</v>
      </c>
      <c r="N21" s="18">
        <f t="shared" si="12"/>
        <v>0</v>
      </c>
      <c r="O21" s="18">
        <f t="shared" si="12"/>
        <v>0</v>
      </c>
      <c r="P21" s="18">
        <f t="shared" si="12"/>
        <v>12</v>
      </c>
      <c r="Q21" s="18">
        <f t="shared" si="12"/>
        <v>12</v>
      </c>
      <c r="R21" s="18">
        <f t="shared" si="12"/>
        <v>0</v>
      </c>
      <c r="S21" s="18">
        <f t="shared" si="12"/>
        <v>2</v>
      </c>
      <c r="T21" s="18">
        <f t="shared" si="12"/>
        <v>6</v>
      </c>
      <c r="U21" s="18">
        <f>SUM(U22:U28)</f>
        <v>342</v>
      </c>
      <c r="V21" s="18">
        <f t="shared" ref="V21:AB21" si="13">SUM(V22:V28)</f>
        <v>342</v>
      </c>
      <c r="W21" s="18">
        <f t="shared" si="13"/>
        <v>342</v>
      </c>
      <c r="X21" s="18">
        <f t="shared" si="13"/>
        <v>342</v>
      </c>
      <c r="Y21" s="18">
        <f t="shared" si="13"/>
        <v>12</v>
      </c>
      <c r="Z21" s="18">
        <f t="shared" si="13"/>
        <v>12</v>
      </c>
      <c r="AA21" s="18">
        <f t="shared" si="13"/>
        <v>6</v>
      </c>
      <c r="AB21" s="18">
        <f t="shared" si="13"/>
        <v>2</v>
      </c>
    </row>
    <row r="22" spans="1:75" s="26" customFormat="1" ht="42" customHeight="1">
      <c r="A22" s="60">
        <v>1</v>
      </c>
      <c r="B22" s="125" t="s">
        <v>28</v>
      </c>
      <c r="C22" s="126"/>
      <c r="D22" s="18">
        <v>0</v>
      </c>
      <c r="E22" s="18">
        <v>121</v>
      </c>
      <c r="F22" s="18"/>
      <c r="G22" s="18">
        <v>21</v>
      </c>
      <c r="H22" s="18">
        <v>91</v>
      </c>
      <c r="I22" s="18"/>
      <c r="J22" s="18">
        <v>1</v>
      </c>
      <c r="K22" s="18">
        <v>8</v>
      </c>
      <c r="L22" s="18"/>
      <c r="M22" s="18">
        <v>121</v>
      </c>
      <c r="N22" s="18"/>
      <c r="O22" s="18"/>
      <c r="P22" s="18">
        <v>5</v>
      </c>
      <c r="Q22" s="18">
        <v>5</v>
      </c>
      <c r="R22" s="18"/>
      <c r="S22" s="18">
        <v>1</v>
      </c>
      <c r="T22" s="18">
        <v>3</v>
      </c>
      <c r="U22" s="22">
        <f>SUM(D22:E22)</f>
        <v>121</v>
      </c>
      <c r="V22" s="22">
        <f>F22+M22+N22</f>
        <v>121</v>
      </c>
      <c r="W22" s="22">
        <f>M22</f>
        <v>121</v>
      </c>
      <c r="X22" s="22">
        <f>SUM(G22:L22)</f>
        <v>121</v>
      </c>
      <c r="Y22" s="22">
        <f>Q22</f>
        <v>5</v>
      </c>
      <c r="Z22" s="22">
        <f>SUM(O22:P22)</f>
        <v>5</v>
      </c>
      <c r="AA22" s="22">
        <f>T22</f>
        <v>3</v>
      </c>
      <c r="AB22" s="22">
        <f>SUM(R22:S22)</f>
        <v>1</v>
      </c>
    </row>
    <row r="23" spans="1:75" s="16" customFormat="1" ht="45" customHeight="1">
      <c r="A23" s="60">
        <v>2</v>
      </c>
      <c r="B23" s="125" t="s">
        <v>29</v>
      </c>
      <c r="C23" s="126"/>
      <c r="D23" s="18">
        <v>0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2">
        <f t="shared" ref="U23:U28" si="14">SUM(D23:E23)</f>
        <v>0</v>
      </c>
      <c r="V23" s="22">
        <f t="shared" ref="V23:V28" si="15">F23+M23+N23</f>
        <v>0</v>
      </c>
      <c r="W23" s="22">
        <f t="shared" ref="W23:W28" si="16">M23</f>
        <v>0</v>
      </c>
      <c r="X23" s="22">
        <f t="shared" ref="X23:X28" si="17">SUM(G23:L23)</f>
        <v>0</v>
      </c>
      <c r="Y23" s="22">
        <f t="shared" ref="Y23:Y28" si="18">Q23</f>
        <v>0</v>
      </c>
      <c r="Z23" s="22">
        <f t="shared" ref="Z23:Z28" si="19">SUM(O23:P23)</f>
        <v>0</v>
      </c>
      <c r="AA23" s="22">
        <f t="shared" ref="AA23:AA28" si="20">T23</f>
        <v>0</v>
      </c>
      <c r="AB23" s="22">
        <f t="shared" ref="AB23:AB28" si="21">SUM(R23:S23)</f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</row>
    <row r="24" spans="1:75" s="26" customFormat="1" ht="48" customHeight="1">
      <c r="A24" s="12">
        <v>3</v>
      </c>
      <c r="B24" s="95" t="s">
        <v>30</v>
      </c>
      <c r="C24" s="127"/>
      <c r="D24" s="18">
        <v>0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>
        <f t="shared" si="14"/>
        <v>0</v>
      </c>
      <c r="V24" s="22">
        <f t="shared" si="15"/>
        <v>0</v>
      </c>
      <c r="W24" s="22">
        <f t="shared" si="16"/>
        <v>0</v>
      </c>
      <c r="X24" s="22">
        <f t="shared" si="17"/>
        <v>0</v>
      </c>
      <c r="Y24" s="22">
        <f t="shared" si="18"/>
        <v>0</v>
      </c>
      <c r="Z24" s="22">
        <f t="shared" si="19"/>
        <v>0</v>
      </c>
      <c r="AA24" s="22">
        <f t="shared" si="20"/>
        <v>0</v>
      </c>
      <c r="AB24" s="22">
        <f t="shared" si="21"/>
        <v>0</v>
      </c>
    </row>
    <row r="25" spans="1:75" s="26" customFormat="1" ht="42" customHeight="1">
      <c r="A25" s="12">
        <v>4</v>
      </c>
      <c r="B25" s="128" t="s">
        <v>31</v>
      </c>
      <c r="C25" s="127"/>
      <c r="D25" s="18">
        <v>0</v>
      </c>
      <c r="E25" s="18">
        <v>82</v>
      </c>
      <c r="F25" s="18"/>
      <c r="G25" s="18">
        <v>13</v>
      </c>
      <c r="H25" s="18">
        <v>58</v>
      </c>
      <c r="I25" s="18"/>
      <c r="J25" s="18"/>
      <c r="K25" s="18">
        <v>11</v>
      </c>
      <c r="L25" s="18"/>
      <c r="M25" s="18">
        <v>82</v>
      </c>
      <c r="N25" s="18"/>
      <c r="O25" s="18"/>
      <c r="P25" s="18">
        <v>4</v>
      </c>
      <c r="Q25" s="18">
        <v>4</v>
      </c>
      <c r="R25" s="18"/>
      <c r="S25" s="18">
        <v>1</v>
      </c>
      <c r="T25" s="18">
        <v>2</v>
      </c>
      <c r="U25" s="22">
        <f t="shared" si="14"/>
        <v>82</v>
      </c>
      <c r="V25" s="22">
        <f t="shared" si="15"/>
        <v>82</v>
      </c>
      <c r="W25" s="22">
        <f t="shared" si="16"/>
        <v>82</v>
      </c>
      <c r="X25" s="22">
        <f t="shared" si="17"/>
        <v>82</v>
      </c>
      <c r="Y25" s="22">
        <f t="shared" si="18"/>
        <v>4</v>
      </c>
      <c r="Z25" s="22">
        <f t="shared" si="19"/>
        <v>4</v>
      </c>
      <c r="AA25" s="22">
        <f t="shared" si="20"/>
        <v>2</v>
      </c>
      <c r="AB25" s="22">
        <f t="shared" si="21"/>
        <v>1</v>
      </c>
    </row>
    <row r="26" spans="1:75" s="26" customFormat="1" ht="48.75" customHeight="1">
      <c r="A26" s="60">
        <v>5</v>
      </c>
      <c r="B26" s="128" t="s">
        <v>32</v>
      </c>
      <c r="C26" s="127"/>
      <c r="D26" s="18">
        <v>0</v>
      </c>
      <c r="E26" s="18">
        <v>31</v>
      </c>
      <c r="F26" s="18"/>
      <c r="G26" s="18">
        <v>13</v>
      </c>
      <c r="H26" s="18">
        <v>11</v>
      </c>
      <c r="I26" s="18"/>
      <c r="J26" s="18"/>
      <c r="K26" s="18">
        <v>7</v>
      </c>
      <c r="L26" s="18"/>
      <c r="M26" s="18">
        <v>31</v>
      </c>
      <c r="N26" s="18"/>
      <c r="O26" s="18"/>
      <c r="P26" s="18">
        <v>2</v>
      </c>
      <c r="Q26" s="18">
        <v>2</v>
      </c>
      <c r="R26" s="18"/>
      <c r="S26" s="18"/>
      <c r="T26" s="18">
        <v>1</v>
      </c>
      <c r="U26" s="22">
        <f t="shared" si="14"/>
        <v>31</v>
      </c>
      <c r="V26" s="22">
        <f t="shared" si="15"/>
        <v>31</v>
      </c>
      <c r="W26" s="22">
        <f t="shared" si="16"/>
        <v>31</v>
      </c>
      <c r="X26" s="22">
        <f t="shared" si="17"/>
        <v>31</v>
      </c>
      <c r="Y26" s="22">
        <f t="shared" si="18"/>
        <v>2</v>
      </c>
      <c r="Z26" s="22">
        <f t="shared" si="19"/>
        <v>2</v>
      </c>
      <c r="AA26" s="22">
        <f t="shared" si="20"/>
        <v>1</v>
      </c>
      <c r="AB26" s="22">
        <f t="shared" si="21"/>
        <v>0</v>
      </c>
    </row>
    <row r="27" spans="1:75" s="26" customFormat="1" ht="57" customHeight="1">
      <c r="A27" s="12">
        <v>6</v>
      </c>
      <c r="B27" s="128" t="s">
        <v>33</v>
      </c>
      <c r="C27" s="127"/>
      <c r="D27" s="18">
        <v>0</v>
      </c>
      <c r="E27" s="18">
        <v>108</v>
      </c>
      <c r="F27" s="18"/>
      <c r="G27" s="18">
        <v>14</v>
      </c>
      <c r="H27" s="18">
        <v>87</v>
      </c>
      <c r="I27" s="18"/>
      <c r="J27" s="18">
        <v>1</v>
      </c>
      <c r="K27" s="18">
        <v>6</v>
      </c>
      <c r="L27" s="18"/>
      <c r="M27" s="18">
        <v>108</v>
      </c>
      <c r="N27" s="18"/>
      <c r="O27" s="18"/>
      <c r="P27" s="18">
        <v>1</v>
      </c>
      <c r="Q27" s="18">
        <v>1</v>
      </c>
      <c r="R27" s="18"/>
      <c r="S27" s="18"/>
      <c r="T27" s="18"/>
      <c r="U27" s="22">
        <f t="shared" si="14"/>
        <v>108</v>
      </c>
      <c r="V27" s="22">
        <f t="shared" si="15"/>
        <v>108</v>
      </c>
      <c r="W27" s="22">
        <f t="shared" si="16"/>
        <v>108</v>
      </c>
      <c r="X27" s="22">
        <f t="shared" si="17"/>
        <v>108</v>
      </c>
      <c r="Y27" s="22">
        <f t="shared" si="18"/>
        <v>1</v>
      </c>
      <c r="Z27" s="22">
        <f t="shared" si="19"/>
        <v>1</v>
      </c>
      <c r="AA27" s="22">
        <f t="shared" si="20"/>
        <v>0</v>
      </c>
      <c r="AB27" s="22">
        <f t="shared" si="21"/>
        <v>0</v>
      </c>
    </row>
    <row r="28" spans="1:75" s="26" customFormat="1" ht="48" customHeight="1">
      <c r="A28" s="12">
        <v>7</v>
      </c>
      <c r="B28" s="128" t="s">
        <v>34</v>
      </c>
      <c r="C28" s="127"/>
      <c r="D28" s="18">
        <v>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>
        <f t="shared" si="14"/>
        <v>0</v>
      </c>
      <c r="V28" s="22">
        <f t="shared" si="15"/>
        <v>0</v>
      </c>
      <c r="W28" s="22">
        <f t="shared" si="16"/>
        <v>0</v>
      </c>
      <c r="X28" s="22">
        <f t="shared" si="17"/>
        <v>0</v>
      </c>
      <c r="Y28" s="22">
        <f t="shared" si="18"/>
        <v>0</v>
      </c>
      <c r="Z28" s="22">
        <f t="shared" si="19"/>
        <v>0</v>
      </c>
      <c r="AA28" s="22">
        <f t="shared" si="20"/>
        <v>0</v>
      </c>
      <c r="AB28" s="22">
        <f t="shared" si="21"/>
        <v>0</v>
      </c>
    </row>
    <row r="29" spans="1:75" s="26" customFormat="1" ht="56.25" customHeight="1">
      <c r="A29" s="124" t="s">
        <v>35</v>
      </c>
      <c r="B29" s="124"/>
      <c r="C29" s="124"/>
      <c r="D29" s="18">
        <f>SUM(D30:D41)</f>
        <v>0</v>
      </c>
      <c r="E29" s="18">
        <f t="shared" ref="E29:T29" si="22">SUM(E30:E41)</f>
        <v>21</v>
      </c>
      <c r="F29" s="18">
        <f t="shared" si="22"/>
        <v>0</v>
      </c>
      <c r="G29" s="18">
        <f t="shared" si="22"/>
        <v>7</v>
      </c>
      <c r="H29" s="18">
        <f t="shared" si="22"/>
        <v>12</v>
      </c>
      <c r="I29" s="18">
        <f t="shared" si="22"/>
        <v>0</v>
      </c>
      <c r="J29" s="18">
        <f t="shared" si="22"/>
        <v>0</v>
      </c>
      <c r="K29" s="18">
        <f t="shared" si="22"/>
        <v>2</v>
      </c>
      <c r="L29" s="18">
        <f t="shared" si="22"/>
        <v>0</v>
      </c>
      <c r="M29" s="18">
        <f t="shared" si="22"/>
        <v>21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>SUM(U30:U41)</f>
        <v>21</v>
      </c>
      <c r="V29" s="18">
        <f t="shared" ref="V29:AB29" si="23">SUM(V30:V41)</f>
        <v>21</v>
      </c>
      <c r="W29" s="18">
        <f t="shared" si="23"/>
        <v>21</v>
      </c>
      <c r="X29" s="18">
        <f t="shared" si="23"/>
        <v>21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75" s="26" customFormat="1" ht="44.25" customHeight="1">
      <c r="A30" s="12">
        <v>1</v>
      </c>
      <c r="B30" s="122" t="s">
        <v>36</v>
      </c>
      <c r="C30" s="123"/>
      <c r="D30" s="18">
        <v>0</v>
      </c>
      <c r="E30" s="18">
        <v>3</v>
      </c>
      <c r="F30" s="18"/>
      <c r="G30" s="18"/>
      <c r="H30" s="18">
        <v>2</v>
      </c>
      <c r="I30" s="18"/>
      <c r="J30" s="18"/>
      <c r="K30" s="18">
        <v>1</v>
      </c>
      <c r="L30" s="18"/>
      <c r="M30" s="18">
        <v>3</v>
      </c>
      <c r="N30" s="18"/>
      <c r="O30" s="18"/>
      <c r="P30" s="18"/>
      <c r="Q30" s="18"/>
      <c r="R30" s="18"/>
      <c r="S30" s="18"/>
      <c r="T30" s="18"/>
      <c r="U30" s="22">
        <f>SUM(D30:E30)</f>
        <v>3</v>
      </c>
      <c r="V30" s="22">
        <f>F30+M30+N30</f>
        <v>3</v>
      </c>
      <c r="W30" s="22">
        <f>M30</f>
        <v>3</v>
      </c>
      <c r="X30" s="22">
        <f>SUM(G30:L30)</f>
        <v>3</v>
      </c>
      <c r="Y30" s="22">
        <f>Q30</f>
        <v>0</v>
      </c>
      <c r="Z30" s="22">
        <f>SUM(O30:P30)</f>
        <v>0</v>
      </c>
      <c r="AA30" s="22">
        <f>T30</f>
        <v>0</v>
      </c>
      <c r="AB30" s="22">
        <f>SUM(R30:S30)</f>
        <v>0</v>
      </c>
    </row>
    <row r="31" spans="1:75" s="26" customFormat="1" ht="37.5" customHeight="1">
      <c r="A31" s="12">
        <v>2</v>
      </c>
      <c r="B31" s="122" t="s">
        <v>37</v>
      </c>
      <c r="C31" s="123"/>
      <c r="D31" s="18">
        <v>0</v>
      </c>
      <c r="E31" s="18">
        <v>7</v>
      </c>
      <c r="F31" s="18"/>
      <c r="G31" s="18">
        <v>2</v>
      </c>
      <c r="H31" s="18">
        <v>5</v>
      </c>
      <c r="I31" s="18"/>
      <c r="J31" s="18"/>
      <c r="K31" s="18"/>
      <c r="L31" s="18"/>
      <c r="M31" s="18">
        <v>7</v>
      </c>
      <c r="N31" s="18"/>
      <c r="O31" s="18"/>
      <c r="P31" s="18"/>
      <c r="Q31" s="18"/>
      <c r="R31" s="18"/>
      <c r="S31" s="18"/>
      <c r="T31" s="18"/>
      <c r="U31" s="22">
        <f t="shared" ref="U31:U41" si="24">SUM(D31:E31)</f>
        <v>7</v>
      </c>
      <c r="V31" s="22">
        <f t="shared" ref="V31:V41" si="25">F31+M31+N31</f>
        <v>7</v>
      </c>
      <c r="W31" s="22">
        <f t="shared" ref="W31:W41" si="26">M31</f>
        <v>7</v>
      </c>
      <c r="X31" s="22">
        <f t="shared" ref="X31:X41" si="27">SUM(G31:L31)</f>
        <v>7</v>
      </c>
      <c r="Y31" s="22">
        <f t="shared" ref="Y31:Y41" si="28">Q31</f>
        <v>0</v>
      </c>
      <c r="Z31" s="22">
        <f t="shared" ref="Z31:Z41" si="29">SUM(O31:P31)</f>
        <v>0</v>
      </c>
      <c r="AA31" s="22">
        <f t="shared" ref="AA31:AA41" si="30">T31</f>
        <v>0</v>
      </c>
      <c r="AB31" s="22">
        <f t="shared" ref="AB31:AB41" si="31">SUM(R31:S31)</f>
        <v>0</v>
      </c>
    </row>
    <row r="32" spans="1:75" s="26" customFormat="1" ht="51.75" customHeight="1">
      <c r="A32" s="12">
        <v>3</v>
      </c>
      <c r="B32" s="122" t="s">
        <v>38</v>
      </c>
      <c r="C32" s="123"/>
      <c r="D32" s="18">
        <v>0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2">
        <f t="shared" si="24"/>
        <v>0</v>
      </c>
      <c r="V32" s="22">
        <f t="shared" si="25"/>
        <v>0</v>
      </c>
      <c r="W32" s="22">
        <f t="shared" si="26"/>
        <v>0</v>
      </c>
      <c r="X32" s="22">
        <f t="shared" si="27"/>
        <v>0</v>
      </c>
      <c r="Y32" s="22">
        <f t="shared" si="28"/>
        <v>0</v>
      </c>
      <c r="Z32" s="22">
        <f t="shared" si="29"/>
        <v>0</v>
      </c>
      <c r="AA32" s="22">
        <f t="shared" si="30"/>
        <v>0</v>
      </c>
      <c r="AB32" s="22">
        <f t="shared" si="31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>
        <v>0</v>
      </c>
      <c r="E33" s="18">
        <v>9</v>
      </c>
      <c r="F33" s="18"/>
      <c r="G33" s="18">
        <v>5</v>
      </c>
      <c r="H33" s="18">
        <v>4</v>
      </c>
      <c r="I33" s="18"/>
      <c r="J33" s="18"/>
      <c r="K33" s="18"/>
      <c r="L33" s="18"/>
      <c r="M33" s="18">
        <v>9</v>
      </c>
      <c r="N33" s="18"/>
      <c r="O33" s="18"/>
      <c r="P33" s="18"/>
      <c r="Q33" s="18"/>
      <c r="R33" s="18"/>
      <c r="S33" s="18"/>
      <c r="T33" s="18"/>
      <c r="U33" s="22">
        <f t="shared" si="24"/>
        <v>9</v>
      </c>
      <c r="V33" s="22">
        <f t="shared" si="25"/>
        <v>9</v>
      </c>
      <c r="W33" s="22">
        <f t="shared" si="26"/>
        <v>9</v>
      </c>
      <c r="X33" s="22">
        <f t="shared" si="27"/>
        <v>9</v>
      </c>
      <c r="Y33" s="22">
        <f t="shared" si="28"/>
        <v>0</v>
      </c>
      <c r="Z33" s="22">
        <f t="shared" si="29"/>
        <v>0</v>
      </c>
      <c r="AA33" s="22">
        <f t="shared" si="30"/>
        <v>0</v>
      </c>
      <c r="AB33" s="22">
        <f t="shared" si="31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2">
        <f t="shared" si="24"/>
        <v>0</v>
      </c>
      <c r="V34" s="22">
        <f t="shared" si="25"/>
        <v>0</v>
      </c>
      <c r="W34" s="22">
        <f t="shared" si="26"/>
        <v>0</v>
      </c>
      <c r="X34" s="22">
        <f t="shared" si="27"/>
        <v>0</v>
      </c>
      <c r="Y34" s="22">
        <f t="shared" si="28"/>
        <v>0</v>
      </c>
      <c r="Z34" s="22">
        <f t="shared" si="29"/>
        <v>0</v>
      </c>
      <c r="AA34" s="22">
        <f t="shared" si="30"/>
        <v>0</v>
      </c>
      <c r="AB34" s="22">
        <f t="shared" si="31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2">
        <f t="shared" si="24"/>
        <v>0</v>
      </c>
      <c r="V35" s="22">
        <f t="shared" si="25"/>
        <v>0</v>
      </c>
      <c r="W35" s="22">
        <f t="shared" si="26"/>
        <v>0</v>
      </c>
      <c r="X35" s="22">
        <f t="shared" si="27"/>
        <v>0</v>
      </c>
      <c r="Y35" s="22">
        <f t="shared" si="28"/>
        <v>0</v>
      </c>
      <c r="Z35" s="22">
        <f t="shared" si="29"/>
        <v>0</v>
      </c>
      <c r="AA35" s="22">
        <f t="shared" si="30"/>
        <v>0</v>
      </c>
      <c r="AB35" s="22">
        <f t="shared" si="31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2">
        <f t="shared" si="24"/>
        <v>0</v>
      </c>
      <c r="V36" s="22">
        <f t="shared" si="25"/>
        <v>0</v>
      </c>
      <c r="W36" s="22">
        <f t="shared" si="26"/>
        <v>0</v>
      </c>
      <c r="X36" s="22">
        <f t="shared" si="27"/>
        <v>0</v>
      </c>
      <c r="Y36" s="22">
        <f t="shared" si="28"/>
        <v>0</v>
      </c>
      <c r="Z36" s="22">
        <f t="shared" si="29"/>
        <v>0</v>
      </c>
      <c r="AA36" s="22">
        <f t="shared" si="30"/>
        <v>0</v>
      </c>
      <c r="AB36" s="22">
        <f t="shared" si="31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2">
        <f t="shared" si="24"/>
        <v>0</v>
      </c>
      <c r="V37" s="22">
        <f t="shared" si="25"/>
        <v>0</v>
      </c>
      <c r="W37" s="22">
        <f t="shared" si="26"/>
        <v>0</v>
      </c>
      <c r="X37" s="22">
        <f t="shared" si="27"/>
        <v>0</v>
      </c>
      <c r="Y37" s="22">
        <f t="shared" si="28"/>
        <v>0</v>
      </c>
      <c r="Z37" s="22">
        <f t="shared" si="29"/>
        <v>0</v>
      </c>
      <c r="AA37" s="22">
        <f t="shared" si="30"/>
        <v>0</v>
      </c>
      <c r="AB37" s="22">
        <f t="shared" si="31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2">
        <f t="shared" si="24"/>
        <v>0</v>
      </c>
      <c r="V38" s="22">
        <f t="shared" si="25"/>
        <v>0</v>
      </c>
      <c r="W38" s="22">
        <f t="shared" si="26"/>
        <v>0</v>
      </c>
      <c r="X38" s="22">
        <f t="shared" si="27"/>
        <v>0</v>
      </c>
      <c r="Y38" s="22">
        <f t="shared" si="28"/>
        <v>0</v>
      </c>
      <c r="Z38" s="22">
        <f t="shared" si="29"/>
        <v>0</v>
      </c>
      <c r="AA38" s="22">
        <f t="shared" si="30"/>
        <v>0</v>
      </c>
      <c r="AB38" s="22">
        <f t="shared" si="31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2">
        <f t="shared" si="24"/>
        <v>0</v>
      </c>
      <c r="V39" s="22">
        <f t="shared" si="25"/>
        <v>0</v>
      </c>
      <c r="W39" s="22">
        <f t="shared" si="26"/>
        <v>0</v>
      </c>
      <c r="X39" s="22">
        <f t="shared" si="27"/>
        <v>0</v>
      </c>
      <c r="Y39" s="22">
        <f t="shared" si="28"/>
        <v>0</v>
      </c>
      <c r="Z39" s="22">
        <f t="shared" si="29"/>
        <v>0</v>
      </c>
      <c r="AA39" s="22">
        <f t="shared" si="30"/>
        <v>0</v>
      </c>
      <c r="AB39" s="22">
        <f t="shared" si="31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>
        <v>0</v>
      </c>
      <c r="E40" s="18">
        <v>2</v>
      </c>
      <c r="F40" s="18"/>
      <c r="G40" s="18"/>
      <c r="H40" s="18">
        <v>1</v>
      </c>
      <c r="I40" s="18"/>
      <c r="J40" s="18"/>
      <c r="K40" s="18">
        <v>1</v>
      </c>
      <c r="L40" s="18"/>
      <c r="M40" s="18">
        <v>2</v>
      </c>
      <c r="N40" s="18"/>
      <c r="O40" s="18"/>
      <c r="P40" s="18"/>
      <c r="Q40" s="18"/>
      <c r="R40" s="18"/>
      <c r="S40" s="18"/>
      <c r="T40" s="18"/>
      <c r="U40" s="22">
        <f t="shared" si="24"/>
        <v>2</v>
      </c>
      <c r="V40" s="22">
        <f t="shared" si="25"/>
        <v>2</v>
      </c>
      <c r="W40" s="22">
        <f t="shared" si="26"/>
        <v>2</v>
      </c>
      <c r="X40" s="22">
        <f t="shared" si="27"/>
        <v>2</v>
      </c>
      <c r="Y40" s="22">
        <f t="shared" si="28"/>
        <v>0</v>
      </c>
      <c r="Z40" s="22">
        <f t="shared" si="29"/>
        <v>0</v>
      </c>
      <c r="AA40" s="22">
        <f t="shared" si="30"/>
        <v>0</v>
      </c>
      <c r="AB40" s="22">
        <f t="shared" si="31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2">
        <f t="shared" si="24"/>
        <v>0</v>
      </c>
      <c r="V41" s="22">
        <f t="shared" si="25"/>
        <v>0</v>
      </c>
      <c r="W41" s="22">
        <f t="shared" si="26"/>
        <v>0</v>
      </c>
      <c r="X41" s="22">
        <f t="shared" si="27"/>
        <v>0</v>
      </c>
      <c r="Y41" s="22">
        <f t="shared" si="28"/>
        <v>0</v>
      </c>
      <c r="Z41" s="22">
        <f t="shared" si="29"/>
        <v>0</v>
      </c>
      <c r="AA41" s="22">
        <f t="shared" si="30"/>
        <v>0</v>
      </c>
      <c r="AB41" s="22">
        <f t="shared" si="31"/>
        <v>0</v>
      </c>
    </row>
    <row r="42" spans="1:28" s="26" customFormat="1" ht="67.5" customHeight="1">
      <c r="A42" s="130" t="s">
        <v>47</v>
      </c>
      <c r="B42" s="131"/>
      <c r="C42" s="131"/>
      <c r="D42" s="18">
        <f>SUM(D43)</f>
        <v>1</v>
      </c>
      <c r="E42" s="18">
        <f t="shared" ref="E42:T42" si="32">SUM(E43)</f>
        <v>25</v>
      </c>
      <c r="F42" s="18">
        <f t="shared" si="32"/>
        <v>3</v>
      </c>
      <c r="G42" s="18">
        <f t="shared" si="32"/>
        <v>8</v>
      </c>
      <c r="H42" s="18">
        <f t="shared" si="32"/>
        <v>6</v>
      </c>
      <c r="I42" s="18">
        <f t="shared" si="32"/>
        <v>0</v>
      </c>
      <c r="J42" s="18">
        <f t="shared" si="32"/>
        <v>0</v>
      </c>
      <c r="K42" s="18">
        <f t="shared" si="32"/>
        <v>8</v>
      </c>
      <c r="L42" s="18">
        <f t="shared" si="32"/>
        <v>0</v>
      </c>
      <c r="M42" s="18">
        <f t="shared" si="32"/>
        <v>22</v>
      </c>
      <c r="N42" s="18">
        <f t="shared" si="32"/>
        <v>1</v>
      </c>
      <c r="O42" s="18">
        <f t="shared" si="32"/>
        <v>2</v>
      </c>
      <c r="P42" s="18">
        <f t="shared" si="32"/>
        <v>7</v>
      </c>
      <c r="Q42" s="18">
        <f t="shared" si="32"/>
        <v>9</v>
      </c>
      <c r="R42" s="18">
        <f t="shared" si="32"/>
        <v>0</v>
      </c>
      <c r="S42" s="18">
        <f t="shared" si="32"/>
        <v>1</v>
      </c>
      <c r="T42" s="18">
        <f t="shared" si="32"/>
        <v>6</v>
      </c>
      <c r="U42" s="18">
        <f>SUM(U43)</f>
        <v>26</v>
      </c>
      <c r="V42" s="18">
        <f t="shared" ref="V42:AB42" si="33">SUM(V43)</f>
        <v>26</v>
      </c>
      <c r="W42" s="18">
        <f t="shared" si="33"/>
        <v>22</v>
      </c>
      <c r="X42" s="18">
        <f t="shared" si="33"/>
        <v>22</v>
      </c>
      <c r="Y42" s="18">
        <f t="shared" si="33"/>
        <v>9</v>
      </c>
      <c r="Z42" s="18">
        <f t="shared" si="33"/>
        <v>9</v>
      </c>
      <c r="AA42" s="18">
        <f t="shared" si="33"/>
        <v>6</v>
      </c>
      <c r="AB42" s="18">
        <f t="shared" si="33"/>
        <v>1</v>
      </c>
    </row>
    <row r="43" spans="1:28" s="26" customFormat="1" ht="74.25" customHeight="1">
      <c r="A43" s="12">
        <v>1</v>
      </c>
      <c r="B43" s="132" t="s">
        <v>48</v>
      </c>
      <c r="C43" s="132"/>
      <c r="D43" s="18">
        <v>1</v>
      </c>
      <c r="E43" s="18">
        <v>25</v>
      </c>
      <c r="F43" s="18">
        <v>3</v>
      </c>
      <c r="G43" s="18">
        <v>8</v>
      </c>
      <c r="H43" s="18">
        <v>6</v>
      </c>
      <c r="I43" s="18"/>
      <c r="J43" s="18"/>
      <c r="K43" s="18">
        <v>8</v>
      </c>
      <c r="L43" s="18"/>
      <c r="M43" s="18">
        <v>22</v>
      </c>
      <c r="N43" s="18">
        <v>1</v>
      </c>
      <c r="O43" s="18">
        <v>2</v>
      </c>
      <c r="P43" s="18">
        <v>7</v>
      </c>
      <c r="Q43" s="18">
        <v>9</v>
      </c>
      <c r="R43" s="18"/>
      <c r="S43" s="18">
        <v>1</v>
      </c>
      <c r="T43" s="18">
        <v>6</v>
      </c>
      <c r="U43" s="22">
        <f>SUM(D43:E43)</f>
        <v>26</v>
      </c>
      <c r="V43" s="22">
        <f>F43+M43+N43</f>
        <v>26</v>
      </c>
      <c r="W43" s="22">
        <f>M43</f>
        <v>22</v>
      </c>
      <c r="X43" s="22">
        <f>SUM(G43:L43)</f>
        <v>22</v>
      </c>
      <c r="Y43" s="22">
        <f>Q43</f>
        <v>9</v>
      </c>
      <c r="Z43" s="22">
        <f>SUM(O43:P43)</f>
        <v>9</v>
      </c>
      <c r="AA43" s="22">
        <f>T43</f>
        <v>6</v>
      </c>
      <c r="AB43" s="22">
        <f>SUM(R43:S43)</f>
        <v>1</v>
      </c>
    </row>
    <row r="44" spans="1:28" s="26" customFormat="1" ht="67.5" customHeight="1">
      <c r="A44" s="130" t="s">
        <v>49</v>
      </c>
      <c r="B44" s="124"/>
      <c r="C44" s="124"/>
      <c r="D44" s="18">
        <f>SUM(D45:D53)</f>
        <v>9</v>
      </c>
      <c r="E44" s="18">
        <f t="shared" ref="E44:T44" si="34">SUM(E45:E53)</f>
        <v>61</v>
      </c>
      <c r="F44" s="18">
        <f t="shared" si="34"/>
        <v>0</v>
      </c>
      <c r="G44" s="18">
        <f t="shared" si="34"/>
        <v>24</v>
      </c>
      <c r="H44" s="18">
        <f t="shared" si="34"/>
        <v>33</v>
      </c>
      <c r="I44" s="18">
        <f t="shared" si="34"/>
        <v>1</v>
      </c>
      <c r="J44" s="18">
        <f t="shared" si="34"/>
        <v>0</v>
      </c>
      <c r="K44" s="18">
        <f t="shared" si="34"/>
        <v>1</v>
      </c>
      <c r="L44" s="18">
        <f t="shared" si="34"/>
        <v>1</v>
      </c>
      <c r="M44" s="18">
        <f t="shared" si="34"/>
        <v>60</v>
      </c>
      <c r="N44" s="18">
        <f t="shared" si="34"/>
        <v>10</v>
      </c>
      <c r="O44" s="18">
        <f t="shared" si="34"/>
        <v>0</v>
      </c>
      <c r="P44" s="18">
        <f t="shared" si="34"/>
        <v>5</v>
      </c>
      <c r="Q44" s="18">
        <f t="shared" si="34"/>
        <v>5</v>
      </c>
      <c r="R44" s="18">
        <f t="shared" si="34"/>
        <v>0</v>
      </c>
      <c r="S44" s="18">
        <f t="shared" si="34"/>
        <v>0</v>
      </c>
      <c r="T44" s="18">
        <f t="shared" si="34"/>
        <v>1</v>
      </c>
      <c r="U44" s="18">
        <f>SUM(U45:U53)</f>
        <v>70</v>
      </c>
      <c r="V44" s="18">
        <f t="shared" ref="V44:AB44" si="35">SUM(V45:V53)</f>
        <v>70</v>
      </c>
      <c r="W44" s="18">
        <f t="shared" si="35"/>
        <v>60</v>
      </c>
      <c r="X44" s="18">
        <f t="shared" si="35"/>
        <v>60</v>
      </c>
      <c r="Y44" s="18">
        <f t="shared" si="35"/>
        <v>5</v>
      </c>
      <c r="Z44" s="18">
        <f t="shared" si="35"/>
        <v>5</v>
      </c>
      <c r="AA44" s="18">
        <f t="shared" si="35"/>
        <v>1</v>
      </c>
      <c r="AB44" s="18">
        <f t="shared" si="35"/>
        <v>0</v>
      </c>
    </row>
    <row r="45" spans="1:28" s="26" customFormat="1" ht="40.5" customHeight="1">
      <c r="A45" s="12">
        <v>1</v>
      </c>
      <c r="B45" s="122" t="s">
        <v>92</v>
      </c>
      <c r="C45" s="123"/>
      <c r="D45" s="18"/>
      <c r="E45" s="18">
        <v>3</v>
      </c>
      <c r="F45" s="18"/>
      <c r="G45" s="18">
        <v>2</v>
      </c>
      <c r="H45" s="18"/>
      <c r="I45" s="18"/>
      <c r="J45" s="18"/>
      <c r="K45" s="18"/>
      <c r="L45" s="18"/>
      <c r="M45" s="18">
        <v>2</v>
      </c>
      <c r="N45" s="18">
        <v>1</v>
      </c>
      <c r="O45" s="18"/>
      <c r="P45" s="18">
        <v>1</v>
      </c>
      <c r="Q45" s="18">
        <v>1</v>
      </c>
      <c r="R45" s="18"/>
      <c r="S45" s="18"/>
      <c r="T45" s="18"/>
      <c r="U45" s="22">
        <f>SUM(D45:E45)</f>
        <v>3</v>
      </c>
      <c r="V45" s="22">
        <f>F45+M45+N45</f>
        <v>3</v>
      </c>
      <c r="W45" s="22">
        <f>M45</f>
        <v>2</v>
      </c>
      <c r="X45" s="22">
        <f>SUM(G45:L45)</f>
        <v>2</v>
      </c>
      <c r="Y45" s="22">
        <f>Q45</f>
        <v>1</v>
      </c>
      <c r="Z45" s="22">
        <f>SUM(O45:P45)</f>
        <v>1</v>
      </c>
      <c r="AA45" s="22">
        <f>T45</f>
        <v>0</v>
      </c>
      <c r="AB45" s="22">
        <f>SUM(R45:S45)</f>
        <v>0</v>
      </c>
    </row>
    <row r="46" spans="1:28" s="26" customFormat="1" ht="54" customHeight="1">
      <c r="A46" s="12">
        <v>2</v>
      </c>
      <c r="B46" s="122" t="s">
        <v>79</v>
      </c>
      <c r="C46" s="123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ref="U46:U53" si="36">SUM(D46:E46)</f>
        <v>0</v>
      </c>
      <c r="V46" s="22">
        <f t="shared" ref="V46:V53" si="37">F46+M46+N46</f>
        <v>0</v>
      </c>
      <c r="W46" s="22">
        <f t="shared" ref="W46:W52" si="38">M46</f>
        <v>0</v>
      </c>
      <c r="X46" s="22">
        <f t="shared" ref="X46:X53" si="39">SUM(G46:L46)</f>
        <v>0</v>
      </c>
      <c r="Y46" s="22">
        <f t="shared" ref="Y46:Y53" si="40">Q46</f>
        <v>0</v>
      </c>
      <c r="Z46" s="22">
        <f t="shared" ref="Z46:Z53" si="41">SUM(O46:P46)</f>
        <v>0</v>
      </c>
      <c r="AA46" s="22">
        <f t="shared" ref="AA46:AA53" si="42">T46</f>
        <v>0</v>
      </c>
      <c r="AB46" s="22">
        <f t="shared" ref="AB46:AB53" si="43">SUM(R46:S46)</f>
        <v>0</v>
      </c>
    </row>
    <row r="47" spans="1:28" s="26" customFormat="1" ht="42.75" customHeight="1">
      <c r="A47" s="12">
        <v>3</v>
      </c>
      <c r="B47" s="122" t="s">
        <v>74</v>
      </c>
      <c r="C47" s="123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>
        <f t="shared" si="36"/>
        <v>0</v>
      </c>
      <c r="V47" s="22">
        <f t="shared" si="37"/>
        <v>0</v>
      </c>
      <c r="W47" s="22">
        <f t="shared" si="38"/>
        <v>0</v>
      </c>
      <c r="X47" s="22">
        <f t="shared" si="39"/>
        <v>0</v>
      </c>
      <c r="Y47" s="22">
        <f t="shared" si="40"/>
        <v>0</v>
      </c>
      <c r="Z47" s="22">
        <f t="shared" si="41"/>
        <v>0</v>
      </c>
      <c r="AA47" s="22">
        <f t="shared" si="42"/>
        <v>0</v>
      </c>
      <c r="AB47" s="22">
        <f t="shared" si="43"/>
        <v>0</v>
      </c>
    </row>
    <row r="48" spans="1:28" s="26" customFormat="1" ht="41.25" customHeight="1">
      <c r="A48" s="12">
        <v>4</v>
      </c>
      <c r="B48" s="122" t="s">
        <v>75</v>
      </c>
      <c r="C48" s="123"/>
      <c r="D48" s="18">
        <v>3</v>
      </c>
      <c r="E48" s="18">
        <v>21</v>
      </c>
      <c r="F48" s="18"/>
      <c r="G48" s="18">
        <v>4</v>
      </c>
      <c r="H48" s="18">
        <v>14</v>
      </c>
      <c r="I48" s="18">
        <v>1</v>
      </c>
      <c r="J48" s="18"/>
      <c r="K48" s="18"/>
      <c r="L48" s="18"/>
      <c r="M48" s="18">
        <v>19</v>
      </c>
      <c r="N48" s="18">
        <v>5</v>
      </c>
      <c r="O48" s="18"/>
      <c r="P48" s="18">
        <v>1</v>
      </c>
      <c r="Q48" s="18">
        <v>1</v>
      </c>
      <c r="R48" s="18"/>
      <c r="S48" s="18"/>
      <c r="T48" s="18"/>
      <c r="U48" s="22">
        <f t="shared" si="36"/>
        <v>24</v>
      </c>
      <c r="V48" s="22">
        <f t="shared" si="37"/>
        <v>24</v>
      </c>
      <c r="W48" s="22">
        <f t="shared" si="38"/>
        <v>19</v>
      </c>
      <c r="X48" s="22">
        <f t="shared" si="39"/>
        <v>19</v>
      </c>
      <c r="Y48" s="22">
        <f t="shared" si="40"/>
        <v>1</v>
      </c>
      <c r="Z48" s="22">
        <f t="shared" si="41"/>
        <v>1</v>
      </c>
      <c r="AA48" s="22">
        <f t="shared" si="42"/>
        <v>0</v>
      </c>
      <c r="AB48" s="22">
        <f t="shared" si="43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>
        <f t="shared" si="36"/>
        <v>0</v>
      </c>
      <c r="V49" s="22">
        <f t="shared" si="37"/>
        <v>0</v>
      </c>
      <c r="W49" s="22">
        <f t="shared" si="38"/>
        <v>0</v>
      </c>
      <c r="X49" s="22">
        <f t="shared" si="39"/>
        <v>0</v>
      </c>
      <c r="Y49" s="22">
        <f t="shared" si="40"/>
        <v>0</v>
      </c>
      <c r="Z49" s="22">
        <f t="shared" si="41"/>
        <v>0</v>
      </c>
      <c r="AA49" s="22">
        <f t="shared" si="42"/>
        <v>0</v>
      </c>
      <c r="AB49" s="22">
        <f t="shared" si="43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18">
        <v>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>
        <f t="shared" si="36"/>
        <v>0</v>
      </c>
      <c r="V50" s="22">
        <f t="shared" si="37"/>
        <v>0</v>
      </c>
      <c r="W50" s="22">
        <f t="shared" si="38"/>
        <v>0</v>
      </c>
      <c r="X50" s="22">
        <f t="shared" si="39"/>
        <v>0</v>
      </c>
      <c r="Y50" s="22">
        <f t="shared" si="40"/>
        <v>0</v>
      </c>
      <c r="Z50" s="22">
        <f t="shared" si="41"/>
        <v>0</v>
      </c>
      <c r="AA50" s="22">
        <f t="shared" si="42"/>
        <v>0</v>
      </c>
      <c r="AB50" s="22">
        <f t="shared" si="43"/>
        <v>0</v>
      </c>
    </row>
    <row r="51" spans="1:28" s="26" customFormat="1" ht="39.75" customHeight="1">
      <c r="A51" s="12">
        <v>7</v>
      </c>
      <c r="B51" s="122" t="s">
        <v>103</v>
      </c>
      <c r="C51" s="123"/>
      <c r="D51" s="18">
        <v>0</v>
      </c>
      <c r="E51" s="18">
        <v>1</v>
      </c>
      <c r="F51" s="18"/>
      <c r="G51" s="18"/>
      <c r="H51" s="18">
        <v>1</v>
      </c>
      <c r="I51" s="18"/>
      <c r="J51" s="18"/>
      <c r="K51" s="18"/>
      <c r="L51" s="18"/>
      <c r="M51" s="18">
        <v>1</v>
      </c>
      <c r="N51" s="18"/>
      <c r="O51" s="18"/>
      <c r="P51" s="18"/>
      <c r="Q51" s="18"/>
      <c r="R51" s="18"/>
      <c r="S51" s="18"/>
      <c r="T51" s="18"/>
      <c r="U51" s="22">
        <f t="shared" si="36"/>
        <v>1</v>
      </c>
      <c r="V51" s="22">
        <f t="shared" si="37"/>
        <v>1</v>
      </c>
      <c r="W51" s="22">
        <f t="shared" si="38"/>
        <v>1</v>
      </c>
      <c r="X51" s="22">
        <f t="shared" si="39"/>
        <v>1</v>
      </c>
      <c r="Y51" s="22">
        <f t="shared" si="40"/>
        <v>0</v>
      </c>
      <c r="Z51" s="22">
        <f t="shared" si="41"/>
        <v>0</v>
      </c>
      <c r="AA51" s="22">
        <f t="shared" si="42"/>
        <v>0</v>
      </c>
      <c r="AB51" s="22">
        <f t="shared" si="43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18">
        <v>5</v>
      </c>
      <c r="E52" s="18">
        <v>35</v>
      </c>
      <c r="F52" s="18"/>
      <c r="G52" s="18">
        <v>18</v>
      </c>
      <c r="H52" s="18">
        <v>18</v>
      </c>
      <c r="I52" s="18"/>
      <c r="J52" s="18"/>
      <c r="K52" s="18">
        <v>1</v>
      </c>
      <c r="L52" s="18"/>
      <c r="M52" s="18">
        <v>37</v>
      </c>
      <c r="N52" s="18">
        <v>3</v>
      </c>
      <c r="O52" s="18"/>
      <c r="P52" s="18">
        <v>3</v>
      </c>
      <c r="Q52" s="18">
        <v>3</v>
      </c>
      <c r="R52" s="18"/>
      <c r="S52" s="18"/>
      <c r="T52" s="18">
        <v>1</v>
      </c>
      <c r="U52" s="22">
        <f t="shared" si="36"/>
        <v>40</v>
      </c>
      <c r="V52" s="22">
        <f t="shared" si="37"/>
        <v>40</v>
      </c>
      <c r="W52" s="22">
        <f t="shared" si="38"/>
        <v>37</v>
      </c>
      <c r="X52" s="22">
        <f t="shared" si="39"/>
        <v>37</v>
      </c>
      <c r="Y52" s="22">
        <f t="shared" si="40"/>
        <v>3</v>
      </c>
      <c r="Z52" s="22">
        <f t="shared" si="41"/>
        <v>3</v>
      </c>
      <c r="AA52" s="22">
        <f t="shared" si="42"/>
        <v>1</v>
      </c>
      <c r="AB52" s="22">
        <f t="shared" si="43"/>
        <v>0</v>
      </c>
    </row>
    <row r="53" spans="1:28" s="26" customFormat="1" ht="27.75" customHeight="1">
      <c r="A53" s="12">
        <v>9</v>
      </c>
      <c r="B53" s="122" t="s">
        <v>57</v>
      </c>
      <c r="C53" s="123"/>
      <c r="D53" s="18">
        <v>1</v>
      </c>
      <c r="E53" s="18">
        <v>1</v>
      </c>
      <c r="F53" s="18"/>
      <c r="G53" s="18"/>
      <c r="H53" s="18"/>
      <c r="I53" s="18"/>
      <c r="J53" s="18"/>
      <c r="K53" s="18"/>
      <c r="L53" s="18">
        <v>1</v>
      </c>
      <c r="M53" s="18">
        <v>1</v>
      </c>
      <c r="N53" s="18">
        <v>1</v>
      </c>
      <c r="O53" s="18"/>
      <c r="P53" s="18"/>
      <c r="Q53" s="18"/>
      <c r="R53" s="18"/>
      <c r="S53" s="18"/>
      <c r="T53" s="18"/>
      <c r="U53" s="22">
        <f t="shared" si="36"/>
        <v>2</v>
      </c>
      <c r="V53" s="22">
        <f t="shared" si="37"/>
        <v>2</v>
      </c>
      <c r="W53" s="22">
        <f>M53</f>
        <v>1</v>
      </c>
      <c r="X53" s="22">
        <f t="shared" si="39"/>
        <v>1</v>
      </c>
      <c r="Y53" s="22">
        <f t="shared" si="40"/>
        <v>0</v>
      </c>
      <c r="Z53" s="22">
        <f t="shared" si="41"/>
        <v>0</v>
      </c>
      <c r="AA53" s="22">
        <f t="shared" si="42"/>
        <v>0</v>
      </c>
      <c r="AB53" s="22">
        <f t="shared" si="43"/>
        <v>0</v>
      </c>
    </row>
    <row r="54" spans="1:28" s="26" customFormat="1" ht="27.75" customHeight="1">
      <c r="A54" s="133" t="s">
        <v>64</v>
      </c>
      <c r="B54" s="134"/>
      <c r="C54" s="135"/>
      <c r="D54" s="25">
        <f>SUM(D6+D12+D21+D29+D42+D44)</f>
        <v>10</v>
      </c>
      <c r="E54" s="49">
        <f t="shared" ref="E54:T54" si="44">SUM(E6+E12+E21+E29+E42+E44)</f>
        <v>574</v>
      </c>
      <c r="F54" s="49">
        <f t="shared" si="44"/>
        <v>4</v>
      </c>
      <c r="G54" s="49">
        <f t="shared" si="44"/>
        <v>106</v>
      </c>
      <c r="H54" s="49">
        <f t="shared" si="44"/>
        <v>378</v>
      </c>
      <c r="I54" s="49">
        <f t="shared" si="44"/>
        <v>34</v>
      </c>
      <c r="J54" s="49">
        <f t="shared" si="44"/>
        <v>2</v>
      </c>
      <c r="K54" s="49">
        <f t="shared" si="44"/>
        <v>47</v>
      </c>
      <c r="L54" s="49">
        <f t="shared" si="44"/>
        <v>1</v>
      </c>
      <c r="M54" s="49">
        <f t="shared" si="44"/>
        <v>568</v>
      </c>
      <c r="N54" s="49">
        <f t="shared" si="44"/>
        <v>11</v>
      </c>
      <c r="O54" s="49">
        <f t="shared" si="44"/>
        <v>2</v>
      </c>
      <c r="P54" s="49">
        <f t="shared" si="44"/>
        <v>64</v>
      </c>
      <c r="Q54" s="49">
        <f t="shared" si="44"/>
        <v>66</v>
      </c>
      <c r="R54" s="49">
        <f t="shared" si="44"/>
        <v>0</v>
      </c>
      <c r="S54" s="49">
        <f t="shared" si="44"/>
        <v>5</v>
      </c>
      <c r="T54" s="49">
        <f t="shared" si="44"/>
        <v>35</v>
      </c>
      <c r="U54" s="49">
        <f>U6+U12+U21+U29+U42+U44</f>
        <v>584</v>
      </c>
      <c r="V54" s="49">
        <f t="shared" ref="V54:AB54" si="45">V6+V12+V21+V29+V42+V44</f>
        <v>583</v>
      </c>
      <c r="W54" s="49">
        <f t="shared" si="45"/>
        <v>568</v>
      </c>
      <c r="X54" s="49">
        <f t="shared" si="45"/>
        <v>568</v>
      </c>
      <c r="Y54" s="49">
        <f t="shared" si="45"/>
        <v>66</v>
      </c>
      <c r="Z54" s="49">
        <f t="shared" si="45"/>
        <v>66</v>
      </c>
      <c r="AA54" s="49">
        <f t="shared" si="45"/>
        <v>35</v>
      </c>
      <c r="AB54" s="49">
        <f t="shared" si="45"/>
        <v>5</v>
      </c>
    </row>
    <row r="56" spans="1:28" ht="30">
      <c r="C56" s="65" t="s">
        <v>176</v>
      </c>
    </row>
  </sheetData>
  <sheetProtection sheet="1"/>
  <mergeCells count="63">
    <mergeCell ref="A1:B1"/>
    <mergeCell ref="D1:P1"/>
    <mergeCell ref="B10:C10"/>
    <mergeCell ref="B11:C11"/>
    <mergeCell ref="A12:C12"/>
    <mergeCell ref="B13:C13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4:C14"/>
    <mergeCell ref="B15:C15"/>
    <mergeCell ref="B16:C16"/>
    <mergeCell ref="B17:C17"/>
    <mergeCell ref="B18:C18"/>
    <mergeCell ref="B19:C19"/>
    <mergeCell ref="B31:C31"/>
    <mergeCell ref="B20:C20"/>
    <mergeCell ref="A21:C21"/>
    <mergeCell ref="B22:C22"/>
    <mergeCell ref="B23:C23"/>
    <mergeCell ref="B24:C24"/>
    <mergeCell ref="B25:C25"/>
    <mergeCell ref="B49:C49"/>
    <mergeCell ref="B38:C38"/>
    <mergeCell ref="B39:C39"/>
    <mergeCell ref="B40:C40"/>
    <mergeCell ref="B41:C41"/>
    <mergeCell ref="B26:C26"/>
    <mergeCell ref="B27:C27"/>
    <mergeCell ref="B28:C28"/>
    <mergeCell ref="A29:C29"/>
    <mergeCell ref="B30:C30"/>
    <mergeCell ref="B45:C45"/>
    <mergeCell ref="B46:C46"/>
    <mergeCell ref="B47:C47"/>
    <mergeCell ref="B32:C32"/>
    <mergeCell ref="B33:C33"/>
    <mergeCell ref="B34:C34"/>
    <mergeCell ref="B35:C35"/>
    <mergeCell ref="B36:C36"/>
    <mergeCell ref="A54:C54"/>
    <mergeCell ref="A42:C42"/>
    <mergeCell ref="B48:C48"/>
    <mergeCell ref="B37:C37"/>
    <mergeCell ref="B50:C50"/>
    <mergeCell ref="B51:C51"/>
    <mergeCell ref="B52:C52"/>
    <mergeCell ref="B53:C53"/>
    <mergeCell ref="B43:C43"/>
    <mergeCell ref="A44:C4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6"/>
  <sheetViews>
    <sheetView zoomScale="80" zoomScaleNormal="80" workbookViewId="0">
      <selection activeCell="AF1" sqref="AF1"/>
    </sheetView>
  </sheetViews>
  <sheetFormatPr defaultRowHeight="15"/>
  <cols>
    <col min="1" max="2" width="9.140625" style="17"/>
    <col min="3" max="3" width="30.85546875" style="17" customWidth="1"/>
    <col min="4" max="4" width="12" style="17" customWidth="1"/>
    <col min="5" max="6" width="8.42578125" style="17" customWidth="1"/>
    <col min="7" max="7" width="7.140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6" width="13.5703125" style="17" customWidth="1"/>
    <col min="17" max="17" width="6.5703125" style="17" customWidth="1"/>
    <col min="18" max="18" width="10.85546875" style="17" customWidth="1"/>
    <col min="19" max="19" width="11.42578125" style="17" customWidth="1"/>
    <col min="20" max="20" width="11.28515625" style="17" customWidth="1"/>
    <col min="21" max="21" width="7" style="20" hidden="1" customWidth="1"/>
    <col min="22" max="22" width="8.5703125" style="20" hidden="1" customWidth="1"/>
    <col min="23" max="23" width="5.85546875" style="20" hidden="1" customWidth="1"/>
    <col min="24" max="24" width="13.42578125" style="20" hidden="1" customWidth="1"/>
    <col min="25" max="25" width="6.28515625" style="20" hidden="1" customWidth="1"/>
    <col min="26" max="26" width="6.42578125" style="20" hidden="1" customWidth="1"/>
    <col min="27" max="27" width="5.85546875" style="20" hidden="1" customWidth="1"/>
    <col min="28" max="28" width="6.42578125" style="20" hidden="1" customWidth="1"/>
    <col min="29" max="16384" width="9.140625" style="17"/>
  </cols>
  <sheetData>
    <row r="1" spans="1:28" ht="73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72.75" customHeight="1">
      <c r="A2" s="94" t="s">
        <v>151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75"/>
      <c r="V2" s="75"/>
      <c r="W2" s="75"/>
      <c r="X2" s="75"/>
      <c r="Y2" s="75"/>
      <c r="Z2" s="75"/>
      <c r="AA2" s="75"/>
      <c r="AB2" s="75"/>
    </row>
    <row r="3" spans="1:28" s="26" customFormat="1" ht="98.25" customHeight="1">
      <c r="A3" s="98" t="s">
        <v>106</v>
      </c>
      <c r="B3" s="99"/>
      <c r="C3" s="99"/>
      <c r="D3" s="144" t="s">
        <v>0</v>
      </c>
      <c r="E3" s="144" t="s">
        <v>1</v>
      </c>
      <c r="F3" s="144" t="s">
        <v>61</v>
      </c>
      <c r="G3" s="225" t="s">
        <v>2</v>
      </c>
      <c r="H3" s="225"/>
      <c r="I3" s="225"/>
      <c r="J3" s="225"/>
      <c r="K3" s="225"/>
      <c r="L3" s="225"/>
      <c r="M3" s="225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75"/>
      <c r="V3" s="75"/>
      <c r="W3" s="75"/>
      <c r="X3" s="75"/>
      <c r="Y3" s="75"/>
      <c r="Z3" s="75"/>
      <c r="AA3" s="75"/>
      <c r="AB3" s="75"/>
    </row>
    <row r="4" spans="1:28" s="26" customFormat="1" ht="126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74" t="s">
        <v>80</v>
      </c>
      <c r="V4" s="22" t="s">
        <v>81</v>
      </c>
      <c r="W4" s="22">
        <v>10</v>
      </c>
      <c r="X4" s="61" t="s">
        <v>82</v>
      </c>
      <c r="Y4" s="22">
        <v>14</v>
      </c>
      <c r="Z4" s="22" t="s">
        <v>83</v>
      </c>
      <c r="AA4" s="22">
        <v>17</v>
      </c>
      <c r="AB4" s="22" t="s">
        <v>84</v>
      </c>
    </row>
    <row r="5" spans="1:28" s="26" customFormat="1" ht="24.7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34.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79</v>
      </c>
      <c r="F6" s="22">
        <f t="shared" si="0"/>
        <v>0</v>
      </c>
      <c r="G6" s="22">
        <f t="shared" si="0"/>
        <v>17</v>
      </c>
      <c r="H6" s="22">
        <f t="shared" si="0"/>
        <v>38</v>
      </c>
      <c r="I6" s="22">
        <f t="shared" si="0"/>
        <v>20</v>
      </c>
      <c r="J6" s="22">
        <f t="shared" si="0"/>
        <v>0</v>
      </c>
      <c r="K6" s="22">
        <f t="shared" si="0"/>
        <v>2</v>
      </c>
      <c r="L6" s="22">
        <f t="shared" si="0"/>
        <v>0</v>
      </c>
      <c r="M6" s="22">
        <f t="shared" si="0"/>
        <v>77</v>
      </c>
      <c r="N6" s="22">
        <f t="shared" si="0"/>
        <v>0</v>
      </c>
      <c r="O6" s="22">
        <f t="shared" si="0"/>
        <v>0</v>
      </c>
      <c r="P6" s="22">
        <f t="shared" si="0"/>
        <v>28</v>
      </c>
      <c r="Q6" s="22">
        <f t="shared" si="0"/>
        <v>28</v>
      </c>
      <c r="R6" s="22">
        <f t="shared" si="0"/>
        <v>0</v>
      </c>
      <c r="S6" s="22">
        <f t="shared" si="0"/>
        <v>9</v>
      </c>
      <c r="T6" s="22">
        <f t="shared" si="0"/>
        <v>9</v>
      </c>
      <c r="U6" s="18">
        <f t="shared" ref="U6:AB6" si="1">SUM(U7:U11)</f>
        <v>79</v>
      </c>
      <c r="V6" s="22">
        <f t="shared" si="1"/>
        <v>77</v>
      </c>
      <c r="W6" s="22">
        <f t="shared" si="1"/>
        <v>77</v>
      </c>
      <c r="X6" s="22">
        <f t="shared" si="1"/>
        <v>77</v>
      </c>
      <c r="Y6" s="22">
        <f t="shared" si="1"/>
        <v>28</v>
      </c>
      <c r="Z6" s="22">
        <f t="shared" si="1"/>
        <v>28</v>
      </c>
      <c r="AA6" s="22">
        <f t="shared" si="1"/>
        <v>9</v>
      </c>
      <c r="AB6" s="22">
        <f t="shared" si="1"/>
        <v>9</v>
      </c>
    </row>
    <row r="7" spans="1:28" s="26" customFormat="1" ht="46.5" customHeight="1">
      <c r="A7" s="12">
        <v>1</v>
      </c>
      <c r="B7" s="122" t="s">
        <v>16</v>
      </c>
      <c r="C7" s="123"/>
      <c r="D7" s="18">
        <v>0</v>
      </c>
      <c r="E7" s="18">
        <v>40</v>
      </c>
      <c r="F7" s="18"/>
      <c r="G7" s="18">
        <v>13</v>
      </c>
      <c r="H7" s="18">
        <v>16</v>
      </c>
      <c r="I7" s="18">
        <v>9</v>
      </c>
      <c r="J7" s="18"/>
      <c r="K7" s="18">
        <v>2</v>
      </c>
      <c r="L7" s="18"/>
      <c r="M7" s="18">
        <v>40</v>
      </c>
      <c r="N7" s="18"/>
      <c r="O7" s="18"/>
      <c r="P7" s="18">
        <v>24</v>
      </c>
      <c r="Q7" s="18">
        <v>24</v>
      </c>
      <c r="R7" s="18"/>
      <c r="S7" s="18">
        <v>9</v>
      </c>
      <c r="T7" s="18">
        <v>6</v>
      </c>
      <c r="U7" s="22">
        <f>SUM(D7:E7)</f>
        <v>40</v>
      </c>
      <c r="V7" s="22">
        <f>F7+M7+N7</f>
        <v>40</v>
      </c>
      <c r="W7" s="22">
        <f>M7</f>
        <v>40</v>
      </c>
      <c r="X7" s="22">
        <f>SUM(G7:L7)</f>
        <v>40</v>
      </c>
      <c r="Y7" s="22">
        <f>Q7</f>
        <v>24</v>
      </c>
      <c r="Z7" s="22">
        <f>SUM(O7:P7)</f>
        <v>24</v>
      </c>
      <c r="AA7" s="22">
        <f>T7</f>
        <v>6</v>
      </c>
      <c r="AB7" s="22">
        <f>SUM(R7:S7)</f>
        <v>9</v>
      </c>
    </row>
    <row r="8" spans="1:28" s="26" customFormat="1" ht="42" customHeight="1">
      <c r="A8" s="12">
        <v>2</v>
      </c>
      <c r="B8" s="122" t="s">
        <v>63</v>
      </c>
      <c r="C8" s="123"/>
      <c r="D8" s="18">
        <v>0</v>
      </c>
      <c r="E8" s="18">
        <v>31</v>
      </c>
      <c r="F8" s="18"/>
      <c r="G8" s="18">
        <v>1</v>
      </c>
      <c r="H8" s="18">
        <v>21</v>
      </c>
      <c r="I8" s="18">
        <v>8</v>
      </c>
      <c r="J8" s="18"/>
      <c r="K8" s="18"/>
      <c r="L8" s="18"/>
      <c r="M8" s="18">
        <v>30</v>
      </c>
      <c r="N8" s="18"/>
      <c r="O8" s="18"/>
      <c r="P8" s="18"/>
      <c r="Q8" s="18"/>
      <c r="R8" s="18"/>
      <c r="S8" s="18"/>
      <c r="T8" s="18"/>
      <c r="U8" s="22">
        <f>SUM(D8:E8)</f>
        <v>31</v>
      </c>
      <c r="V8" s="22">
        <f>F8+M8+N8</f>
        <v>30</v>
      </c>
      <c r="W8" s="22">
        <f>M8</f>
        <v>30</v>
      </c>
      <c r="X8" s="22">
        <f>SUM(G8:L8)</f>
        <v>30</v>
      </c>
      <c r="Y8" s="22">
        <f>Q8</f>
        <v>0</v>
      </c>
      <c r="Z8" s="22">
        <f>SUM(O8:P8)</f>
        <v>0</v>
      </c>
      <c r="AA8" s="22">
        <f>T8</f>
        <v>0</v>
      </c>
      <c r="AB8" s="22">
        <f>SUM(R8:S8)</f>
        <v>0</v>
      </c>
    </row>
    <row r="9" spans="1:28" s="26" customFormat="1" ht="46.5" customHeight="1">
      <c r="A9" s="12">
        <v>3</v>
      </c>
      <c r="B9" s="122" t="s">
        <v>17</v>
      </c>
      <c r="C9" s="123"/>
      <c r="D9" s="18">
        <v>0</v>
      </c>
      <c r="E9" s="18">
        <v>5</v>
      </c>
      <c r="F9" s="18"/>
      <c r="G9" s="18">
        <v>1</v>
      </c>
      <c r="H9" s="18">
        <v>1</v>
      </c>
      <c r="I9" s="18">
        <v>3</v>
      </c>
      <c r="J9" s="18"/>
      <c r="K9" s="18"/>
      <c r="L9" s="18"/>
      <c r="M9" s="18">
        <v>5</v>
      </c>
      <c r="N9" s="18"/>
      <c r="O9" s="18"/>
      <c r="P9" s="18">
        <v>3</v>
      </c>
      <c r="Q9" s="18">
        <v>3</v>
      </c>
      <c r="R9" s="18"/>
      <c r="S9" s="18"/>
      <c r="T9" s="18">
        <v>1</v>
      </c>
      <c r="U9" s="22">
        <f>SUM(D9:E9)</f>
        <v>5</v>
      </c>
      <c r="V9" s="22">
        <f>F9+M9+N9</f>
        <v>5</v>
      </c>
      <c r="W9" s="22">
        <f>M9</f>
        <v>5</v>
      </c>
      <c r="X9" s="22">
        <f>SUM(G9:L9)</f>
        <v>5</v>
      </c>
      <c r="Y9" s="22">
        <f>Q9</f>
        <v>3</v>
      </c>
      <c r="Z9" s="22">
        <f>SUM(O9:P9)</f>
        <v>3</v>
      </c>
      <c r="AA9" s="22">
        <f>T9</f>
        <v>1</v>
      </c>
      <c r="AB9" s="22">
        <f>SUM(R9:S9)</f>
        <v>0</v>
      </c>
    </row>
    <row r="10" spans="1:28" s="26" customFormat="1" ht="46.5" customHeight="1">
      <c r="A10" s="13">
        <v>4</v>
      </c>
      <c r="B10" s="122" t="s">
        <v>68</v>
      </c>
      <c r="C10" s="242"/>
      <c r="D10" s="18">
        <v>0</v>
      </c>
      <c r="E10" s="18">
        <v>2</v>
      </c>
      <c r="F10" s="18"/>
      <c r="G10" s="18">
        <v>2</v>
      </c>
      <c r="H10" s="18"/>
      <c r="I10" s="18"/>
      <c r="J10" s="18"/>
      <c r="K10" s="18"/>
      <c r="L10" s="18"/>
      <c r="M10" s="18">
        <v>2</v>
      </c>
      <c r="N10" s="18"/>
      <c r="O10" s="18"/>
      <c r="P10" s="18">
        <v>1</v>
      </c>
      <c r="Q10" s="18">
        <v>1</v>
      </c>
      <c r="R10" s="18"/>
      <c r="S10" s="18"/>
      <c r="T10" s="18">
        <v>2</v>
      </c>
      <c r="U10" s="22">
        <f>SUM(D10:E10)</f>
        <v>2</v>
      </c>
      <c r="V10" s="22">
        <f>F10+M10+N10</f>
        <v>2</v>
      </c>
      <c r="W10" s="22">
        <f>M10</f>
        <v>2</v>
      </c>
      <c r="X10" s="22">
        <f>SUM(G10:L10)</f>
        <v>2</v>
      </c>
      <c r="Y10" s="22">
        <f>Q10</f>
        <v>1</v>
      </c>
      <c r="Z10" s="22">
        <f>SUM(O10:P10)</f>
        <v>1</v>
      </c>
      <c r="AA10" s="22">
        <f>T10</f>
        <v>2</v>
      </c>
      <c r="AB10" s="22">
        <f>SUM(R10:S10)</f>
        <v>0</v>
      </c>
    </row>
    <row r="11" spans="1:28" s="26" customFormat="1" ht="41.25" customHeight="1">
      <c r="A11" s="13">
        <v>5</v>
      </c>
      <c r="B11" s="238" t="s">
        <v>58</v>
      </c>
      <c r="C11" s="244"/>
      <c r="D11" s="18">
        <v>0</v>
      </c>
      <c r="E11" s="18">
        <v>1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22">
        <f>SUM(D11:E11)</f>
        <v>1</v>
      </c>
      <c r="V11" s="22">
        <f>F11+M11+N11</f>
        <v>0</v>
      </c>
      <c r="W11" s="22">
        <f>M11</f>
        <v>0</v>
      </c>
      <c r="X11" s="22">
        <f>SUM(G11:L11)</f>
        <v>0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33" customHeight="1">
      <c r="A12" s="130" t="s">
        <v>18</v>
      </c>
      <c r="B12" s="126"/>
      <c r="C12" s="126"/>
      <c r="D12" s="18">
        <f>SUM(D13:D20)</f>
        <v>0</v>
      </c>
      <c r="E12" s="18">
        <f t="shared" ref="E12:T12" si="2">SUM(E13:E20)</f>
        <v>3</v>
      </c>
      <c r="F12" s="18">
        <f t="shared" si="2"/>
        <v>0</v>
      </c>
      <c r="G12" s="18">
        <f t="shared" si="2"/>
        <v>0</v>
      </c>
      <c r="H12" s="18">
        <f t="shared" si="2"/>
        <v>0</v>
      </c>
      <c r="I12" s="18">
        <f t="shared" si="2"/>
        <v>2</v>
      </c>
      <c r="J12" s="18">
        <f t="shared" si="2"/>
        <v>0</v>
      </c>
      <c r="K12" s="18">
        <f t="shared" si="2"/>
        <v>1</v>
      </c>
      <c r="L12" s="18">
        <f t="shared" si="2"/>
        <v>0</v>
      </c>
      <c r="M12" s="18">
        <f t="shared" si="2"/>
        <v>3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3</v>
      </c>
      <c r="V12" s="23">
        <f t="shared" si="3"/>
        <v>3</v>
      </c>
      <c r="W12" s="23">
        <f t="shared" si="3"/>
        <v>3</v>
      </c>
      <c r="X12" s="23">
        <f t="shared" si="3"/>
        <v>3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39.75" customHeight="1">
      <c r="A13" s="12">
        <v>1</v>
      </c>
      <c r="B13" s="122" t="s">
        <v>107</v>
      </c>
      <c r="C13" s="123"/>
      <c r="D13" s="18">
        <v>0</v>
      </c>
      <c r="E13" s="18">
        <v>1</v>
      </c>
      <c r="F13" s="18"/>
      <c r="G13" s="18"/>
      <c r="H13" s="18"/>
      <c r="I13" s="18"/>
      <c r="J13" s="18"/>
      <c r="K13" s="18">
        <v>1</v>
      </c>
      <c r="L13" s="18"/>
      <c r="M13" s="18">
        <v>1</v>
      </c>
      <c r="N13" s="18"/>
      <c r="O13" s="18"/>
      <c r="P13" s="18"/>
      <c r="Q13" s="18"/>
      <c r="R13" s="18"/>
      <c r="S13" s="18"/>
      <c r="T13" s="18"/>
      <c r="U13" s="22">
        <f>SUM(D13:E13)</f>
        <v>1</v>
      </c>
      <c r="V13" s="22">
        <f>F13+M13+N13</f>
        <v>1</v>
      </c>
      <c r="W13" s="22">
        <f>M13</f>
        <v>1</v>
      </c>
      <c r="X13" s="22">
        <f>SUM(G13:L13)</f>
        <v>1</v>
      </c>
      <c r="Y13" s="22">
        <f>Q13</f>
        <v>0</v>
      </c>
      <c r="Z13" s="22">
        <f>SUM(O13:P13)</f>
        <v>0</v>
      </c>
      <c r="AA13" s="22">
        <f>T13</f>
        <v>0</v>
      </c>
      <c r="AB13" s="22">
        <f>SUM(R13:S13)</f>
        <v>0</v>
      </c>
    </row>
    <row r="14" spans="1:28" s="26" customFormat="1" ht="43.5" customHeight="1">
      <c r="A14" s="12">
        <v>2</v>
      </c>
      <c r="B14" s="122" t="s">
        <v>20</v>
      </c>
      <c r="C14" s="123"/>
      <c r="D14" s="18">
        <v>0</v>
      </c>
      <c r="E14" s="18">
        <v>2</v>
      </c>
      <c r="F14" s="18"/>
      <c r="G14" s="18"/>
      <c r="H14" s="18"/>
      <c r="I14" s="18">
        <v>2</v>
      </c>
      <c r="J14" s="18"/>
      <c r="K14" s="18"/>
      <c r="L14" s="18"/>
      <c r="M14" s="18">
        <v>2</v>
      </c>
      <c r="N14" s="18"/>
      <c r="O14" s="18"/>
      <c r="P14" s="18"/>
      <c r="Q14" s="18"/>
      <c r="R14" s="18"/>
      <c r="S14" s="18"/>
      <c r="T14" s="18"/>
      <c r="U14" s="22">
        <f t="shared" ref="U14:U20" si="4">SUM(D14:E14)</f>
        <v>2</v>
      </c>
      <c r="V14" s="22">
        <f t="shared" ref="V14:V20" si="5">F14+M14+N14</f>
        <v>2</v>
      </c>
      <c r="W14" s="22">
        <f t="shared" ref="W14:W20" si="6">M14</f>
        <v>2</v>
      </c>
      <c r="X14" s="22">
        <f t="shared" ref="X14:X20" si="7">SUM(G14:L14)</f>
        <v>2</v>
      </c>
      <c r="Y14" s="22">
        <f t="shared" ref="Y14:Y20" si="8">Q14</f>
        <v>0</v>
      </c>
      <c r="Z14" s="22">
        <f t="shared" ref="Z14:Z20" si="9">SUM(O14:P14)</f>
        <v>0</v>
      </c>
      <c r="AA14" s="22">
        <f t="shared" ref="AA14:AA20" si="10">T14</f>
        <v>0</v>
      </c>
      <c r="AB14" s="22">
        <f t="shared" ref="AB14:AB20" si="11">SUM(R14:S14)</f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2">
        <f t="shared" si="4"/>
        <v>0</v>
      </c>
      <c r="V15" s="22">
        <f t="shared" si="5"/>
        <v>0</v>
      </c>
      <c r="W15" s="22">
        <f t="shared" si="6"/>
        <v>0</v>
      </c>
      <c r="X15" s="22">
        <f t="shared" si="7"/>
        <v>0</v>
      </c>
      <c r="Y15" s="22">
        <f t="shared" si="8"/>
        <v>0</v>
      </c>
      <c r="Z15" s="22">
        <f t="shared" si="9"/>
        <v>0</v>
      </c>
      <c r="AA15" s="22">
        <f t="shared" si="10"/>
        <v>0</v>
      </c>
      <c r="AB15" s="22">
        <f t="shared" si="11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>
        <v>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2">
        <f t="shared" si="4"/>
        <v>0</v>
      </c>
      <c r="V16" s="22">
        <f t="shared" si="5"/>
        <v>0</v>
      </c>
      <c r="W16" s="22">
        <f t="shared" si="6"/>
        <v>0</v>
      </c>
      <c r="X16" s="22">
        <f t="shared" si="7"/>
        <v>0</v>
      </c>
      <c r="Y16" s="22">
        <f t="shared" si="8"/>
        <v>0</v>
      </c>
      <c r="Z16" s="22">
        <f t="shared" si="9"/>
        <v>0</v>
      </c>
      <c r="AA16" s="22">
        <f t="shared" si="10"/>
        <v>0</v>
      </c>
      <c r="AB16" s="22">
        <f t="shared" si="11"/>
        <v>0</v>
      </c>
    </row>
    <row r="17" spans="1:75" s="26" customFormat="1" ht="38.25" customHeight="1">
      <c r="A17" s="12">
        <v>5</v>
      </c>
      <c r="B17" s="122" t="s">
        <v>23</v>
      </c>
      <c r="C17" s="123"/>
      <c r="D17" s="18"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2">
        <f t="shared" si="4"/>
        <v>0</v>
      </c>
      <c r="V17" s="22">
        <f t="shared" si="5"/>
        <v>0</v>
      </c>
      <c r="W17" s="22">
        <f t="shared" si="6"/>
        <v>0</v>
      </c>
      <c r="X17" s="22">
        <f t="shared" si="7"/>
        <v>0</v>
      </c>
      <c r="Y17" s="22">
        <f t="shared" si="8"/>
        <v>0</v>
      </c>
      <c r="Z17" s="22">
        <f t="shared" si="9"/>
        <v>0</v>
      </c>
      <c r="AA17" s="22">
        <f t="shared" si="10"/>
        <v>0</v>
      </c>
      <c r="AB17" s="22">
        <f t="shared" si="11"/>
        <v>0</v>
      </c>
    </row>
    <row r="18" spans="1:75" s="26" customFormat="1" ht="47.25" customHeight="1">
      <c r="A18" s="14">
        <v>6</v>
      </c>
      <c r="B18" s="122" t="s">
        <v>24</v>
      </c>
      <c r="C18" s="123"/>
      <c r="D18" s="18"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2">
        <f t="shared" si="4"/>
        <v>0</v>
      </c>
      <c r="V18" s="22">
        <f t="shared" si="5"/>
        <v>0</v>
      </c>
      <c r="W18" s="22">
        <f t="shared" si="6"/>
        <v>0</v>
      </c>
      <c r="X18" s="22">
        <f t="shared" si="7"/>
        <v>0</v>
      </c>
      <c r="Y18" s="22">
        <f t="shared" si="8"/>
        <v>0</v>
      </c>
      <c r="Z18" s="22">
        <f t="shared" si="9"/>
        <v>0</v>
      </c>
      <c r="AA18" s="22">
        <f t="shared" si="10"/>
        <v>0</v>
      </c>
      <c r="AB18" s="22">
        <f t="shared" si="11"/>
        <v>0</v>
      </c>
    </row>
    <row r="19" spans="1:75" s="26" customFormat="1" ht="44.25" customHeight="1">
      <c r="A19" s="12">
        <v>7</v>
      </c>
      <c r="B19" s="122" t="s">
        <v>25</v>
      </c>
      <c r="C19" s="123"/>
      <c r="D19" s="18"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2">
        <f t="shared" si="4"/>
        <v>0</v>
      </c>
      <c r="V19" s="22">
        <f t="shared" si="5"/>
        <v>0</v>
      </c>
      <c r="W19" s="22">
        <f t="shared" si="6"/>
        <v>0</v>
      </c>
      <c r="X19" s="22">
        <f t="shared" si="7"/>
        <v>0</v>
      </c>
      <c r="Y19" s="22">
        <f t="shared" si="8"/>
        <v>0</v>
      </c>
      <c r="Z19" s="22">
        <f t="shared" si="9"/>
        <v>0</v>
      </c>
      <c r="AA19" s="22">
        <f t="shared" si="10"/>
        <v>0</v>
      </c>
      <c r="AB19" s="22">
        <f t="shared" si="11"/>
        <v>0</v>
      </c>
    </row>
    <row r="20" spans="1:75" s="26" customFormat="1" ht="45.75" customHeight="1">
      <c r="A20" s="12">
        <v>8</v>
      </c>
      <c r="B20" s="122" t="s">
        <v>26</v>
      </c>
      <c r="C20" s="123"/>
      <c r="D20" s="18">
        <v>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>
        <f t="shared" si="4"/>
        <v>0</v>
      </c>
      <c r="V20" s="22">
        <f t="shared" si="5"/>
        <v>0</v>
      </c>
      <c r="W20" s="22">
        <f t="shared" si="6"/>
        <v>0</v>
      </c>
      <c r="X20" s="22">
        <f t="shared" si="7"/>
        <v>0</v>
      </c>
      <c r="Y20" s="22">
        <f t="shared" si="8"/>
        <v>0</v>
      </c>
      <c r="Z20" s="22">
        <f t="shared" si="9"/>
        <v>0</v>
      </c>
      <c r="AA20" s="22">
        <f t="shared" si="10"/>
        <v>0</v>
      </c>
      <c r="AB20" s="22">
        <f t="shared" si="11"/>
        <v>0</v>
      </c>
    </row>
    <row r="21" spans="1:75" s="26" customFormat="1" ht="30" customHeight="1">
      <c r="A21" s="124" t="s">
        <v>27</v>
      </c>
      <c r="B21" s="124"/>
      <c r="C21" s="124"/>
      <c r="D21" s="18">
        <f>SUM(D22:D28)</f>
        <v>0</v>
      </c>
      <c r="E21" s="18">
        <f t="shared" ref="E21:T21" si="12">SUM(E22:E28)</f>
        <v>281</v>
      </c>
      <c r="F21" s="18">
        <f t="shared" si="12"/>
        <v>0</v>
      </c>
      <c r="G21" s="18">
        <f t="shared" si="12"/>
        <v>81</v>
      </c>
      <c r="H21" s="18">
        <f t="shared" si="12"/>
        <v>121</v>
      </c>
      <c r="I21" s="18">
        <f t="shared" si="12"/>
        <v>8</v>
      </c>
      <c r="J21" s="18">
        <f t="shared" si="12"/>
        <v>0</v>
      </c>
      <c r="K21" s="18">
        <f t="shared" si="12"/>
        <v>71</v>
      </c>
      <c r="L21" s="18">
        <f t="shared" si="12"/>
        <v>0</v>
      </c>
      <c r="M21" s="18">
        <f t="shared" si="12"/>
        <v>281</v>
      </c>
      <c r="N21" s="18">
        <f t="shared" si="12"/>
        <v>0</v>
      </c>
      <c r="O21" s="18">
        <f t="shared" si="12"/>
        <v>0</v>
      </c>
      <c r="P21" s="18">
        <f t="shared" si="12"/>
        <v>9</v>
      </c>
      <c r="Q21" s="18">
        <f t="shared" si="12"/>
        <v>9</v>
      </c>
      <c r="R21" s="18">
        <f t="shared" si="12"/>
        <v>0</v>
      </c>
      <c r="S21" s="18">
        <f t="shared" si="12"/>
        <v>0</v>
      </c>
      <c r="T21" s="18">
        <f t="shared" si="12"/>
        <v>2</v>
      </c>
      <c r="U21" s="18">
        <f t="shared" ref="U21:AB21" si="13">SUM(U22:U28)</f>
        <v>281</v>
      </c>
      <c r="V21" s="18">
        <f t="shared" si="13"/>
        <v>281</v>
      </c>
      <c r="W21" s="18">
        <f t="shared" si="13"/>
        <v>281</v>
      </c>
      <c r="X21" s="18">
        <f t="shared" si="13"/>
        <v>281</v>
      </c>
      <c r="Y21" s="18">
        <f t="shared" si="13"/>
        <v>9</v>
      </c>
      <c r="Z21" s="18">
        <f t="shared" si="13"/>
        <v>9</v>
      </c>
      <c r="AA21" s="18">
        <f t="shared" si="13"/>
        <v>2</v>
      </c>
      <c r="AB21" s="18">
        <f t="shared" si="13"/>
        <v>0</v>
      </c>
    </row>
    <row r="22" spans="1:75" s="26" customFormat="1" ht="42" customHeight="1">
      <c r="A22" s="60">
        <v>1</v>
      </c>
      <c r="B22" s="125" t="s">
        <v>28</v>
      </c>
      <c r="C22" s="126"/>
      <c r="D22" s="18">
        <v>0</v>
      </c>
      <c r="E22" s="18">
        <v>113</v>
      </c>
      <c r="F22" s="18"/>
      <c r="G22" s="18">
        <v>45</v>
      </c>
      <c r="H22" s="18">
        <v>41</v>
      </c>
      <c r="I22" s="18">
        <v>5</v>
      </c>
      <c r="J22" s="18"/>
      <c r="K22" s="18">
        <v>22</v>
      </c>
      <c r="L22" s="18"/>
      <c r="M22" s="18">
        <v>113</v>
      </c>
      <c r="N22" s="18"/>
      <c r="O22" s="18"/>
      <c r="P22" s="18">
        <v>4</v>
      </c>
      <c r="Q22" s="18">
        <v>4</v>
      </c>
      <c r="R22" s="18"/>
      <c r="S22" s="18"/>
      <c r="T22" s="18">
        <v>1</v>
      </c>
      <c r="U22" s="22">
        <f>SUM(D22:E22)</f>
        <v>113</v>
      </c>
      <c r="V22" s="22">
        <f>F22+M22+N22</f>
        <v>113</v>
      </c>
      <c r="W22" s="22">
        <f>M22</f>
        <v>113</v>
      </c>
      <c r="X22" s="22">
        <f>SUM(G22:L22)</f>
        <v>113</v>
      </c>
      <c r="Y22" s="22">
        <f>Q22</f>
        <v>4</v>
      </c>
      <c r="Z22" s="22">
        <f>SUM(O22:P22)</f>
        <v>4</v>
      </c>
      <c r="AA22" s="22">
        <f>T22</f>
        <v>1</v>
      </c>
      <c r="AB22" s="22">
        <f>SUM(R22:S22)</f>
        <v>0</v>
      </c>
    </row>
    <row r="23" spans="1:75" s="16" customFormat="1" ht="45" customHeight="1">
      <c r="A23" s="60">
        <v>2</v>
      </c>
      <c r="B23" s="125" t="s">
        <v>29</v>
      </c>
      <c r="C23" s="126"/>
      <c r="D23" s="18">
        <v>0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2">
        <f t="shared" ref="U23:U28" si="14">SUM(D23:E23)</f>
        <v>0</v>
      </c>
      <c r="V23" s="22">
        <f t="shared" ref="V23:V28" si="15">F23+M23+N23</f>
        <v>0</v>
      </c>
      <c r="W23" s="22">
        <f t="shared" ref="W23:W28" si="16">M23</f>
        <v>0</v>
      </c>
      <c r="X23" s="22">
        <f t="shared" ref="X23:X28" si="17">SUM(G23:L23)</f>
        <v>0</v>
      </c>
      <c r="Y23" s="22">
        <f t="shared" ref="Y23:Y28" si="18">Q23</f>
        <v>0</v>
      </c>
      <c r="Z23" s="22">
        <f t="shared" ref="Z23:Z28" si="19">SUM(O23:P23)</f>
        <v>0</v>
      </c>
      <c r="AA23" s="22">
        <f t="shared" ref="AA23:AA28" si="20">T23</f>
        <v>0</v>
      </c>
      <c r="AB23" s="22">
        <f t="shared" ref="AB23:AB28" si="21">SUM(R23:S23)</f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</row>
    <row r="24" spans="1:75" s="26" customFormat="1" ht="48" customHeight="1">
      <c r="A24" s="12">
        <v>3</v>
      </c>
      <c r="B24" s="95" t="s">
        <v>30</v>
      </c>
      <c r="C24" s="127"/>
      <c r="D24" s="18">
        <v>0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>
        <f t="shared" si="14"/>
        <v>0</v>
      </c>
      <c r="V24" s="22">
        <f t="shared" si="15"/>
        <v>0</v>
      </c>
      <c r="W24" s="22">
        <f t="shared" si="16"/>
        <v>0</v>
      </c>
      <c r="X24" s="22">
        <f t="shared" si="17"/>
        <v>0</v>
      </c>
      <c r="Y24" s="22">
        <f t="shared" si="18"/>
        <v>0</v>
      </c>
      <c r="Z24" s="22">
        <f t="shared" si="19"/>
        <v>0</v>
      </c>
      <c r="AA24" s="22">
        <f t="shared" si="20"/>
        <v>0</v>
      </c>
      <c r="AB24" s="22">
        <f t="shared" si="21"/>
        <v>0</v>
      </c>
    </row>
    <row r="25" spans="1:75" s="26" customFormat="1" ht="42" customHeight="1">
      <c r="A25" s="12">
        <v>4</v>
      </c>
      <c r="B25" s="128" t="s">
        <v>31</v>
      </c>
      <c r="C25" s="127"/>
      <c r="D25" s="18">
        <v>0</v>
      </c>
      <c r="E25" s="18">
        <v>65</v>
      </c>
      <c r="F25" s="18"/>
      <c r="G25" s="18">
        <v>12</v>
      </c>
      <c r="H25" s="18">
        <v>35</v>
      </c>
      <c r="I25" s="18"/>
      <c r="J25" s="18"/>
      <c r="K25" s="18">
        <v>18</v>
      </c>
      <c r="L25" s="18"/>
      <c r="M25" s="18">
        <v>65</v>
      </c>
      <c r="N25" s="18"/>
      <c r="O25" s="18"/>
      <c r="P25" s="18">
        <v>1</v>
      </c>
      <c r="Q25" s="18">
        <v>1</v>
      </c>
      <c r="R25" s="18"/>
      <c r="S25" s="18"/>
      <c r="T25" s="18">
        <v>1</v>
      </c>
      <c r="U25" s="22">
        <f t="shared" si="14"/>
        <v>65</v>
      </c>
      <c r="V25" s="22">
        <f t="shared" si="15"/>
        <v>65</v>
      </c>
      <c r="W25" s="22">
        <f t="shared" si="16"/>
        <v>65</v>
      </c>
      <c r="X25" s="22">
        <f t="shared" si="17"/>
        <v>65</v>
      </c>
      <c r="Y25" s="22">
        <f t="shared" si="18"/>
        <v>1</v>
      </c>
      <c r="Z25" s="22">
        <f t="shared" si="19"/>
        <v>1</v>
      </c>
      <c r="AA25" s="22">
        <f t="shared" si="20"/>
        <v>1</v>
      </c>
      <c r="AB25" s="22">
        <f t="shared" si="21"/>
        <v>0</v>
      </c>
    </row>
    <row r="26" spans="1:75" s="26" customFormat="1" ht="41.25" customHeight="1">
      <c r="A26" s="60">
        <v>5</v>
      </c>
      <c r="B26" s="128" t="s">
        <v>99</v>
      </c>
      <c r="C26" s="127"/>
      <c r="D26" s="18">
        <v>0</v>
      </c>
      <c r="E26" s="18">
        <v>33</v>
      </c>
      <c r="F26" s="18"/>
      <c r="G26" s="18">
        <v>17</v>
      </c>
      <c r="H26" s="18">
        <v>5</v>
      </c>
      <c r="I26" s="18">
        <v>2</v>
      </c>
      <c r="J26" s="18"/>
      <c r="K26" s="18">
        <v>9</v>
      </c>
      <c r="L26" s="18"/>
      <c r="M26" s="18">
        <v>33</v>
      </c>
      <c r="N26" s="18"/>
      <c r="O26" s="18"/>
      <c r="P26" s="18">
        <v>4</v>
      </c>
      <c r="Q26" s="18">
        <v>4</v>
      </c>
      <c r="R26" s="18"/>
      <c r="S26" s="18"/>
      <c r="T26" s="18"/>
      <c r="U26" s="22">
        <f t="shared" si="14"/>
        <v>33</v>
      </c>
      <c r="V26" s="22">
        <f t="shared" si="15"/>
        <v>33</v>
      </c>
      <c r="W26" s="22">
        <f t="shared" si="16"/>
        <v>33</v>
      </c>
      <c r="X26" s="22">
        <f t="shared" si="17"/>
        <v>33</v>
      </c>
      <c r="Y26" s="22">
        <f t="shared" si="18"/>
        <v>4</v>
      </c>
      <c r="Z26" s="22">
        <f t="shared" si="19"/>
        <v>4</v>
      </c>
      <c r="AA26" s="22">
        <f t="shared" si="20"/>
        <v>0</v>
      </c>
      <c r="AB26" s="22">
        <f t="shared" si="21"/>
        <v>0</v>
      </c>
    </row>
    <row r="27" spans="1:75" s="26" customFormat="1" ht="59.25" customHeight="1">
      <c r="A27" s="12">
        <v>6</v>
      </c>
      <c r="B27" s="128" t="s">
        <v>33</v>
      </c>
      <c r="C27" s="127"/>
      <c r="D27" s="18">
        <v>0</v>
      </c>
      <c r="E27" s="18">
        <v>70</v>
      </c>
      <c r="F27" s="18"/>
      <c r="G27" s="18">
        <v>7</v>
      </c>
      <c r="H27" s="18">
        <v>40</v>
      </c>
      <c r="I27" s="18">
        <v>1</v>
      </c>
      <c r="J27" s="18"/>
      <c r="K27" s="18">
        <v>22</v>
      </c>
      <c r="L27" s="18"/>
      <c r="M27" s="18">
        <v>70</v>
      </c>
      <c r="N27" s="18"/>
      <c r="O27" s="18"/>
      <c r="P27" s="18"/>
      <c r="Q27" s="18"/>
      <c r="R27" s="18"/>
      <c r="S27" s="18"/>
      <c r="T27" s="18"/>
      <c r="U27" s="22">
        <f t="shared" si="14"/>
        <v>70</v>
      </c>
      <c r="V27" s="22">
        <f t="shared" si="15"/>
        <v>70</v>
      </c>
      <c r="W27" s="22">
        <f t="shared" si="16"/>
        <v>70</v>
      </c>
      <c r="X27" s="22">
        <f t="shared" si="17"/>
        <v>70</v>
      </c>
      <c r="Y27" s="22">
        <f t="shared" si="18"/>
        <v>0</v>
      </c>
      <c r="Z27" s="22">
        <f t="shared" si="19"/>
        <v>0</v>
      </c>
      <c r="AA27" s="22">
        <f t="shared" si="20"/>
        <v>0</v>
      </c>
      <c r="AB27" s="22">
        <f t="shared" si="21"/>
        <v>0</v>
      </c>
    </row>
    <row r="28" spans="1:75" s="26" customFormat="1" ht="49.5" customHeight="1">
      <c r="A28" s="12">
        <v>7</v>
      </c>
      <c r="B28" s="128" t="s">
        <v>34</v>
      </c>
      <c r="C28" s="127"/>
      <c r="D28" s="18">
        <v>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>
        <f t="shared" si="14"/>
        <v>0</v>
      </c>
      <c r="V28" s="22">
        <f t="shared" si="15"/>
        <v>0</v>
      </c>
      <c r="W28" s="22">
        <f t="shared" si="16"/>
        <v>0</v>
      </c>
      <c r="X28" s="22">
        <f t="shared" si="17"/>
        <v>0</v>
      </c>
      <c r="Y28" s="22">
        <f t="shared" si="18"/>
        <v>0</v>
      </c>
      <c r="Z28" s="22">
        <f t="shared" si="19"/>
        <v>0</v>
      </c>
      <c r="AA28" s="22">
        <f t="shared" si="20"/>
        <v>0</v>
      </c>
      <c r="AB28" s="22">
        <f t="shared" si="21"/>
        <v>0</v>
      </c>
    </row>
    <row r="29" spans="1:75" s="26" customFormat="1" ht="27.75" customHeight="1">
      <c r="A29" s="124" t="s">
        <v>35</v>
      </c>
      <c r="B29" s="124"/>
      <c r="C29" s="124"/>
      <c r="D29" s="18">
        <f>SUM(D30:D41)</f>
        <v>0</v>
      </c>
      <c r="E29" s="18">
        <f t="shared" ref="E29:T29" si="22">SUM(E30:E41)</f>
        <v>7</v>
      </c>
      <c r="F29" s="18">
        <f t="shared" si="22"/>
        <v>0</v>
      </c>
      <c r="G29" s="18">
        <f t="shared" si="22"/>
        <v>1</v>
      </c>
      <c r="H29" s="18">
        <f t="shared" si="22"/>
        <v>4</v>
      </c>
      <c r="I29" s="18">
        <f t="shared" si="22"/>
        <v>0</v>
      </c>
      <c r="J29" s="18">
        <f t="shared" si="22"/>
        <v>0</v>
      </c>
      <c r="K29" s="18">
        <f t="shared" si="22"/>
        <v>1</v>
      </c>
      <c r="L29" s="18">
        <f t="shared" si="22"/>
        <v>0</v>
      </c>
      <c r="M29" s="18">
        <f t="shared" si="22"/>
        <v>6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7</v>
      </c>
      <c r="V29" s="18">
        <f t="shared" si="23"/>
        <v>6</v>
      </c>
      <c r="W29" s="18">
        <f t="shared" si="23"/>
        <v>6</v>
      </c>
      <c r="X29" s="18">
        <f t="shared" si="23"/>
        <v>6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75" s="26" customFormat="1" ht="44.25" customHeight="1">
      <c r="A30" s="12">
        <v>1</v>
      </c>
      <c r="B30" s="122" t="s">
        <v>36</v>
      </c>
      <c r="C30" s="123"/>
      <c r="D30" s="18">
        <v>0</v>
      </c>
      <c r="E30" s="18">
        <v>2</v>
      </c>
      <c r="F30" s="18"/>
      <c r="G30" s="18"/>
      <c r="H30" s="18">
        <v>1</v>
      </c>
      <c r="I30" s="18"/>
      <c r="J30" s="18"/>
      <c r="K30" s="18"/>
      <c r="L30" s="18"/>
      <c r="M30" s="18">
        <v>1</v>
      </c>
      <c r="N30" s="18"/>
      <c r="O30" s="18"/>
      <c r="P30" s="18"/>
      <c r="Q30" s="18"/>
      <c r="R30" s="18"/>
      <c r="S30" s="18"/>
      <c r="T30" s="18"/>
      <c r="U30" s="22">
        <f>SUM(D30:E30)</f>
        <v>2</v>
      </c>
      <c r="V30" s="22">
        <f>F30+M30+N30</f>
        <v>1</v>
      </c>
      <c r="W30" s="22">
        <f>M30</f>
        <v>1</v>
      </c>
      <c r="X30" s="22">
        <f>SUM(G30:L30)</f>
        <v>1</v>
      </c>
      <c r="Y30" s="22">
        <f>Q30</f>
        <v>0</v>
      </c>
      <c r="Z30" s="22">
        <f>SUM(O30:P30)</f>
        <v>0</v>
      </c>
      <c r="AA30" s="22">
        <f>T30</f>
        <v>0</v>
      </c>
      <c r="AB30" s="22">
        <f>SUM(R30:S30)</f>
        <v>0</v>
      </c>
    </row>
    <row r="31" spans="1:75" s="26" customFormat="1" ht="37.5" customHeight="1">
      <c r="A31" s="12">
        <v>2</v>
      </c>
      <c r="B31" s="122" t="s">
        <v>37</v>
      </c>
      <c r="C31" s="123"/>
      <c r="D31" s="18">
        <v>0</v>
      </c>
      <c r="E31" s="18">
        <v>3</v>
      </c>
      <c r="F31" s="18"/>
      <c r="G31" s="18"/>
      <c r="H31" s="18">
        <v>2</v>
      </c>
      <c r="I31" s="18"/>
      <c r="J31" s="18"/>
      <c r="K31" s="18">
        <v>1</v>
      </c>
      <c r="L31" s="18"/>
      <c r="M31" s="18">
        <v>3</v>
      </c>
      <c r="N31" s="18"/>
      <c r="O31" s="18"/>
      <c r="P31" s="18"/>
      <c r="Q31" s="18"/>
      <c r="R31" s="18"/>
      <c r="S31" s="18"/>
      <c r="T31" s="18"/>
      <c r="U31" s="22">
        <f t="shared" ref="U31:U41" si="24">SUM(D31:E31)</f>
        <v>3</v>
      </c>
      <c r="V31" s="22">
        <f t="shared" ref="V31:V41" si="25">F31+M31+N31</f>
        <v>3</v>
      </c>
      <c r="W31" s="22">
        <f t="shared" ref="W31:W41" si="26">M31</f>
        <v>3</v>
      </c>
      <c r="X31" s="22">
        <f t="shared" ref="X31:X41" si="27">SUM(G31:L31)</f>
        <v>3</v>
      </c>
      <c r="Y31" s="22">
        <f t="shared" ref="Y31:Y41" si="28">Q31</f>
        <v>0</v>
      </c>
      <c r="Z31" s="22">
        <f t="shared" ref="Z31:Z41" si="29">SUM(O31:P31)</f>
        <v>0</v>
      </c>
      <c r="AA31" s="22">
        <f t="shared" ref="AA31:AA41" si="30">T31</f>
        <v>0</v>
      </c>
      <c r="AB31" s="22">
        <f t="shared" ref="AB31:AB41" si="31">SUM(R31:S31)</f>
        <v>0</v>
      </c>
    </row>
    <row r="32" spans="1:75" s="26" customFormat="1" ht="51.75" customHeight="1">
      <c r="A32" s="12">
        <v>3</v>
      </c>
      <c r="B32" s="122" t="s">
        <v>38</v>
      </c>
      <c r="C32" s="123"/>
      <c r="D32" s="18">
        <v>0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2">
        <f t="shared" si="24"/>
        <v>0</v>
      </c>
      <c r="V32" s="22">
        <f t="shared" si="25"/>
        <v>0</v>
      </c>
      <c r="W32" s="22">
        <f t="shared" si="26"/>
        <v>0</v>
      </c>
      <c r="X32" s="22">
        <f t="shared" si="27"/>
        <v>0</v>
      </c>
      <c r="Y32" s="22">
        <f t="shared" si="28"/>
        <v>0</v>
      </c>
      <c r="Z32" s="22">
        <f t="shared" si="29"/>
        <v>0</v>
      </c>
      <c r="AA32" s="22">
        <f t="shared" si="30"/>
        <v>0</v>
      </c>
      <c r="AB32" s="22">
        <f t="shared" si="31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>
        <v>0</v>
      </c>
      <c r="E33" s="18">
        <v>2</v>
      </c>
      <c r="F33" s="18"/>
      <c r="G33" s="18">
        <v>1</v>
      </c>
      <c r="H33" s="18">
        <v>1</v>
      </c>
      <c r="I33" s="18"/>
      <c r="J33" s="18"/>
      <c r="K33" s="18"/>
      <c r="L33" s="18"/>
      <c r="M33" s="18">
        <v>2</v>
      </c>
      <c r="N33" s="18"/>
      <c r="O33" s="18"/>
      <c r="P33" s="18"/>
      <c r="Q33" s="18"/>
      <c r="R33" s="18"/>
      <c r="S33" s="18"/>
      <c r="T33" s="18"/>
      <c r="U33" s="22">
        <f t="shared" si="24"/>
        <v>2</v>
      </c>
      <c r="V33" s="22">
        <f t="shared" si="25"/>
        <v>2</v>
      </c>
      <c r="W33" s="22">
        <f t="shared" si="26"/>
        <v>2</v>
      </c>
      <c r="X33" s="22">
        <f t="shared" si="27"/>
        <v>2</v>
      </c>
      <c r="Y33" s="22">
        <f t="shared" si="28"/>
        <v>0</v>
      </c>
      <c r="Z33" s="22">
        <f t="shared" si="29"/>
        <v>0</v>
      </c>
      <c r="AA33" s="22">
        <f t="shared" si="30"/>
        <v>0</v>
      </c>
      <c r="AB33" s="22">
        <f t="shared" si="31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2">
        <f t="shared" si="24"/>
        <v>0</v>
      </c>
      <c r="V34" s="22">
        <f t="shared" si="25"/>
        <v>0</v>
      </c>
      <c r="W34" s="22">
        <f t="shared" si="26"/>
        <v>0</v>
      </c>
      <c r="X34" s="22">
        <f t="shared" si="27"/>
        <v>0</v>
      </c>
      <c r="Y34" s="22">
        <f t="shared" si="28"/>
        <v>0</v>
      </c>
      <c r="Z34" s="22">
        <f t="shared" si="29"/>
        <v>0</v>
      </c>
      <c r="AA34" s="22">
        <f t="shared" si="30"/>
        <v>0</v>
      </c>
      <c r="AB34" s="22">
        <f t="shared" si="31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2">
        <f t="shared" si="24"/>
        <v>0</v>
      </c>
      <c r="V35" s="22">
        <f t="shared" si="25"/>
        <v>0</v>
      </c>
      <c r="W35" s="22">
        <f t="shared" si="26"/>
        <v>0</v>
      </c>
      <c r="X35" s="22">
        <f t="shared" si="27"/>
        <v>0</v>
      </c>
      <c r="Y35" s="22">
        <f t="shared" si="28"/>
        <v>0</v>
      </c>
      <c r="Z35" s="22">
        <f t="shared" si="29"/>
        <v>0</v>
      </c>
      <c r="AA35" s="22">
        <f t="shared" si="30"/>
        <v>0</v>
      </c>
      <c r="AB35" s="22">
        <f t="shared" si="31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2">
        <f t="shared" si="24"/>
        <v>0</v>
      </c>
      <c r="V36" s="22">
        <f t="shared" si="25"/>
        <v>0</v>
      </c>
      <c r="W36" s="22">
        <f t="shared" si="26"/>
        <v>0</v>
      </c>
      <c r="X36" s="22">
        <f t="shared" si="27"/>
        <v>0</v>
      </c>
      <c r="Y36" s="22">
        <f t="shared" si="28"/>
        <v>0</v>
      </c>
      <c r="Z36" s="22">
        <f t="shared" si="29"/>
        <v>0</v>
      </c>
      <c r="AA36" s="22">
        <f t="shared" si="30"/>
        <v>0</v>
      </c>
      <c r="AB36" s="22">
        <f t="shared" si="31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2">
        <f t="shared" si="24"/>
        <v>0</v>
      </c>
      <c r="V37" s="22">
        <f t="shared" si="25"/>
        <v>0</v>
      </c>
      <c r="W37" s="22">
        <f t="shared" si="26"/>
        <v>0</v>
      </c>
      <c r="X37" s="22">
        <f t="shared" si="27"/>
        <v>0</v>
      </c>
      <c r="Y37" s="22">
        <f t="shared" si="28"/>
        <v>0</v>
      </c>
      <c r="Z37" s="22">
        <f t="shared" si="29"/>
        <v>0</v>
      </c>
      <c r="AA37" s="22">
        <f t="shared" si="30"/>
        <v>0</v>
      </c>
      <c r="AB37" s="22">
        <f t="shared" si="31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2">
        <f t="shared" si="24"/>
        <v>0</v>
      </c>
      <c r="V38" s="22">
        <f t="shared" si="25"/>
        <v>0</v>
      </c>
      <c r="W38" s="22">
        <f t="shared" si="26"/>
        <v>0</v>
      </c>
      <c r="X38" s="22">
        <f t="shared" si="27"/>
        <v>0</v>
      </c>
      <c r="Y38" s="22">
        <f t="shared" si="28"/>
        <v>0</v>
      </c>
      <c r="Z38" s="22">
        <f t="shared" si="29"/>
        <v>0</v>
      </c>
      <c r="AA38" s="22">
        <f t="shared" si="30"/>
        <v>0</v>
      </c>
      <c r="AB38" s="22">
        <f t="shared" si="31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2">
        <f t="shared" si="24"/>
        <v>0</v>
      </c>
      <c r="V39" s="22">
        <f t="shared" si="25"/>
        <v>0</v>
      </c>
      <c r="W39" s="22">
        <f t="shared" si="26"/>
        <v>0</v>
      </c>
      <c r="X39" s="22">
        <f t="shared" si="27"/>
        <v>0</v>
      </c>
      <c r="Y39" s="22">
        <f t="shared" si="28"/>
        <v>0</v>
      </c>
      <c r="Z39" s="22">
        <f t="shared" si="29"/>
        <v>0</v>
      </c>
      <c r="AA39" s="22">
        <f t="shared" si="30"/>
        <v>0</v>
      </c>
      <c r="AB39" s="22">
        <f t="shared" si="31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2">
        <f t="shared" si="24"/>
        <v>0</v>
      </c>
      <c r="V40" s="22">
        <f t="shared" si="25"/>
        <v>0</v>
      </c>
      <c r="W40" s="22">
        <f t="shared" si="26"/>
        <v>0</v>
      </c>
      <c r="X40" s="22">
        <f t="shared" si="27"/>
        <v>0</v>
      </c>
      <c r="Y40" s="22">
        <f t="shared" si="28"/>
        <v>0</v>
      </c>
      <c r="Z40" s="22">
        <f t="shared" si="29"/>
        <v>0</v>
      </c>
      <c r="AA40" s="22">
        <f t="shared" si="30"/>
        <v>0</v>
      </c>
      <c r="AB40" s="22">
        <f t="shared" si="31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2">
        <f t="shared" si="24"/>
        <v>0</v>
      </c>
      <c r="V41" s="22">
        <f t="shared" si="25"/>
        <v>0</v>
      </c>
      <c r="W41" s="22">
        <f t="shared" si="26"/>
        <v>0</v>
      </c>
      <c r="X41" s="22">
        <f t="shared" si="27"/>
        <v>0</v>
      </c>
      <c r="Y41" s="22">
        <f t="shared" si="28"/>
        <v>0</v>
      </c>
      <c r="Z41" s="22">
        <f t="shared" si="29"/>
        <v>0</v>
      </c>
      <c r="AA41" s="22">
        <f t="shared" si="30"/>
        <v>0</v>
      </c>
      <c r="AB41" s="22">
        <f t="shared" si="31"/>
        <v>0</v>
      </c>
    </row>
    <row r="42" spans="1:28" s="26" customFormat="1" ht="38.25" customHeight="1">
      <c r="A42" s="130" t="s">
        <v>47</v>
      </c>
      <c r="B42" s="131"/>
      <c r="C42" s="131"/>
      <c r="D42" s="18">
        <f>SUM(D43)</f>
        <v>0</v>
      </c>
      <c r="E42" s="18">
        <f t="shared" ref="E42:T42" si="32">SUM(E43)</f>
        <v>22</v>
      </c>
      <c r="F42" s="18">
        <f t="shared" si="32"/>
        <v>1</v>
      </c>
      <c r="G42" s="18">
        <f t="shared" si="32"/>
        <v>6</v>
      </c>
      <c r="H42" s="18">
        <f t="shared" si="32"/>
        <v>6</v>
      </c>
      <c r="I42" s="18">
        <f t="shared" si="32"/>
        <v>2</v>
      </c>
      <c r="J42" s="18">
        <f t="shared" si="32"/>
        <v>0</v>
      </c>
      <c r="K42" s="18">
        <f t="shared" si="32"/>
        <v>6</v>
      </c>
      <c r="L42" s="18">
        <f t="shared" si="32"/>
        <v>0</v>
      </c>
      <c r="M42" s="18">
        <f t="shared" si="32"/>
        <v>20</v>
      </c>
      <c r="N42" s="18">
        <f t="shared" si="32"/>
        <v>1</v>
      </c>
      <c r="O42" s="18">
        <f t="shared" si="32"/>
        <v>0</v>
      </c>
      <c r="P42" s="18">
        <f t="shared" si="32"/>
        <v>12</v>
      </c>
      <c r="Q42" s="18">
        <f t="shared" si="32"/>
        <v>12</v>
      </c>
      <c r="R42" s="18">
        <f t="shared" si="32"/>
        <v>0</v>
      </c>
      <c r="S42" s="18">
        <f t="shared" si="32"/>
        <v>3</v>
      </c>
      <c r="T42" s="18">
        <f t="shared" si="32"/>
        <v>5</v>
      </c>
      <c r="U42" s="18">
        <f t="shared" ref="U42:AB42" si="33">SUM(U43)</f>
        <v>22</v>
      </c>
      <c r="V42" s="18">
        <f t="shared" si="33"/>
        <v>22</v>
      </c>
      <c r="W42" s="18">
        <f t="shared" si="33"/>
        <v>20</v>
      </c>
      <c r="X42" s="18">
        <f t="shared" si="33"/>
        <v>20</v>
      </c>
      <c r="Y42" s="18">
        <f t="shared" si="33"/>
        <v>12</v>
      </c>
      <c r="Z42" s="18">
        <f t="shared" si="33"/>
        <v>12</v>
      </c>
      <c r="AA42" s="18">
        <f t="shared" si="33"/>
        <v>5</v>
      </c>
      <c r="AB42" s="18">
        <f t="shared" si="33"/>
        <v>3</v>
      </c>
    </row>
    <row r="43" spans="1:28" s="26" customFormat="1" ht="61.5" customHeight="1">
      <c r="A43" s="12">
        <v>1</v>
      </c>
      <c r="B43" s="132" t="s">
        <v>48</v>
      </c>
      <c r="C43" s="132"/>
      <c r="D43" s="18">
        <v>0</v>
      </c>
      <c r="E43" s="18">
        <v>22</v>
      </c>
      <c r="F43" s="18">
        <v>1</v>
      </c>
      <c r="G43" s="18">
        <v>6</v>
      </c>
      <c r="H43" s="18">
        <v>6</v>
      </c>
      <c r="I43" s="18">
        <v>2</v>
      </c>
      <c r="J43" s="18"/>
      <c r="K43" s="18">
        <v>6</v>
      </c>
      <c r="L43" s="18"/>
      <c r="M43" s="18">
        <v>20</v>
      </c>
      <c r="N43" s="18">
        <v>1</v>
      </c>
      <c r="O43" s="18"/>
      <c r="P43" s="18">
        <v>12</v>
      </c>
      <c r="Q43" s="18">
        <v>12</v>
      </c>
      <c r="R43" s="18"/>
      <c r="S43" s="18">
        <v>3</v>
      </c>
      <c r="T43" s="18">
        <v>5</v>
      </c>
      <c r="U43" s="22">
        <f>SUM(D43:E43)</f>
        <v>22</v>
      </c>
      <c r="V43" s="22">
        <f>F43+M43+N43</f>
        <v>22</v>
      </c>
      <c r="W43" s="22">
        <f>M43</f>
        <v>20</v>
      </c>
      <c r="X43" s="22">
        <f>SUM(G43:L43)</f>
        <v>20</v>
      </c>
      <c r="Y43" s="22">
        <f>Q43</f>
        <v>12</v>
      </c>
      <c r="Z43" s="22">
        <f>SUM(O43:P43)</f>
        <v>12</v>
      </c>
      <c r="AA43" s="22">
        <f>T43</f>
        <v>5</v>
      </c>
      <c r="AB43" s="22">
        <f>SUM(R43:S43)</f>
        <v>3</v>
      </c>
    </row>
    <row r="44" spans="1:28" s="26" customFormat="1" ht="40.5" customHeight="1">
      <c r="A44" s="130" t="s">
        <v>49</v>
      </c>
      <c r="B44" s="124"/>
      <c r="C44" s="124"/>
      <c r="D44" s="18">
        <f>SUM(D45:D53)</f>
        <v>0</v>
      </c>
      <c r="E44" s="18">
        <f t="shared" ref="E44:T44" si="34">SUM(E45:E53)</f>
        <v>59</v>
      </c>
      <c r="F44" s="18">
        <f t="shared" si="34"/>
        <v>0</v>
      </c>
      <c r="G44" s="18">
        <f t="shared" si="34"/>
        <v>16</v>
      </c>
      <c r="H44" s="18">
        <f t="shared" si="34"/>
        <v>30</v>
      </c>
      <c r="I44" s="18">
        <f t="shared" si="34"/>
        <v>0</v>
      </c>
      <c r="J44" s="18">
        <f t="shared" si="34"/>
        <v>0</v>
      </c>
      <c r="K44" s="18">
        <f t="shared" si="34"/>
        <v>5</v>
      </c>
      <c r="L44" s="18">
        <f t="shared" si="34"/>
        <v>0</v>
      </c>
      <c r="M44" s="18">
        <f t="shared" si="34"/>
        <v>51</v>
      </c>
      <c r="N44" s="18">
        <f t="shared" si="34"/>
        <v>8</v>
      </c>
      <c r="O44" s="18">
        <f t="shared" si="34"/>
        <v>0</v>
      </c>
      <c r="P44" s="18">
        <f t="shared" si="34"/>
        <v>3</v>
      </c>
      <c r="Q44" s="18">
        <f t="shared" si="34"/>
        <v>3</v>
      </c>
      <c r="R44" s="18">
        <f t="shared" si="34"/>
        <v>0</v>
      </c>
      <c r="S44" s="18">
        <f t="shared" si="34"/>
        <v>1</v>
      </c>
      <c r="T44" s="18">
        <f t="shared" si="34"/>
        <v>1</v>
      </c>
      <c r="U44" s="18">
        <f>SUM(U45:U53)</f>
        <v>59</v>
      </c>
      <c r="V44" s="18">
        <f t="shared" ref="V44:AB44" si="35">SUM(V45:V53)</f>
        <v>59</v>
      </c>
      <c r="W44" s="18">
        <f t="shared" si="35"/>
        <v>51</v>
      </c>
      <c r="X44" s="18">
        <f t="shared" si="35"/>
        <v>51</v>
      </c>
      <c r="Y44" s="18">
        <f t="shared" si="35"/>
        <v>3</v>
      </c>
      <c r="Z44" s="18">
        <f t="shared" si="35"/>
        <v>3</v>
      </c>
      <c r="AA44" s="18">
        <f t="shared" si="35"/>
        <v>1</v>
      </c>
      <c r="AB44" s="18">
        <f t="shared" si="35"/>
        <v>1</v>
      </c>
    </row>
    <row r="45" spans="1:28" s="26" customFormat="1" ht="40.5" customHeight="1">
      <c r="A45" s="12">
        <v>1</v>
      </c>
      <c r="B45" s="122" t="s">
        <v>89</v>
      </c>
      <c r="C45" s="123"/>
      <c r="D45" s="18">
        <v>0</v>
      </c>
      <c r="E45" s="18">
        <v>3</v>
      </c>
      <c r="F45" s="18"/>
      <c r="G45" s="18">
        <v>2</v>
      </c>
      <c r="H45" s="18">
        <v>1</v>
      </c>
      <c r="I45" s="18"/>
      <c r="J45" s="18"/>
      <c r="K45" s="18"/>
      <c r="L45" s="18"/>
      <c r="M45" s="18">
        <v>3</v>
      </c>
      <c r="N45" s="18"/>
      <c r="O45" s="18"/>
      <c r="P45" s="18">
        <v>2</v>
      </c>
      <c r="Q45" s="18">
        <v>2</v>
      </c>
      <c r="R45" s="18"/>
      <c r="S45" s="18"/>
      <c r="T45" s="18">
        <v>1</v>
      </c>
      <c r="U45" s="22">
        <f>SUM(D45:E45)</f>
        <v>3</v>
      </c>
      <c r="V45" s="22">
        <f>F45+M45+N45</f>
        <v>3</v>
      </c>
      <c r="W45" s="22">
        <f>M45</f>
        <v>3</v>
      </c>
      <c r="X45" s="22">
        <f>SUM(G45:L45)</f>
        <v>3</v>
      </c>
      <c r="Y45" s="22">
        <f>Q45</f>
        <v>2</v>
      </c>
      <c r="Z45" s="22">
        <f>SUM(O45:P45)</f>
        <v>2</v>
      </c>
      <c r="AA45" s="22">
        <f>T45</f>
        <v>1</v>
      </c>
      <c r="AB45" s="22">
        <f>SUM(R45:S45)</f>
        <v>0</v>
      </c>
    </row>
    <row r="46" spans="1:28" s="26" customFormat="1" ht="39.75" customHeight="1">
      <c r="A46" s="12">
        <v>2</v>
      </c>
      <c r="B46" s="122" t="s">
        <v>51</v>
      </c>
      <c r="C46" s="123"/>
      <c r="D46" s="18">
        <v>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ref="U46:U53" si="36">SUM(D46:E46)</f>
        <v>0</v>
      </c>
      <c r="V46" s="22">
        <f t="shared" ref="V46:V53" si="37">F46+M46+N46</f>
        <v>0</v>
      </c>
      <c r="W46" s="22">
        <f t="shared" ref="W46:W52" si="38">M46</f>
        <v>0</v>
      </c>
      <c r="X46" s="22">
        <f t="shared" ref="X46:X53" si="39">SUM(G46:L46)</f>
        <v>0</v>
      </c>
      <c r="Y46" s="22">
        <f t="shared" ref="Y46:Y53" si="40">Q46</f>
        <v>0</v>
      </c>
      <c r="Z46" s="22">
        <f t="shared" ref="Z46:Z53" si="41">SUM(O46:P46)</f>
        <v>0</v>
      </c>
      <c r="AA46" s="22">
        <f t="shared" ref="AA46:AA53" si="42">T46</f>
        <v>0</v>
      </c>
      <c r="AB46" s="22">
        <f t="shared" ref="AB46:AB53" si="43">SUM(R46:S46)</f>
        <v>0</v>
      </c>
    </row>
    <row r="47" spans="1:28" s="26" customFormat="1" ht="42.75" customHeight="1">
      <c r="A47" s="12">
        <v>3</v>
      </c>
      <c r="B47" s="122" t="s">
        <v>52</v>
      </c>
      <c r="C47" s="123"/>
      <c r="D47" s="18">
        <v>0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>
        <f t="shared" si="36"/>
        <v>0</v>
      </c>
      <c r="V47" s="22">
        <f t="shared" si="37"/>
        <v>0</v>
      </c>
      <c r="W47" s="22">
        <f t="shared" si="38"/>
        <v>0</v>
      </c>
      <c r="X47" s="22">
        <f t="shared" si="39"/>
        <v>0</v>
      </c>
      <c r="Y47" s="22">
        <f t="shared" si="40"/>
        <v>0</v>
      </c>
      <c r="Z47" s="22">
        <f t="shared" si="41"/>
        <v>0</v>
      </c>
      <c r="AA47" s="22">
        <f t="shared" si="42"/>
        <v>0</v>
      </c>
      <c r="AB47" s="22">
        <f t="shared" si="43"/>
        <v>0</v>
      </c>
    </row>
    <row r="48" spans="1:28" s="26" customFormat="1" ht="41.25" customHeight="1">
      <c r="A48" s="12">
        <v>4</v>
      </c>
      <c r="B48" s="122" t="s">
        <v>90</v>
      </c>
      <c r="C48" s="123"/>
      <c r="D48" s="18">
        <v>0</v>
      </c>
      <c r="E48" s="18">
        <v>19</v>
      </c>
      <c r="F48" s="18"/>
      <c r="G48" s="18">
        <v>8</v>
      </c>
      <c r="H48" s="18">
        <v>5</v>
      </c>
      <c r="I48" s="18"/>
      <c r="J48" s="18"/>
      <c r="K48" s="18"/>
      <c r="L48" s="18"/>
      <c r="M48" s="18">
        <v>13</v>
      </c>
      <c r="N48" s="18">
        <v>6</v>
      </c>
      <c r="O48" s="18"/>
      <c r="P48" s="18"/>
      <c r="Q48" s="18"/>
      <c r="R48" s="18"/>
      <c r="S48" s="18"/>
      <c r="T48" s="18"/>
      <c r="U48" s="22">
        <f t="shared" si="36"/>
        <v>19</v>
      </c>
      <c r="V48" s="22">
        <f t="shared" si="37"/>
        <v>19</v>
      </c>
      <c r="W48" s="22">
        <f t="shared" si="38"/>
        <v>13</v>
      </c>
      <c r="X48" s="22">
        <f t="shared" si="39"/>
        <v>13</v>
      </c>
      <c r="Y48" s="22">
        <f t="shared" si="40"/>
        <v>0</v>
      </c>
      <c r="Z48" s="22">
        <f t="shared" si="41"/>
        <v>0</v>
      </c>
      <c r="AA48" s="22">
        <f t="shared" si="42"/>
        <v>0</v>
      </c>
      <c r="AB48" s="22">
        <f t="shared" si="43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>
        <f t="shared" si="36"/>
        <v>0</v>
      </c>
      <c r="V49" s="22">
        <f t="shared" si="37"/>
        <v>0</v>
      </c>
      <c r="W49" s="22">
        <f t="shared" si="38"/>
        <v>0</v>
      </c>
      <c r="X49" s="22">
        <f t="shared" si="39"/>
        <v>0</v>
      </c>
      <c r="Y49" s="22">
        <f t="shared" si="40"/>
        <v>0</v>
      </c>
      <c r="Z49" s="22">
        <f t="shared" si="41"/>
        <v>0</v>
      </c>
      <c r="AA49" s="22">
        <f t="shared" si="42"/>
        <v>0</v>
      </c>
      <c r="AB49" s="22">
        <f t="shared" si="43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18">
        <v>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>
        <f t="shared" si="36"/>
        <v>0</v>
      </c>
      <c r="V50" s="22">
        <f t="shared" si="37"/>
        <v>0</v>
      </c>
      <c r="W50" s="22">
        <f t="shared" si="38"/>
        <v>0</v>
      </c>
      <c r="X50" s="22">
        <f t="shared" si="39"/>
        <v>0</v>
      </c>
      <c r="Y50" s="22">
        <f t="shared" si="40"/>
        <v>0</v>
      </c>
      <c r="Z50" s="22">
        <f t="shared" si="41"/>
        <v>0</v>
      </c>
      <c r="AA50" s="22">
        <f t="shared" si="42"/>
        <v>0</v>
      </c>
      <c r="AB50" s="22">
        <f t="shared" si="43"/>
        <v>0</v>
      </c>
    </row>
    <row r="51" spans="1:28" s="26" customFormat="1" ht="39.75" customHeight="1">
      <c r="A51" s="12">
        <v>7</v>
      </c>
      <c r="B51" s="122" t="s">
        <v>100</v>
      </c>
      <c r="C51" s="123"/>
      <c r="D51" s="18">
        <v>0</v>
      </c>
      <c r="E51" s="18">
        <v>1</v>
      </c>
      <c r="F51" s="18"/>
      <c r="G51" s="18"/>
      <c r="H51" s="18">
        <v>1</v>
      </c>
      <c r="I51" s="18"/>
      <c r="J51" s="18"/>
      <c r="K51" s="18"/>
      <c r="L51" s="18"/>
      <c r="M51" s="18">
        <v>1</v>
      </c>
      <c r="N51" s="18"/>
      <c r="O51" s="18"/>
      <c r="P51" s="18">
        <v>1</v>
      </c>
      <c r="Q51" s="18">
        <v>1</v>
      </c>
      <c r="R51" s="18"/>
      <c r="S51" s="18">
        <v>1</v>
      </c>
      <c r="T51" s="18"/>
      <c r="U51" s="22">
        <f t="shared" si="36"/>
        <v>1</v>
      </c>
      <c r="V51" s="22">
        <f t="shared" si="37"/>
        <v>1</v>
      </c>
      <c r="W51" s="22">
        <f t="shared" si="38"/>
        <v>1</v>
      </c>
      <c r="X51" s="22">
        <f t="shared" si="39"/>
        <v>1</v>
      </c>
      <c r="Y51" s="22">
        <f t="shared" si="40"/>
        <v>1</v>
      </c>
      <c r="Z51" s="22">
        <f t="shared" si="41"/>
        <v>1</v>
      </c>
      <c r="AA51" s="22">
        <f t="shared" si="42"/>
        <v>0</v>
      </c>
      <c r="AB51" s="22">
        <f t="shared" si="43"/>
        <v>1</v>
      </c>
    </row>
    <row r="52" spans="1:28" s="26" customFormat="1" ht="27.75" customHeight="1">
      <c r="A52" s="12">
        <v>8</v>
      </c>
      <c r="B52" s="122" t="s">
        <v>56</v>
      </c>
      <c r="C52" s="123"/>
      <c r="D52" s="18">
        <v>0</v>
      </c>
      <c r="E52" s="18">
        <v>34</v>
      </c>
      <c r="F52" s="18"/>
      <c r="G52" s="18">
        <v>6</v>
      </c>
      <c r="H52" s="18">
        <v>21</v>
      </c>
      <c r="I52" s="18"/>
      <c r="J52" s="18"/>
      <c r="K52" s="18">
        <v>5</v>
      </c>
      <c r="L52" s="18"/>
      <c r="M52" s="18">
        <v>32</v>
      </c>
      <c r="N52" s="18">
        <v>2</v>
      </c>
      <c r="O52" s="18"/>
      <c r="P52" s="18"/>
      <c r="Q52" s="18"/>
      <c r="R52" s="18"/>
      <c r="S52" s="18"/>
      <c r="T52" s="18"/>
      <c r="U52" s="22">
        <f t="shared" si="36"/>
        <v>34</v>
      </c>
      <c r="V52" s="22">
        <f t="shared" si="37"/>
        <v>34</v>
      </c>
      <c r="W52" s="22">
        <f t="shared" si="38"/>
        <v>32</v>
      </c>
      <c r="X52" s="22">
        <f t="shared" si="39"/>
        <v>32</v>
      </c>
      <c r="Y52" s="22">
        <f t="shared" si="40"/>
        <v>0</v>
      </c>
      <c r="Z52" s="22">
        <f t="shared" si="41"/>
        <v>0</v>
      </c>
      <c r="AA52" s="22">
        <f t="shared" si="42"/>
        <v>0</v>
      </c>
      <c r="AB52" s="22">
        <f t="shared" si="43"/>
        <v>0</v>
      </c>
    </row>
    <row r="53" spans="1:28" s="26" customFormat="1" ht="27.75" customHeight="1">
      <c r="A53" s="12">
        <v>9</v>
      </c>
      <c r="B53" s="122" t="s">
        <v>57</v>
      </c>
      <c r="C53" s="123"/>
      <c r="D53" s="18">
        <v>0</v>
      </c>
      <c r="E53" s="18">
        <v>2</v>
      </c>
      <c r="F53" s="18"/>
      <c r="G53" s="18"/>
      <c r="H53" s="18">
        <v>2</v>
      </c>
      <c r="I53" s="18"/>
      <c r="J53" s="18"/>
      <c r="K53" s="18"/>
      <c r="L53" s="18"/>
      <c r="M53" s="18">
        <v>2</v>
      </c>
      <c r="N53" s="18"/>
      <c r="O53" s="18"/>
      <c r="P53" s="18"/>
      <c r="Q53" s="18"/>
      <c r="R53" s="18"/>
      <c r="S53" s="18"/>
      <c r="T53" s="18"/>
      <c r="U53" s="22">
        <f t="shared" si="36"/>
        <v>2</v>
      </c>
      <c r="V53" s="22">
        <f t="shared" si="37"/>
        <v>2</v>
      </c>
      <c r="W53" s="22">
        <f>M53</f>
        <v>2</v>
      </c>
      <c r="X53" s="22">
        <f t="shared" si="39"/>
        <v>2</v>
      </c>
      <c r="Y53" s="22">
        <f t="shared" si="40"/>
        <v>0</v>
      </c>
      <c r="Z53" s="22">
        <f t="shared" si="41"/>
        <v>0</v>
      </c>
      <c r="AA53" s="22">
        <f t="shared" si="42"/>
        <v>0</v>
      </c>
      <c r="AB53" s="22">
        <f t="shared" si="43"/>
        <v>0</v>
      </c>
    </row>
    <row r="54" spans="1:28" s="26" customFormat="1" ht="27.75" customHeight="1">
      <c r="A54" s="133" t="s">
        <v>64</v>
      </c>
      <c r="B54" s="134"/>
      <c r="C54" s="135"/>
      <c r="D54" s="49">
        <f>SUM(D6+D12+D21+D29+D42+D44)</f>
        <v>0</v>
      </c>
      <c r="E54" s="49">
        <f t="shared" ref="E54:T54" si="44">SUM(E6+E12+E21+E29+E42+E44)</f>
        <v>451</v>
      </c>
      <c r="F54" s="49">
        <f t="shared" si="44"/>
        <v>1</v>
      </c>
      <c r="G54" s="49">
        <f t="shared" si="44"/>
        <v>121</v>
      </c>
      <c r="H54" s="49">
        <f t="shared" si="44"/>
        <v>199</v>
      </c>
      <c r="I54" s="49">
        <f t="shared" si="44"/>
        <v>32</v>
      </c>
      <c r="J54" s="49">
        <f t="shared" si="44"/>
        <v>0</v>
      </c>
      <c r="K54" s="49">
        <f t="shared" si="44"/>
        <v>86</v>
      </c>
      <c r="L54" s="49">
        <f t="shared" si="44"/>
        <v>0</v>
      </c>
      <c r="M54" s="49">
        <f t="shared" si="44"/>
        <v>438</v>
      </c>
      <c r="N54" s="49">
        <f t="shared" si="44"/>
        <v>9</v>
      </c>
      <c r="O54" s="49">
        <f t="shared" si="44"/>
        <v>0</v>
      </c>
      <c r="P54" s="49">
        <f t="shared" si="44"/>
        <v>52</v>
      </c>
      <c r="Q54" s="49">
        <f t="shared" si="44"/>
        <v>52</v>
      </c>
      <c r="R54" s="49">
        <f t="shared" si="44"/>
        <v>0</v>
      </c>
      <c r="S54" s="49">
        <f t="shared" si="44"/>
        <v>13</v>
      </c>
      <c r="T54" s="49">
        <f t="shared" si="44"/>
        <v>17</v>
      </c>
      <c r="U54" s="49">
        <f t="shared" ref="U54:AB54" si="45">U6+U12+U21+U29+U42+U44</f>
        <v>451</v>
      </c>
      <c r="V54" s="49">
        <f t="shared" si="45"/>
        <v>448</v>
      </c>
      <c r="W54" s="49">
        <f t="shared" si="45"/>
        <v>438</v>
      </c>
      <c r="X54" s="49">
        <f t="shared" si="45"/>
        <v>438</v>
      </c>
      <c r="Y54" s="49">
        <f t="shared" si="45"/>
        <v>52</v>
      </c>
      <c r="Z54" s="49">
        <f t="shared" si="45"/>
        <v>52</v>
      </c>
      <c r="AA54" s="49">
        <f t="shared" si="45"/>
        <v>17</v>
      </c>
      <c r="AB54" s="49">
        <f t="shared" si="45"/>
        <v>13</v>
      </c>
    </row>
    <row r="56" spans="1:28">
      <c r="C56" s="17" t="s">
        <v>152</v>
      </c>
    </row>
  </sheetData>
  <sheetProtection sheet="1"/>
  <mergeCells count="63">
    <mergeCell ref="A1:B1"/>
    <mergeCell ref="D1:P1"/>
    <mergeCell ref="B51:C51"/>
    <mergeCell ref="A44:C44"/>
    <mergeCell ref="B45:C45"/>
    <mergeCell ref="B52:C52"/>
    <mergeCell ref="B50:C50"/>
    <mergeCell ref="B34:C34"/>
    <mergeCell ref="B35:C35"/>
    <mergeCell ref="B36:C36"/>
    <mergeCell ref="B53:C53"/>
    <mergeCell ref="B40:C40"/>
    <mergeCell ref="B41:C41"/>
    <mergeCell ref="A42:C42"/>
    <mergeCell ref="B43:C43"/>
    <mergeCell ref="A54:C54"/>
    <mergeCell ref="B46:C46"/>
    <mergeCell ref="B47:C47"/>
    <mergeCell ref="B48:C48"/>
    <mergeCell ref="B49:C49"/>
    <mergeCell ref="B37:C37"/>
    <mergeCell ref="B38:C38"/>
    <mergeCell ref="B39:C39"/>
    <mergeCell ref="B28:C28"/>
    <mergeCell ref="A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A21:C21"/>
    <mergeCell ref="B10:C10"/>
    <mergeCell ref="B11:C11"/>
    <mergeCell ref="A12:C12"/>
    <mergeCell ref="B13:C13"/>
    <mergeCell ref="B14:C14"/>
    <mergeCell ref="B15:C15"/>
    <mergeCell ref="R3:S3"/>
    <mergeCell ref="T3:T4"/>
    <mergeCell ref="A6:C6"/>
    <mergeCell ref="B7:C7"/>
    <mergeCell ref="B8:C8"/>
    <mergeCell ref="B9:C9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6"/>
  <sheetViews>
    <sheetView zoomScale="70" zoomScaleNormal="70" workbookViewId="0">
      <selection activeCell="AA56" sqref="AA56"/>
    </sheetView>
  </sheetViews>
  <sheetFormatPr defaultRowHeight="15"/>
  <cols>
    <col min="1" max="2" width="9.140625" style="17"/>
    <col min="3" max="3" width="38.140625" style="17" customWidth="1"/>
    <col min="4" max="4" width="12" style="17" customWidth="1"/>
    <col min="5" max="6" width="8.42578125" style="17" customWidth="1"/>
    <col min="7" max="7" width="9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6" width="13.5703125" style="17" customWidth="1"/>
    <col min="17" max="17" width="11.140625" style="17" customWidth="1"/>
    <col min="18" max="18" width="9.140625" style="17"/>
    <col min="19" max="20" width="13.28515625" style="17" customWidth="1"/>
    <col min="21" max="16384" width="9.140625" style="17"/>
  </cols>
  <sheetData>
    <row r="1" spans="1:20" ht="70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0" s="26" customFormat="1" ht="72" customHeight="1">
      <c r="A2" s="94" t="s">
        <v>153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</row>
    <row r="3" spans="1:20" s="26" customFormat="1" ht="98.25" customHeight="1">
      <c r="A3" s="98" t="s">
        <v>106</v>
      </c>
      <c r="B3" s="99"/>
      <c r="C3" s="99"/>
      <c r="D3" s="144" t="s">
        <v>0</v>
      </c>
      <c r="E3" s="144" t="s">
        <v>1</v>
      </c>
      <c r="F3" s="144" t="s">
        <v>61</v>
      </c>
      <c r="G3" s="225" t="s">
        <v>2</v>
      </c>
      <c r="H3" s="225"/>
      <c r="I3" s="225"/>
      <c r="J3" s="225"/>
      <c r="K3" s="225"/>
      <c r="L3" s="225"/>
      <c r="M3" s="225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</row>
    <row r="4" spans="1:20" s="26" customFormat="1" ht="141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</row>
    <row r="5" spans="1:20" s="26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</row>
    <row r="6" spans="1:20" s="26" customFormat="1" ht="34.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120</v>
      </c>
      <c r="F6" s="22">
        <f t="shared" si="0"/>
        <v>0</v>
      </c>
      <c r="G6" s="22">
        <f t="shared" si="0"/>
        <v>11</v>
      </c>
      <c r="H6" s="22">
        <f t="shared" si="0"/>
        <v>88</v>
      </c>
      <c r="I6" s="22">
        <f t="shared" si="0"/>
        <v>19</v>
      </c>
      <c r="J6" s="22">
        <f t="shared" si="0"/>
        <v>0</v>
      </c>
      <c r="K6" s="22">
        <f t="shared" si="0"/>
        <v>1</v>
      </c>
      <c r="L6" s="22">
        <f t="shared" si="0"/>
        <v>0</v>
      </c>
      <c r="M6" s="22">
        <f t="shared" si="0"/>
        <v>119</v>
      </c>
      <c r="N6" s="22">
        <f t="shared" si="0"/>
        <v>0</v>
      </c>
      <c r="O6" s="22">
        <f t="shared" si="0"/>
        <v>0</v>
      </c>
      <c r="P6" s="22">
        <f t="shared" si="0"/>
        <v>44</v>
      </c>
      <c r="Q6" s="22">
        <f t="shared" si="0"/>
        <v>44</v>
      </c>
      <c r="R6" s="22">
        <f t="shared" si="0"/>
        <v>0</v>
      </c>
      <c r="S6" s="22">
        <f t="shared" si="0"/>
        <v>1</v>
      </c>
      <c r="T6" s="22">
        <f t="shared" si="0"/>
        <v>29</v>
      </c>
    </row>
    <row r="7" spans="1:20" s="26" customFormat="1" ht="46.5" customHeight="1">
      <c r="A7" s="12">
        <v>1</v>
      </c>
      <c r="B7" s="122" t="s">
        <v>16</v>
      </c>
      <c r="C7" s="123"/>
      <c r="D7" s="18">
        <v>0</v>
      </c>
      <c r="E7" s="18">
        <v>69</v>
      </c>
      <c r="F7" s="18"/>
      <c r="G7" s="18">
        <v>7</v>
      </c>
      <c r="H7" s="18">
        <v>49</v>
      </c>
      <c r="I7" s="18">
        <v>13</v>
      </c>
      <c r="J7" s="18"/>
      <c r="K7" s="18"/>
      <c r="L7" s="18"/>
      <c r="M7" s="18">
        <v>69</v>
      </c>
      <c r="N7" s="18"/>
      <c r="O7" s="18"/>
      <c r="P7" s="18">
        <v>19</v>
      </c>
      <c r="Q7" s="18">
        <v>19</v>
      </c>
      <c r="R7" s="18"/>
      <c r="S7" s="18">
        <v>1</v>
      </c>
      <c r="T7" s="18">
        <v>11</v>
      </c>
    </row>
    <row r="8" spans="1:20" s="26" customFormat="1" ht="42" customHeight="1">
      <c r="A8" s="12">
        <v>2</v>
      </c>
      <c r="B8" s="122" t="s">
        <v>63</v>
      </c>
      <c r="C8" s="123"/>
      <c r="D8" s="18">
        <v>0</v>
      </c>
      <c r="E8" s="18">
        <v>42</v>
      </c>
      <c r="F8" s="18"/>
      <c r="G8" s="18">
        <v>1</v>
      </c>
      <c r="H8" s="18">
        <v>35</v>
      </c>
      <c r="I8" s="18">
        <v>5</v>
      </c>
      <c r="J8" s="18"/>
      <c r="K8" s="18">
        <v>1</v>
      </c>
      <c r="L8" s="18"/>
      <c r="M8" s="18">
        <v>42</v>
      </c>
      <c r="N8" s="18"/>
      <c r="O8" s="18"/>
      <c r="P8" s="18">
        <v>23</v>
      </c>
      <c r="Q8" s="18">
        <v>23</v>
      </c>
      <c r="R8" s="18"/>
      <c r="S8" s="18"/>
      <c r="T8" s="18">
        <v>16</v>
      </c>
    </row>
    <row r="9" spans="1:20" s="26" customFormat="1" ht="46.5" customHeight="1">
      <c r="A9" s="12">
        <v>3</v>
      </c>
      <c r="B9" s="122" t="s">
        <v>17</v>
      </c>
      <c r="C9" s="123"/>
      <c r="D9" s="18">
        <v>0</v>
      </c>
      <c r="E9" s="18">
        <v>4</v>
      </c>
      <c r="F9" s="18"/>
      <c r="G9" s="18">
        <v>2</v>
      </c>
      <c r="H9" s="18">
        <v>1</v>
      </c>
      <c r="I9" s="18">
        <v>1</v>
      </c>
      <c r="J9" s="18"/>
      <c r="K9" s="18"/>
      <c r="L9" s="18"/>
      <c r="M9" s="18">
        <v>4</v>
      </c>
      <c r="N9" s="18"/>
      <c r="O9" s="18"/>
      <c r="P9" s="18">
        <v>1</v>
      </c>
      <c r="Q9" s="18">
        <v>1</v>
      </c>
      <c r="R9" s="18"/>
      <c r="S9" s="18"/>
      <c r="T9" s="18">
        <v>1</v>
      </c>
    </row>
    <row r="10" spans="1:20" s="26" customFormat="1" ht="46.5" customHeight="1">
      <c r="A10" s="13">
        <v>4</v>
      </c>
      <c r="B10" s="122" t="s">
        <v>68</v>
      </c>
      <c r="C10" s="242"/>
      <c r="D10" s="18">
        <v>0</v>
      </c>
      <c r="E10" s="18">
        <v>3</v>
      </c>
      <c r="F10" s="18"/>
      <c r="G10" s="18">
        <v>1</v>
      </c>
      <c r="H10" s="18">
        <v>1</v>
      </c>
      <c r="I10" s="18"/>
      <c r="J10" s="18"/>
      <c r="K10" s="18"/>
      <c r="L10" s="18"/>
      <c r="M10" s="18">
        <v>2</v>
      </c>
      <c r="N10" s="18"/>
      <c r="O10" s="18"/>
      <c r="P10" s="18">
        <v>1</v>
      </c>
      <c r="Q10" s="18">
        <v>1</v>
      </c>
      <c r="R10" s="18"/>
      <c r="S10" s="18"/>
      <c r="T10" s="18">
        <v>1</v>
      </c>
    </row>
    <row r="11" spans="1:20" s="26" customFormat="1" ht="41.25" customHeight="1">
      <c r="A11" s="13">
        <v>5</v>
      </c>
      <c r="B11" s="238" t="s">
        <v>58</v>
      </c>
      <c r="C11" s="244"/>
      <c r="D11" s="18">
        <v>0</v>
      </c>
      <c r="E11" s="18">
        <v>2</v>
      </c>
      <c r="F11" s="18"/>
      <c r="G11" s="18"/>
      <c r="H11" s="18">
        <v>2</v>
      </c>
      <c r="I11" s="18"/>
      <c r="J11" s="18"/>
      <c r="K11" s="18"/>
      <c r="L11" s="18"/>
      <c r="M11" s="18">
        <v>2</v>
      </c>
      <c r="N11" s="18"/>
      <c r="O11" s="18"/>
      <c r="P11" s="18"/>
      <c r="Q11" s="18"/>
      <c r="R11" s="18"/>
      <c r="S11" s="18"/>
      <c r="T11" s="18"/>
    </row>
    <row r="12" spans="1:20" s="26" customFormat="1" ht="42.75" customHeight="1">
      <c r="A12" s="113" t="s">
        <v>18</v>
      </c>
      <c r="B12" s="121"/>
      <c r="C12" s="121"/>
      <c r="D12" s="18">
        <f>SUM(D13:D20)</f>
        <v>0</v>
      </c>
      <c r="E12" s="18">
        <f t="shared" ref="E12:T12" si="1">SUM(E13:E20)</f>
        <v>1</v>
      </c>
      <c r="F12" s="18">
        <f t="shared" si="1"/>
        <v>0</v>
      </c>
      <c r="G12" s="18">
        <f t="shared" si="1"/>
        <v>0</v>
      </c>
      <c r="H12" s="18">
        <f t="shared" si="1"/>
        <v>1</v>
      </c>
      <c r="I12" s="18">
        <f t="shared" si="1"/>
        <v>0</v>
      </c>
      <c r="J12" s="18">
        <f t="shared" si="1"/>
        <v>0</v>
      </c>
      <c r="K12" s="18">
        <f t="shared" si="1"/>
        <v>0</v>
      </c>
      <c r="L12" s="18">
        <f t="shared" si="1"/>
        <v>0</v>
      </c>
      <c r="M12" s="18">
        <f t="shared" si="1"/>
        <v>1</v>
      </c>
      <c r="N12" s="18">
        <f t="shared" si="1"/>
        <v>0</v>
      </c>
      <c r="O12" s="18">
        <f t="shared" si="1"/>
        <v>0</v>
      </c>
      <c r="P12" s="18">
        <f t="shared" si="1"/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</row>
    <row r="13" spans="1:20" s="26" customFormat="1" ht="39.75" customHeight="1">
      <c r="A13" s="12">
        <v>1</v>
      </c>
      <c r="B13" s="122" t="s">
        <v>19</v>
      </c>
      <c r="C13" s="123"/>
      <c r="D13" s="18">
        <v>0</v>
      </c>
      <c r="E13" s="18">
        <v>1</v>
      </c>
      <c r="F13" s="18"/>
      <c r="G13" s="18"/>
      <c r="H13" s="18">
        <v>1</v>
      </c>
      <c r="I13" s="18"/>
      <c r="J13" s="18"/>
      <c r="K13" s="18"/>
      <c r="L13" s="18"/>
      <c r="M13" s="18">
        <v>1</v>
      </c>
      <c r="N13" s="18"/>
      <c r="O13" s="18"/>
      <c r="P13" s="18"/>
      <c r="Q13" s="18"/>
      <c r="R13" s="18"/>
      <c r="S13" s="18"/>
      <c r="T13" s="18"/>
    </row>
    <row r="14" spans="1:20" s="26" customFormat="1" ht="43.5" customHeight="1">
      <c r="A14" s="12">
        <v>2</v>
      </c>
      <c r="B14" s="122" t="s">
        <v>20</v>
      </c>
      <c r="C14" s="123"/>
      <c r="D14" s="18">
        <v>0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s="26" customFormat="1" ht="42" customHeight="1">
      <c r="A15" s="14">
        <v>3</v>
      </c>
      <c r="B15" s="122" t="s">
        <v>21</v>
      </c>
      <c r="C15" s="123"/>
      <c r="D15" s="18"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s="26" customFormat="1" ht="57" customHeight="1">
      <c r="A16" s="12">
        <v>4</v>
      </c>
      <c r="B16" s="122" t="s">
        <v>22</v>
      </c>
      <c r="C16" s="123"/>
      <c r="D16" s="18">
        <v>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67" s="26" customFormat="1" ht="38.25" customHeight="1">
      <c r="A17" s="12">
        <v>5</v>
      </c>
      <c r="B17" s="122" t="s">
        <v>23</v>
      </c>
      <c r="C17" s="123"/>
      <c r="D17" s="18"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67" s="26" customFormat="1" ht="47.25" customHeight="1">
      <c r="A18" s="14">
        <v>6</v>
      </c>
      <c r="B18" s="122" t="s">
        <v>24</v>
      </c>
      <c r="C18" s="123"/>
      <c r="D18" s="18"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67" s="26" customFormat="1" ht="44.25" customHeight="1">
      <c r="A19" s="12">
        <v>7</v>
      </c>
      <c r="B19" s="122" t="s">
        <v>25</v>
      </c>
      <c r="C19" s="123"/>
      <c r="D19" s="18"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67" s="26" customFormat="1" ht="45.75" customHeight="1">
      <c r="A20" s="12">
        <v>8</v>
      </c>
      <c r="B20" s="122" t="s">
        <v>26</v>
      </c>
      <c r="C20" s="123"/>
      <c r="D20" s="18">
        <v>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67" s="26" customFormat="1" ht="42" customHeight="1">
      <c r="A21" s="124" t="s">
        <v>27</v>
      </c>
      <c r="B21" s="124"/>
      <c r="C21" s="124"/>
      <c r="D21" s="18">
        <f>SUM(D22:D28)</f>
        <v>0</v>
      </c>
      <c r="E21" s="18">
        <f t="shared" ref="E21:T21" si="2">SUM(E22:E28)</f>
        <v>294</v>
      </c>
      <c r="F21" s="18">
        <f t="shared" si="2"/>
        <v>0</v>
      </c>
      <c r="G21" s="18">
        <f t="shared" si="2"/>
        <v>5</v>
      </c>
      <c r="H21" s="18">
        <f t="shared" si="2"/>
        <v>283</v>
      </c>
      <c r="I21" s="18">
        <f t="shared" si="2"/>
        <v>0</v>
      </c>
      <c r="J21" s="18">
        <f t="shared" si="2"/>
        <v>0</v>
      </c>
      <c r="K21" s="18">
        <f t="shared" si="2"/>
        <v>6</v>
      </c>
      <c r="L21" s="18">
        <f t="shared" si="2"/>
        <v>0</v>
      </c>
      <c r="M21" s="18">
        <f t="shared" si="2"/>
        <v>294</v>
      </c>
      <c r="N21" s="18">
        <f t="shared" si="2"/>
        <v>0</v>
      </c>
      <c r="O21" s="18">
        <f t="shared" si="2"/>
        <v>0</v>
      </c>
      <c r="P21" s="18">
        <f t="shared" si="2"/>
        <v>0</v>
      </c>
      <c r="Q21" s="18">
        <f t="shared" si="2"/>
        <v>0</v>
      </c>
      <c r="R21" s="18">
        <f t="shared" si="2"/>
        <v>0</v>
      </c>
      <c r="S21" s="18">
        <f t="shared" si="2"/>
        <v>0</v>
      </c>
      <c r="T21" s="18">
        <f t="shared" si="2"/>
        <v>0</v>
      </c>
    </row>
    <row r="22" spans="1:67" s="26" customFormat="1" ht="42" customHeight="1">
      <c r="A22" s="60">
        <v>1</v>
      </c>
      <c r="B22" s="125" t="s">
        <v>28</v>
      </c>
      <c r="C22" s="126"/>
      <c r="D22" s="18">
        <v>0</v>
      </c>
      <c r="E22" s="18">
        <v>113</v>
      </c>
      <c r="F22" s="18"/>
      <c r="G22" s="18"/>
      <c r="H22" s="18">
        <v>112</v>
      </c>
      <c r="I22" s="18"/>
      <c r="J22" s="18"/>
      <c r="K22" s="18">
        <v>1</v>
      </c>
      <c r="L22" s="18"/>
      <c r="M22" s="18">
        <v>113</v>
      </c>
      <c r="N22" s="18"/>
      <c r="O22" s="18"/>
      <c r="P22" s="18"/>
      <c r="Q22" s="18"/>
      <c r="R22" s="18"/>
      <c r="S22" s="18"/>
      <c r="T22" s="18"/>
    </row>
    <row r="23" spans="1:67" s="16" customFormat="1" ht="45" customHeight="1">
      <c r="A23" s="60">
        <v>2</v>
      </c>
      <c r="B23" s="125" t="s">
        <v>29</v>
      </c>
      <c r="C23" s="126"/>
      <c r="D23" s="18">
        <v>0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</row>
    <row r="24" spans="1:67" s="26" customFormat="1" ht="48" customHeight="1">
      <c r="A24" s="12">
        <v>3</v>
      </c>
      <c r="B24" s="95" t="s">
        <v>30</v>
      </c>
      <c r="C24" s="127"/>
      <c r="D24" s="18">
        <v>0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67" s="26" customFormat="1" ht="42" customHeight="1">
      <c r="A25" s="12">
        <v>4</v>
      </c>
      <c r="B25" s="128" t="s">
        <v>31</v>
      </c>
      <c r="C25" s="127"/>
      <c r="D25" s="18">
        <v>0</v>
      </c>
      <c r="E25" s="18">
        <v>74</v>
      </c>
      <c r="F25" s="18"/>
      <c r="G25" s="18"/>
      <c r="H25" s="18">
        <v>73</v>
      </c>
      <c r="I25" s="18"/>
      <c r="J25" s="18"/>
      <c r="K25" s="18">
        <v>1</v>
      </c>
      <c r="L25" s="18"/>
      <c r="M25" s="18">
        <v>74</v>
      </c>
      <c r="N25" s="18"/>
      <c r="O25" s="18"/>
      <c r="P25" s="18"/>
      <c r="Q25" s="18"/>
      <c r="R25" s="18"/>
      <c r="S25" s="18"/>
      <c r="T25" s="18"/>
    </row>
    <row r="26" spans="1:67" s="26" customFormat="1" ht="41.25" customHeight="1">
      <c r="A26" s="60">
        <v>5</v>
      </c>
      <c r="B26" s="128" t="s">
        <v>99</v>
      </c>
      <c r="C26" s="127"/>
      <c r="D26" s="18">
        <v>0</v>
      </c>
      <c r="E26" s="18">
        <v>26</v>
      </c>
      <c r="F26" s="18"/>
      <c r="G26" s="18">
        <v>4</v>
      </c>
      <c r="H26" s="18">
        <v>19</v>
      </c>
      <c r="I26" s="18"/>
      <c r="J26" s="18"/>
      <c r="K26" s="18">
        <v>3</v>
      </c>
      <c r="L26" s="18"/>
      <c r="M26" s="18">
        <v>26</v>
      </c>
      <c r="N26" s="18"/>
      <c r="O26" s="18"/>
      <c r="P26" s="18"/>
      <c r="Q26" s="18"/>
      <c r="R26" s="18"/>
      <c r="S26" s="18"/>
      <c r="T26" s="18"/>
    </row>
    <row r="27" spans="1:67" s="26" customFormat="1" ht="59.25" customHeight="1">
      <c r="A27" s="12">
        <v>6</v>
      </c>
      <c r="B27" s="128" t="s">
        <v>33</v>
      </c>
      <c r="C27" s="127"/>
      <c r="D27" s="18">
        <v>0</v>
      </c>
      <c r="E27" s="18">
        <v>81</v>
      </c>
      <c r="F27" s="18"/>
      <c r="G27" s="18">
        <v>1</v>
      </c>
      <c r="H27" s="18">
        <v>79</v>
      </c>
      <c r="I27" s="18"/>
      <c r="J27" s="18"/>
      <c r="K27" s="18">
        <v>1</v>
      </c>
      <c r="L27" s="18"/>
      <c r="M27" s="18">
        <v>81</v>
      </c>
      <c r="N27" s="18"/>
      <c r="O27" s="18"/>
      <c r="P27" s="18"/>
      <c r="Q27" s="18"/>
      <c r="R27" s="18"/>
      <c r="S27" s="18"/>
      <c r="T27" s="18"/>
    </row>
    <row r="28" spans="1:67" s="26" customFormat="1" ht="49.5" customHeight="1">
      <c r="A28" s="12">
        <v>7</v>
      </c>
      <c r="B28" s="128" t="s">
        <v>34</v>
      </c>
      <c r="C28" s="127"/>
      <c r="D28" s="18">
        <v>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1:67" s="26" customFormat="1" ht="33.75" customHeight="1">
      <c r="A29" s="124" t="s">
        <v>35</v>
      </c>
      <c r="B29" s="124"/>
      <c r="C29" s="124"/>
      <c r="D29" s="18">
        <f>SUM(D30:D41)</f>
        <v>0</v>
      </c>
      <c r="E29" s="18">
        <f t="shared" ref="E29:T29" si="3">SUM(E30:E41)</f>
        <v>15</v>
      </c>
      <c r="F29" s="18">
        <f t="shared" si="3"/>
        <v>0</v>
      </c>
      <c r="G29" s="18">
        <f t="shared" si="3"/>
        <v>0</v>
      </c>
      <c r="H29" s="18">
        <f t="shared" si="3"/>
        <v>15</v>
      </c>
      <c r="I29" s="18">
        <f t="shared" si="3"/>
        <v>0</v>
      </c>
      <c r="J29" s="18">
        <f t="shared" si="3"/>
        <v>0</v>
      </c>
      <c r="K29" s="18">
        <f t="shared" si="3"/>
        <v>0</v>
      </c>
      <c r="L29" s="18">
        <f t="shared" si="3"/>
        <v>0</v>
      </c>
      <c r="M29" s="18">
        <f t="shared" si="3"/>
        <v>15</v>
      </c>
      <c r="N29" s="18">
        <f t="shared" si="3"/>
        <v>0</v>
      </c>
      <c r="O29" s="18">
        <f t="shared" si="3"/>
        <v>0</v>
      </c>
      <c r="P29" s="18">
        <f t="shared" si="3"/>
        <v>0</v>
      </c>
      <c r="Q29" s="18">
        <f t="shared" si="3"/>
        <v>0</v>
      </c>
      <c r="R29" s="18">
        <f t="shared" si="3"/>
        <v>0</v>
      </c>
      <c r="S29" s="18">
        <f t="shared" si="3"/>
        <v>0</v>
      </c>
      <c r="T29" s="18">
        <f t="shared" si="3"/>
        <v>0</v>
      </c>
    </row>
    <row r="30" spans="1:67" s="26" customFormat="1" ht="44.25" customHeight="1">
      <c r="A30" s="12">
        <v>1</v>
      </c>
      <c r="B30" s="122" t="s">
        <v>36</v>
      </c>
      <c r="C30" s="123"/>
      <c r="D30" s="18">
        <v>0</v>
      </c>
      <c r="E30" s="18">
        <v>9</v>
      </c>
      <c r="F30" s="18"/>
      <c r="G30" s="18"/>
      <c r="H30" s="18">
        <v>9</v>
      </c>
      <c r="I30" s="18"/>
      <c r="J30" s="18"/>
      <c r="K30" s="18"/>
      <c r="L30" s="18"/>
      <c r="M30" s="18">
        <v>9</v>
      </c>
      <c r="N30" s="18"/>
      <c r="O30" s="18"/>
      <c r="P30" s="18"/>
      <c r="Q30" s="18"/>
      <c r="R30" s="18"/>
      <c r="S30" s="18"/>
      <c r="T30" s="18"/>
    </row>
    <row r="31" spans="1:67" s="26" customFormat="1" ht="37.5" customHeight="1">
      <c r="A31" s="12">
        <v>2</v>
      </c>
      <c r="B31" s="122" t="s">
        <v>37</v>
      </c>
      <c r="C31" s="123"/>
      <c r="D31" s="18">
        <v>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1:67" s="26" customFormat="1" ht="51.75" customHeight="1">
      <c r="A32" s="12">
        <v>3</v>
      </c>
      <c r="B32" s="122" t="s">
        <v>38</v>
      </c>
      <c r="C32" s="123"/>
      <c r="D32" s="18">
        <v>0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s="26" customFormat="1" ht="52.5" customHeight="1">
      <c r="A33" s="12">
        <v>4</v>
      </c>
      <c r="B33" s="122" t="s">
        <v>39</v>
      </c>
      <c r="C33" s="123"/>
      <c r="D33" s="18">
        <v>0</v>
      </c>
      <c r="E33" s="18">
        <v>6</v>
      </c>
      <c r="F33" s="18"/>
      <c r="G33" s="18"/>
      <c r="H33" s="18">
        <v>6</v>
      </c>
      <c r="I33" s="18"/>
      <c r="J33" s="18"/>
      <c r="K33" s="18"/>
      <c r="L33" s="18"/>
      <c r="M33" s="18">
        <v>6</v>
      </c>
      <c r="N33" s="18"/>
      <c r="O33" s="18"/>
      <c r="P33" s="18"/>
      <c r="Q33" s="18"/>
      <c r="R33" s="18"/>
      <c r="S33" s="18"/>
      <c r="T33" s="18"/>
    </row>
    <row r="34" spans="1:20" s="26" customFormat="1" ht="43.5" customHeight="1">
      <c r="A34" s="12">
        <v>5</v>
      </c>
      <c r="B34" s="122" t="s">
        <v>40</v>
      </c>
      <c r="C34" s="123"/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spans="1:20" s="26" customFormat="1" ht="44.25" customHeight="1">
      <c r="A35" s="12">
        <v>6</v>
      </c>
      <c r="B35" s="122" t="s">
        <v>41</v>
      </c>
      <c r="C35" s="123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spans="1:20" s="26" customFormat="1" ht="44.25" customHeight="1">
      <c r="A36" s="12">
        <v>7</v>
      </c>
      <c r="B36" s="129" t="s">
        <v>42</v>
      </c>
      <c r="C36" s="129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</row>
    <row r="37" spans="1:20" s="26" customFormat="1" ht="44.25" customHeight="1">
      <c r="A37" s="12">
        <v>8</v>
      </c>
      <c r="B37" s="122" t="s">
        <v>43</v>
      </c>
      <c r="C37" s="123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</row>
    <row r="38" spans="1:20" s="26" customFormat="1" ht="44.25" customHeight="1">
      <c r="A38" s="12">
        <v>9</v>
      </c>
      <c r="B38" s="122" t="s">
        <v>44</v>
      </c>
      <c r="C38" s="123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</row>
    <row r="39" spans="1:20" s="26" customFormat="1" ht="61.5" customHeight="1">
      <c r="A39" s="12">
        <v>10</v>
      </c>
      <c r="B39" s="122" t="s">
        <v>45</v>
      </c>
      <c r="C39" s="123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</row>
    <row r="40" spans="1:20" s="26" customFormat="1" ht="52.5" customHeight="1">
      <c r="A40" s="12">
        <v>11</v>
      </c>
      <c r="B40" s="122" t="s">
        <v>76</v>
      </c>
      <c r="C40" s="123"/>
      <c r="D40" s="18"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0" s="26" customFormat="1" ht="61.5" customHeight="1">
      <c r="A41" s="12">
        <v>12</v>
      </c>
      <c r="B41" s="122" t="s">
        <v>46</v>
      </c>
      <c r="C41" s="123"/>
      <c r="D41" s="18"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</row>
    <row r="42" spans="1:20" s="26" customFormat="1" ht="45" customHeight="1">
      <c r="A42" s="130" t="s">
        <v>47</v>
      </c>
      <c r="B42" s="131"/>
      <c r="C42" s="131"/>
      <c r="D42" s="18">
        <f>SUM(D43)</f>
        <v>0</v>
      </c>
      <c r="E42" s="18">
        <f t="shared" ref="E42:T42" si="4">SUM(E43)</f>
        <v>27</v>
      </c>
      <c r="F42" s="18">
        <f t="shared" si="4"/>
        <v>5</v>
      </c>
      <c r="G42" s="18">
        <f t="shared" si="4"/>
        <v>9</v>
      </c>
      <c r="H42" s="18">
        <f t="shared" si="4"/>
        <v>3</v>
      </c>
      <c r="I42" s="18">
        <f t="shared" si="4"/>
        <v>1</v>
      </c>
      <c r="J42" s="18">
        <f t="shared" si="4"/>
        <v>0</v>
      </c>
      <c r="K42" s="18">
        <f t="shared" si="4"/>
        <v>7</v>
      </c>
      <c r="L42" s="18">
        <f t="shared" si="4"/>
        <v>0</v>
      </c>
      <c r="M42" s="18">
        <f t="shared" si="4"/>
        <v>20</v>
      </c>
      <c r="N42" s="18">
        <f t="shared" si="4"/>
        <v>0</v>
      </c>
      <c r="O42" s="18">
        <f t="shared" si="4"/>
        <v>0</v>
      </c>
      <c r="P42" s="18">
        <f t="shared" si="4"/>
        <v>14</v>
      </c>
      <c r="Q42" s="18">
        <f t="shared" si="4"/>
        <v>14</v>
      </c>
      <c r="R42" s="18">
        <f t="shared" si="4"/>
        <v>0</v>
      </c>
      <c r="S42" s="18">
        <f t="shared" si="4"/>
        <v>1</v>
      </c>
      <c r="T42" s="18">
        <f t="shared" si="4"/>
        <v>10</v>
      </c>
    </row>
    <row r="43" spans="1:20" s="26" customFormat="1" ht="61.5" customHeight="1">
      <c r="A43" s="12">
        <v>1</v>
      </c>
      <c r="B43" s="132" t="s">
        <v>48</v>
      </c>
      <c r="C43" s="132"/>
      <c r="D43" s="18">
        <v>0</v>
      </c>
      <c r="E43" s="18">
        <v>27</v>
      </c>
      <c r="F43" s="18">
        <v>5</v>
      </c>
      <c r="G43" s="18">
        <v>9</v>
      </c>
      <c r="H43" s="18">
        <v>3</v>
      </c>
      <c r="I43" s="18">
        <v>1</v>
      </c>
      <c r="J43" s="18"/>
      <c r="K43" s="18">
        <v>7</v>
      </c>
      <c r="L43" s="18"/>
      <c r="M43" s="18">
        <v>20</v>
      </c>
      <c r="N43" s="18"/>
      <c r="O43" s="18"/>
      <c r="P43" s="18">
        <v>14</v>
      </c>
      <c r="Q43" s="18">
        <v>14</v>
      </c>
      <c r="R43" s="18"/>
      <c r="S43" s="18">
        <v>1</v>
      </c>
      <c r="T43" s="18">
        <v>10</v>
      </c>
    </row>
    <row r="44" spans="1:20" s="26" customFormat="1" ht="51" customHeight="1">
      <c r="A44" s="130" t="s">
        <v>49</v>
      </c>
      <c r="B44" s="124"/>
      <c r="C44" s="124"/>
      <c r="D44" s="18">
        <f>SUM(D45:D53)</f>
        <v>0</v>
      </c>
      <c r="E44" s="18">
        <f t="shared" ref="E44:T44" si="5">SUM(E45:E53)</f>
        <v>61</v>
      </c>
      <c r="F44" s="18">
        <f t="shared" si="5"/>
        <v>0</v>
      </c>
      <c r="G44" s="18">
        <f t="shared" si="5"/>
        <v>15</v>
      </c>
      <c r="H44" s="18">
        <f t="shared" si="5"/>
        <v>39</v>
      </c>
      <c r="I44" s="18">
        <f t="shared" si="5"/>
        <v>0</v>
      </c>
      <c r="J44" s="18">
        <f t="shared" si="5"/>
        <v>0</v>
      </c>
      <c r="K44" s="18">
        <f t="shared" si="5"/>
        <v>3</v>
      </c>
      <c r="L44" s="18">
        <f t="shared" si="5"/>
        <v>1</v>
      </c>
      <c r="M44" s="18">
        <f t="shared" si="5"/>
        <v>58</v>
      </c>
      <c r="N44" s="18">
        <f t="shared" si="5"/>
        <v>2</v>
      </c>
      <c r="O44" s="18">
        <f t="shared" si="5"/>
        <v>0</v>
      </c>
      <c r="P44" s="18">
        <f t="shared" si="5"/>
        <v>5</v>
      </c>
      <c r="Q44" s="18">
        <f t="shared" si="5"/>
        <v>5</v>
      </c>
      <c r="R44" s="18">
        <f t="shared" si="5"/>
        <v>0</v>
      </c>
      <c r="S44" s="18">
        <f t="shared" si="5"/>
        <v>1</v>
      </c>
      <c r="T44" s="18">
        <f t="shared" si="5"/>
        <v>2</v>
      </c>
    </row>
    <row r="45" spans="1:20" s="26" customFormat="1" ht="40.5" customHeight="1">
      <c r="A45" s="12">
        <v>1</v>
      </c>
      <c r="B45" s="122" t="s">
        <v>92</v>
      </c>
      <c r="C45" s="123"/>
      <c r="D45" s="18">
        <v>0</v>
      </c>
      <c r="E45" s="18">
        <v>2</v>
      </c>
      <c r="F45" s="18"/>
      <c r="G45" s="18">
        <v>1</v>
      </c>
      <c r="H45" s="18">
        <v>1</v>
      </c>
      <c r="I45" s="18"/>
      <c r="J45" s="18"/>
      <c r="K45" s="18"/>
      <c r="L45" s="18"/>
      <c r="M45" s="18">
        <v>2</v>
      </c>
      <c r="N45" s="18"/>
      <c r="O45" s="18"/>
      <c r="P45" s="18">
        <v>1</v>
      </c>
      <c r="Q45" s="18">
        <v>1</v>
      </c>
      <c r="R45" s="18"/>
      <c r="S45" s="18"/>
      <c r="T45" s="18">
        <v>1</v>
      </c>
    </row>
    <row r="46" spans="1:20" s="26" customFormat="1" ht="39.75" customHeight="1">
      <c r="A46" s="12">
        <v>2</v>
      </c>
      <c r="B46" s="122" t="s">
        <v>51</v>
      </c>
      <c r="C46" s="123"/>
      <c r="D46" s="18">
        <v>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0" s="26" customFormat="1" ht="42.75" customHeight="1">
      <c r="A47" s="12">
        <v>3</v>
      </c>
      <c r="B47" s="122" t="s">
        <v>110</v>
      </c>
      <c r="C47" s="123"/>
      <c r="D47" s="18">
        <v>0</v>
      </c>
      <c r="E47" s="18">
        <v>1</v>
      </c>
      <c r="F47" s="18"/>
      <c r="G47" s="18">
        <v>1</v>
      </c>
      <c r="H47" s="18"/>
      <c r="I47" s="18"/>
      <c r="J47" s="18"/>
      <c r="K47" s="18"/>
      <c r="L47" s="18"/>
      <c r="M47" s="18">
        <v>1</v>
      </c>
      <c r="N47" s="18"/>
      <c r="O47" s="18"/>
      <c r="P47" s="18">
        <v>1</v>
      </c>
      <c r="Q47" s="18">
        <v>1</v>
      </c>
      <c r="R47" s="18"/>
      <c r="S47" s="18">
        <v>1</v>
      </c>
      <c r="T47" s="18"/>
    </row>
    <row r="48" spans="1:20" s="26" customFormat="1" ht="41.25" customHeight="1">
      <c r="A48" s="12">
        <v>4</v>
      </c>
      <c r="B48" s="122" t="s">
        <v>90</v>
      </c>
      <c r="C48" s="123"/>
      <c r="D48" s="18">
        <v>0</v>
      </c>
      <c r="E48" s="18">
        <v>19</v>
      </c>
      <c r="F48" s="18"/>
      <c r="G48" s="18">
        <v>5</v>
      </c>
      <c r="H48" s="18">
        <v>13</v>
      </c>
      <c r="I48" s="18"/>
      <c r="J48" s="18"/>
      <c r="K48" s="18"/>
      <c r="L48" s="18"/>
      <c r="M48" s="18">
        <v>18</v>
      </c>
      <c r="N48" s="18">
        <v>1</v>
      </c>
      <c r="O48" s="18"/>
      <c r="P48" s="18">
        <v>1</v>
      </c>
      <c r="Q48" s="18">
        <v>1</v>
      </c>
      <c r="R48" s="18"/>
      <c r="S48" s="18"/>
      <c r="T48" s="18">
        <v>1</v>
      </c>
    </row>
    <row r="49" spans="1:20" s="26" customFormat="1" ht="41.25" customHeight="1">
      <c r="A49" s="12">
        <v>5</v>
      </c>
      <c r="B49" s="122" t="s">
        <v>54</v>
      </c>
      <c r="C49" s="123"/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s="26" customFormat="1" ht="43.5" customHeight="1">
      <c r="A50" s="12">
        <v>6</v>
      </c>
      <c r="B50" s="122" t="s">
        <v>65</v>
      </c>
      <c r="C50" s="123"/>
      <c r="D50" s="18">
        <v>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s="26" customFormat="1" ht="39.75" customHeight="1">
      <c r="A51" s="12">
        <v>7</v>
      </c>
      <c r="B51" s="122" t="s">
        <v>95</v>
      </c>
      <c r="C51" s="123"/>
      <c r="D51" s="18">
        <v>0</v>
      </c>
      <c r="E51" s="18">
        <v>3</v>
      </c>
      <c r="F51" s="18"/>
      <c r="G51" s="18">
        <v>1</v>
      </c>
      <c r="H51" s="18">
        <v>2</v>
      </c>
      <c r="I51" s="18"/>
      <c r="J51" s="18"/>
      <c r="K51" s="18"/>
      <c r="L51" s="18"/>
      <c r="M51" s="18">
        <v>3</v>
      </c>
      <c r="N51" s="18"/>
      <c r="O51" s="18"/>
      <c r="P51" s="18">
        <v>2</v>
      </c>
      <c r="Q51" s="18">
        <v>2</v>
      </c>
      <c r="R51" s="18"/>
      <c r="S51" s="18"/>
      <c r="T51" s="18"/>
    </row>
    <row r="52" spans="1:20" s="26" customFormat="1" ht="27.75" customHeight="1">
      <c r="A52" s="12">
        <v>8</v>
      </c>
      <c r="B52" s="122" t="s">
        <v>56</v>
      </c>
      <c r="C52" s="123"/>
      <c r="D52" s="18">
        <v>0</v>
      </c>
      <c r="E52" s="18">
        <v>35</v>
      </c>
      <c r="F52" s="18"/>
      <c r="G52" s="18">
        <v>7</v>
      </c>
      <c r="H52" s="18">
        <v>22</v>
      </c>
      <c r="I52" s="18"/>
      <c r="J52" s="18"/>
      <c r="K52" s="18">
        <v>3</v>
      </c>
      <c r="L52" s="18">
        <v>1</v>
      </c>
      <c r="M52" s="18">
        <v>33</v>
      </c>
      <c r="N52" s="18">
        <v>1</v>
      </c>
      <c r="O52" s="18"/>
      <c r="P52" s="18"/>
      <c r="Q52" s="18"/>
      <c r="R52" s="18"/>
      <c r="S52" s="18"/>
      <c r="T52" s="18"/>
    </row>
    <row r="53" spans="1:20" s="26" customFormat="1" ht="27.75" customHeight="1">
      <c r="A53" s="12">
        <v>9</v>
      </c>
      <c r="B53" s="122" t="s">
        <v>57</v>
      </c>
      <c r="C53" s="123"/>
      <c r="D53" s="18">
        <v>0</v>
      </c>
      <c r="E53" s="18">
        <v>1</v>
      </c>
      <c r="F53" s="18"/>
      <c r="G53" s="18"/>
      <c r="H53" s="18">
        <v>1</v>
      </c>
      <c r="I53" s="18"/>
      <c r="J53" s="18"/>
      <c r="K53" s="18"/>
      <c r="L53" s="18"/>
      <c r="M53" s="18">
        <v>1</v>
      </c>
      <c r="N53" s="18"/>
      <c r="O53" s="18"/>
      <c r="P53" s="18"/>
      <c r="Q53" s="18"/>
      <c r="R53" s="18"/>
      <c r="S53" s="18"/>
      <c r="T53" s="18"/>
    </row>
    <row r="54" spans="1:20" s="26" customFormat="1" ht="27.75" customHeight="1">
      <c r="A54" s="133" t="s">
        <v>64</v>
      </c>
      <c r="B54" s="134"/>
      <c r="C54" s="135"/>
      <c r="D54" s="25">
        <f>SUM(D6+D12+D21+D29+D42+D44)</f>
        <v>0</v>
      </c>
      <c r="E54" s="25">
        <f t="shared" ref="E54:T54" si="6">SUM(E6+E12+E21+E29+E42+E44)</f>
        <v>518</v>
      </c>
      <c r="F54" s="25">
        <f t="shared" si="6"/>
        <v>5</v>
      </c>
      <c r="G54" s="25">
        <f t="shared" si="6"/>
        <v>40</v>
      </c>
      <c r="H54" s="25">
        <f t="shared" si="6"/>
        <v>429</v>
      </c>
      <c r="I54" s="25">
        <f t="shared" si="6"/>
        <v>20</v>
      </c>
      <c r="J54" s="25">
        <f t="shared" si="6"/>
        <v>0</v>
      </c>
      <c r="K54" s="25">
        <f t="shared" si="6"/>
        <v>17</v>
      </c>
      <c r="L54" s="25">
        <f t="shared" si="6"/>
        <v>1</v>
      </c>
      <c r="M54" s="25">
        <f t="shared" si="6"/>
        <v>507</v>
      </c>
      <c r="N54" s="25">
        <f t="shared" si="6"/>
        <v>2</v>
      </c>
      <c r="O54" s="25">
        <f t="shared" si="6"/>
        <v>0</v>
      </c>
      <c r="P54" s="25">
        <f t="shared" si="6"/>
        <v>63</v>
      </c>
      <c r="Q54" s="25">
        <f t="shared" si="6"/>
        <v>63</v>
      </c>
      <c r="R54" s="25">
        <f t="shared" si="6"/>
        <v>0</v>
      </c>
      <c r="S54" s="25">
        <f t="shared" si="6"/>
        <v>3</v>
      </c>
      <c r="T54" s="25">
        <f t="shared" si="6"/>
        <v>41</v>
      </c>
    </row>
    <row r="56" spans="1:20" ht="36" customHeight="1">
      <c r="B56" s="245" t="s">
        <v>160</v>
      </c>
      <c r="C56" s="246"/>
      <c r="D56" s="246"/>
      <c r="E56" s="246"/>
    </row>
  </sheetData>
  <sheetProtection sheet="1"/>
  <mergeCells count="64">
    <mergeCell ref="B56:E56"/>
    <mergeCell ref="A1:B1"/>
    <mergeCell ref="D1:P1"/>
    <mergeCell ref="B51:C51"/>
    <mergeCell ref="A44:C44"/>
    <mergeCell ref="B45:C45"/>
    <mergeCell ref="B52:C52"/>
    <mergeCell ref="B53:C53"/>
    <mergeCell ref="B40:C40"/>
    <mergeCell ref="B41:C41"/>
    <mergeCell ref="A42:C42"/>
    <mergeCell ref="B43:C43"/>
    <mergeCell ref="A54:C54"/>
    <mergeCell ref="B46:C46"/>
    <mergeCell ref="B47:C47"/>
    <mergeCell ref="B48:C48"/>
    <mergeCell ref="B49:C49"/>
    <mergeCell ref="B50:C50"/>
    <mergeCell ref="B34:C34"/>
    <mergeCell ref="B35:C35"/>
    <mergeCell ref="B36:C36"/>
    <mergeCell ref="B37:C37"/>
    <mergeCell ref="B38:C38"/>
    <mergeCell ref="B39:C39"/>
    <mergeCell ref="B28:C28"/>
    <mergeCell ref="A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A21:C21"/>
    <mergeCell ref="B10:C10"/>
    <mergeCell ref="B11:C11"/>
    <mergeCell ref="A12:C12"/>
    <mergeCell ref="B13:C13"/>
    <mergeCell ref="B14:C14"/>
    <mergeCell ref="B15:C15"/>
    <mergeCell ref="R3:S3"/>
    <mergeCell ref="T3:T4"/>
    <mergeCell ref="A6:C6"/>
    <mergeCell ref="B7:C7"/>
    <mergeCell ref="B8:C8"/>
    <mergeCell ref="B9:C9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5"/>
  <sheetViews>
    <sheetView zoomScale="70" zoomScaleNormal="70" workbookViewId="0">
      <selection activeCell="AL4" sqref="AL4"/>
    </sheetView>
  </sheetViews>
  <sheetFormatPr defaultRowHeight="15"/>
  <cols>
    <col min="1" max="2" width="9.140625" style="17"/>
    <col min="3" max="3" width="31.140625" style="17" customWidth="1"/>
    <col min="4" max="4" width="12" style="17" customWidth="1"/>
    <col min="5" max="5" width="8.42578125" style="17" customWidth="1"/>
    <col min="6" max="6" width="10.285156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6" width="13.5703125" style="17" customWidth="1"/>
    <col min="17" max="17" width="11.140625" style="17" customWidth="1"/>
    <col min="18" max="18" width="9.140625" style="17"/>
    <col min="19" max="20" width="13.28515625" style="17" customWidth="1"/>
    <col min="21" max="21" width="7" style="20" hidden="1" customWidth="1"/>
    <col min="22" max="22" width="8.5703125" style="20" hidden="1" customWidth="1"/>
    <col min="23" max="23" width="9" style="20" hidden="1" customWidth="1"/>
    <col min="24" max="24" width="13.42578125" style="20" hidden="1" customWidth="1"/>
    <col min="25" max="25" width="6.28515625" style="20" hidden="1" customWidth="1"/>
    <col min="26" max="26" width="6.42578125" style="20" hidden="1" customWidth="1"/>
    <col min="27" max="27" width="5.85546875" style="20" hidden="1" customWidth="1"/>
    <col min="28" max="28" width="6.42578125" style="20" hidden="1" customWidth="1"/>
    <col min="29" max="16384" width="9.140625" style="17"/>
  </cols>
  <sheetData>
    <row r="1" spans="1:28" ht="88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78.75" customHeight="1">
      <c r="A2" s="94" t="s">
        <v>154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75"/>
      <c r="V2" s="75"/>
      <c r="W2" s="75"/>
      <c r="X2" s="75"/>
      <c r="Y2" s="75"/>
      <c r="Z2" s="75"/>
      <c r="AA2" s="75"/>
      <c r="AB2" s="75"/>
    </row>
    <row r="3" spans="1:28" s="26" customFormat="1" ht="98.25" customHeight="1">
      <c r="A3" s="98" t="s">
        <v>106</v>
      </c>
      <c r="B3" s="99"/>
      <c r="C3" s="99"/>
      <c r="D3" s="144" t="s">
        <v>0</v>
      </c>
      <c r="E3" s="144" t="s">
        <v>1</v>
      </c>
      <c r="F3" s="144" t="s">
        <v>61</v>
      </c>
      <c r="G3" s="225" t="s">
        <v>2</v>
      </c>
      <c r="H3" s="225"/>
      <c r="I3" s="225"/>
      <c r="J3" s="225"/>
      <c r="K3" s="225"/>
      <c r="L3" s="225"/>
      <c r="M3" s="225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75"/>
      <c r="V3" s="75"/>
      <c r="W3" s="75"/>
      <c r="X3" s="75"/>
      <c r="Y3" s="75"/>
      <c r="Z3" s="75"/>
      <c r="AA3" s="75"/>
      <c r="AB3" s="75"/>
    </row>
    <row r="4" spans="1:28" s="26" customFormat="1" ht="141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74" t="s">
        <v>80</v>
      </c>
      <c r="V4" s="22" t="s">
        <v>81</v>
      </c>
      <c r="W4" s="22">
        <v>10</v>
      </c>
      <c r="X4" s="61" t="s">
        <v>82</v>
      </c>
      <c r="Y4" s="22">
        <v>14</v>
      </c>
      <c r="Z4" s="22" t="s">
        <v>83</v>
      </c>
      <c r="AA4" s="22">
        <v>17</v>
      </c>
      <c r="AB4" s="22" t="s">
        <v>84</v>
      </c>
    </row>
    <row r="5" spans="1:28" s="26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34.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92</v>
      </c>
      <c r="F6" s="22">
        <f t="shared" si="0"/>
        <v>2</v>
      </c>
      <c r="G6" s="22">
        <f t="shared" si="0"/>
        <v>10</v>
      </c>
      <c r="H6" s="22">
        <f t="shared" si="0"/>
        <v>51</v>
      </c>
      <c r="I6" s="22">
        <f t="shared" si="0"/>
        <v>26</v>
      </c>
      <c r="J6" s="22">
        <f t="shared" si="0"/>
        <v>0</v>
      </c>
      <c r="K6" s="22">
        <f t="shared" si="0"/>
        <v>1</v>
      </c>
      <c r="L6" s="22">
        <f t="shared" si="0"/>
        <v>0</v>
      </c>
      <c r="M6" s="22">
        <f t="shared" si="0"/>
        <v>88</v>
      </c>
      <c r="N6" s="22">
        <f t="shared" si="0"/>
        <v>1</v>
      </c>
      <c r="O6" s="22">
        <f t="shared" si="0"/>
        <v>0</v>
      </c>
      <c r="P6" s="22">
        <f t="shared" si="0"/>
        <v>35</v>
      </c>
      <c r="Q6" s="22">
        <f t="shared" si="0"/>
        <v>35</v>
      </c>
      <c r="R6" s="22">
        <f t="shared" si="0"/>
        <v>0</v>
      </c>
      <c r="S6" s="22">
        <f t="shared" si="0"/>
        <v>1</v>
      </c>
      <c r="T6" s="22">
        <f t="shared" si="0"/>
        <v>19</v>
      </c>
      <c r="U6" s="18">
        <f t="shared" ref="U6:AB6" si="1">SUM(U7:U11)</f>
        <v>92</v>
      </c>
      <c r="V6" s="22">
        <f t="shared" si="1"/>
        <v>91</v>
      </c>
      <c r="W6" s="22">
        <f t="shared" si="1"/>
        <v>88</v>
      </c>
      <c r="X6" s="22">
        <f t="shared" si="1"/>
        <v>88</v>
      </c>
      <c r="Y6" s="22">
        <f t="shared" si="1"/>
        <v>35</v>
      </c>
      <c r="Z6" s="22">
        <f t="shared" si="1"/>
        <v>35</v>
      </c>
      <c r="AA6" s="22">
        <f t="shared" si="1"/>
        <v>19</v>
      </c>
      <c r="AB6" s="22">
        <f t="shared" si="1"/>
        <v>1</v>
      </c>
    </row>
    <row r="7" spans="1:28" s="26" customFormat="1" ht="46.5" customHeight="1">
      <c r="A7" s="12">
        <v>1</v>
      </c>
      <c r="B7" s="122" t="s">
        <v>16</v>
      </c>
      <c r="C7" s="123"/>
      <c r="D7" s="18">
        <v>0</v>
      </c>
      <c r="E7" s="18">
        <v>47</v>
      </c>
      <c r="F7" s="18"/>
      <c r="G7" s="18">
        <v>7</v>
      </c>
      <c r="H7" s="18">
        <v>29</v>
      </c>
      <c r="I7" s="18">
        <v>11</v>
      </c>
      <c r="J7" s="18"/>
      <c r="K7" s="18"/>
      <c r="L7" s="18"/>
      <c r="M7" s="18">
        <v>47</v>
      </c>
      <c r="N7" s="18"/>
      <c r="O7" s="18"/>
      <c r="P7" s="18">
        <v>17</v>
      </c>
      <c r="Q7" s="18">
        <v>17</v>
      </c>
      <c r="R7" s="18"/>
      <c r="S7" s="18">
        <v>1</v>
      </c>
      <c r="T7" s="18">
        <v>8</v>
      </c>
      <c r="U7" s="22">
        <f>SUM(D7:E7)</f>
        <v>47</v>
      </c>
      <c r="V7" s="22">
        <f>F7+M7+N7</f>
        <v>47</v>
      </c>
      <c r="W7" s="22">
        <f>M7</f>
        <v>47</v>
      </c>
      <c r="X7" s="22">
        <f>SUM(G7:L7)</f>
        <v>47</v>
      </c>
      <c r="Y7" s="22">
        <f>Q7</f>
        <v>17</v>
      </c>
      <c r="Z7" s="22">
        <f>SUM(O7:P7)</f>
        <v>17</v>
      </c>
      <c r="AA7" s="22">
        <f>T7</f>
        <v>8</v>
      </c>
      <c r="AB7" s="22">
        <f>SUM(R7:S7)</f>
        <v>1</v>
      </c>
    </row>
    <row r="8" spans="1:28" s="26" customFormat="1" ht="42" customHeight="1">
      <c r="A8" s="12">
        <v>2</v>
      </c>
      <c r="B8" s="122" t="s">
        <v>63</v>
      </c>
      <c r="C8" s="123"/>
      <c r="D8" s="18">
        <v>0</v>
      </c>
      <c r="E8" s="18">
        <v>36</v>
      </c>
      <c r="F8" s="18">
        <v>1</v>
      </c>
      <c r="G8" s="18">
        <v>2</v>
      </c>
      <c r="H8" s="18">
        <v>18</v>
      </c>
      <c r="I8" s="18">
        <v>13</v>
      </c>
      <c r="J8" s="18"/>
      <c r="K8" s="18">
        <v>1</v>
      </c>
      <c r="L8" s="18"/>
      <c r="M8" s="18">
        <v>34</v>
      </c>
      <c r="N8" s="18">
        <v>1</v>
      </c>
      <c r="O8" s="18"/>
      <c r="P8" s="18">
        <v>16</v>
      </c>
      <c r="Q8" s="18">
        <v>16</v>
      </c>
      <c r="R8" s="18"/>
      <c r="S8" s="18"/>
      <c r="T8" s="18">
        <v>11</v>
      </c>
      <c r="U8" s="22">
        <f>SUM(D8:E8)</f>
        <v>36</v>
      </c>
      <c r="V8" s="22">
        <f>F8+M8+N8</f>
        <v>36</v>
      </c>
      <c r="W8" s="22">
        <f>M8</f>
        <v>34</v>
      </c>
      <c r="X8" s="22">
        <f>SUM(G8:L8)</f>
        <v>34</v>
      </c>
      <c r="Y8" s="22">
        <f>Q8</f>
        <v>16</v>
      </c>
      <c r="Z8" s="22">
        <f>SUM(O8:P8)</f>
        <v>16</v>
      </c>
      <c r="AA8" s="22">
        <f>T8</f>
        <v>11</v>
      </c>
      <c r="AB8" s="22">
        <f>SUM(R8:S8)</f>
        <v>0</v>
      </c>
    </row>
    <row r="9" spans="1:28" s="26" customFormat="1" ht="46.5" customHeight="1">
      <c r="A9" s="12">
        <v>3</v>
      </c>
      <c r="B9" s="122" t="s">
        <v>17</v>
      </c>
      <c r="C9" s="123"/>
      <c r="D9" s="18">
        <v>0</v>
      </c>
      <c r="E9" s="18">
        <v>5</v>
      </c>
      <c r="F9" s="18"/>
      <c r="G9" s="18"/>
      <c r="H9" s="18">
        <v>3</v>
      </c>
      <c r="I9" s="18">
        <v>2</v>
      </c>
      <c r="J9" s="18"/>
      <c r="K9" s="18"/>
      <c r="L9" s="18"/>
      <c r="M9" s="18">
        <v>5</v>
      </c>
      <c r="N9" s="18"/>
      <c r="O9" s="18"/>
      <c r="P9" s="18">
        <v>2</v>
      </c>
      <c r="Q9" s="18">
        <v>2</v>
      </c>
      <c r="R9" s="18"/>
      <c r="S9" s="18"/>
      <c r="T9" s="18"/>
      <c r="U9" s="22">
        <f>SUM(D9:E9)</f>
        <v>5</v>
      </c>
      <c r="V9" s="22">
        <f>F9+M9+N9</f>
        <v>5</v>
      </c>
      <c r="W9" s="22">
        <f>M9</f>
        <v>5</v>
      </c>
      <c r="X9" s="22">
        <f>SUM(G9:L9)</f>
        <v>5</v>
      </c>
      <c r="Y9" s="22">
        <f>Q9</f>
        <v>2</v>
      </c>
      <c r="Z9" s="22">
        <f>SUM(O9:P9)</f>
        <v>2</v>
      </c>
      <c r="AA9" s="22">
        <f>T9</f>
        <v>0</v>
      </c>
      <c r="AB9" s="22">
        <f>SUM(R9:S9)</f>
        <v>0</v>
      </c>
    </row>
    <row r="10" spans="1:28" s="26" customFormat="1" ht="46.5" customHeight="1">
      <c r="A10" s="13">
        <v>4</v>
      </c>
      <c r="B10" s="122" t="s">
        <v>68</v>
      </c>
      <c r="C10" s="242"/>
      <c r="D10" s="18">
        <v>0</v>
      </c>
      <c r="E10" s="18">
        <v>3</v>
      </c>
      <c r="F10" s="18">
        <v>1</v>
      </c>
      <c r="G10" s="18">
        <v>1</v>
      </c>
      <c r="H10" s="18">
        <v>1</v>
      </c>
      <c r="I10" s="18"/>
      <c r="J10" s="18"/>
      <c r="K10" s="18"/>
      <c r="L10" s="18"/>
      <c r="M10" s="18">
        <v>2</v>
      </c>
      <c r="N10" s="18"/>
      <c r="O10" s="18"/>
      <c r="P10" s="18"/>
      <c r="Q10" s="18"/>
      <c r="R10" s="18"/>
      <c r="S10" s="18"/>
      <c r="T10" s="18"/>
      <c r="U10" s="22">
        <f>SUM(D10:E10)</f>
        <v>3</v>
      </c>
      <c r="V10" s="22">
        <f>F10+M10+N10</f>
        <v>3</v>
      </c>
      <c r="W10" s="22">
        <f>M10</f>
        <v>2</v>
      </c>
      <c r="X10" s="22">
        <f>SUM(G10:L10)</f>
        <v>2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13">
        <v>5</v>
      </c>
      <c r="B11" s="238" t="s">
        <v>58</v>
      </c>
      <c r="C11" s="244"/>
      <c r="D11" s="18">
        <v>0</v>
      </c>
      <c r="E11" s="18">
        <v>1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22">
        <f>SUM(D11:E11)</f>
        <v>1</v>
      </c>
      <c r="V11" s="22">
        <f>F11+M11+N11</f>
        <v>0</v>
      </c>
      <c r="W11" s="22">
        <f>M11</f>
        <v>0</v>
      </c>
      <c r="X11" s="22">
        <f>SUM(G11:L11)</f>
        <v>0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42.75" customHeight="1">
      <c r="A12" s="113" t="s">
        <v>18</v>
      </c>
      <c r="B12" s="121"/>
      <c r="C12" s="121"/>
      <c r="D12" s="18">
        <f>SUM(D13:D20)</f>
        <v>0</v>
      </c>
      <c r="E12" s="18">
        <f t="shared" ref="E12:T12" si="2">SUM(E13:E20)</f>
        <v>1</v>
      </c>
      <c r="F12" s="18">
        <f t="shared" si="2"/>
        <v>0</v>
      </c>
      <c r="G12" s="18">
        <f t="shared" si="2"/>
        <v>0</v>
      </c>
      <c r="H12" s="18">
        <f t="shared" si="2"/>
        <v>0</v>
      </c>
      <c r="I12" s="18">
        <f t="shared" si="2"/>
        <v>1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1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1</v>
      </c>
      <c r="V12" s="23">
        <f t="shared" si="3"/>
        <v>1</v>
      </c>
      <c r="W12" s="23">
        <f t="shared" si="3"/>
        <v>1</v>
      </c>
      <c r="X12" s="23">
        <f t="shared" si="3"/>
        <v>1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39.75" customHeight="1">
      <c r="A13" s="12">
        <v>1</v>
      </c>
      <c r="B13" s="122" t="s">
        <v>19</v>
      </c>
      <c r="C13" s="123"/>
      <c r="D13" s="18">
        <v>0</v>
      </c>
      <c r="E13" s="18">
        <v>1</v>
      </c>
      <c r="F13" s="18"/>
      <c r="G13" s="18"/>
      <c r="H13" s="18"/>
      <c r="I13" s="18">
        <v>1</v>
      </c>
      <c r="J13" s="18"/>
      <c r="K13" s="18"/>
      <c r="L13" s="18"/>
      <c r="M13" s="18">
        <v>1</v>
      </c>
      <c r="N13" s="18"/>
      <c r="O13" s="18"/>
      <c r="P13" s="18"/>
      <c r="Q13" s="18"/>
      <c r="R13" s="18"/>
      <c r="S13" s="18"/>
      <c r="T13" s="18"/>
      <c r="U13" s="22">
        <f>SUM(D13:E13)</f>
        <v>1</v>
      </c>
      <c r="V13" s="22">
        <f>F13+M13+N13</f>
        <v>1</v>
      </c>
      <c r="W13" s="22">
        <f>M13</f>
        <v>1</v>
      </c>
      <c r="X13" s="22">
        <f>SUM(G13:L13)</f>
        <v>1</v>
      </c>
      <c r="Y13" s="22">
        <f>Q13</f>
        <v>0</v>
      </c>
      <c r="Z13" s="22">
        <f>SUM(O13:P13)</f>
        <v>0</v>
      </c>
      <c r="AA13" s="22">
        <f>T13</f>
        <v>0</v>
      </c>
      <c r="AB13" s="22">
        <f>SUM(R13:S13)</f>
        <v>0</v>
      </c>
    </row>
    <row r="14" spans="1:28" s="26" customFormat="1" ht="43.5" customHeight="1">
      <c r="A14" s="12">
        <v>2</v>
      </c>
      <c r="B14" s="122" t="s">
        <v>20</v>
      </c>
      <c r="C14" s="123"/>
      <c r="D14" s="18">
        <v>0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22">
        <f t="shared" ref="U14:U20" si="4">SUM(D14:E14)</f>
        <v>0</v>
      </c>
      <c r="V14" s="22">
        <f t="shared" ref="V14:V20" si="5">F14+M14+N14</f>
        <v>0</v>
      </c>
      <c r="W14" s="22">
        <f t="shared" ref="W14:W20" si="6">M14</f>
        <v>0</v>
      </c>
      <c r="X14" s="22">
        <f t="shared" ref="X14:X20" si="7">SUM(G14:L14)</f>
        <v>0</v>
      </c>
      <c r="Y14" s="22">
        <f t="shared" ref="Y14:Y20" si="8">Q14</f>
        <v>0</v>
      </c>
      <c r="Z14" s="22">
        <f t="shared" ref="Z14:Z20" si="9">SUM(O14:P14)</f>
        <v>0</v>
      </c>
      <c r="AA14" s="22">
        <f t="shared" ref="AA14:AA20" si="10">T14</f>
        <v>0</v>
      </c>
      <c r="AB14" s="22">
        <f t="shared" ref="AB14:AB20" si="11">SUM(R14:S14)</f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2">
        <f t="shared" si="4"/>
        <v>0</v>
      </c>
      <c r="V15" s="22">
        <f t="shared" si="5"/>
        <v>0</v>
      </c>
      <c r="W15" s="22">
        <f t="shared" si="6"/>
        <v>0</v>
      </c>
      <c r="X15" s="22">
        <f t="shared" si="7"/>
        <v>0</v>
      </c>
      <c r="Y15" s="22">
        <f t="shared" si="8"/>
        <v>0</v>
      </c>
      <c r="Z15" s="22">
        <f t="shared" si="9"/>
        <v>0</v>
      </c>
      <c r="AA15" s="22">
        <f t="shared" si="10"/>
        <v>0</v>
      </c>
      <c r="AB15" s="22">
        <f t="shared" si="11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>
        <v>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2">
        <f t="shared" si="4"/>
        <v>0</v>
      </c>
      <c r="V16" s="22">
        <f t="shared" si="5"/>
        <v>0</v>
      </c>
      <c r="W16" s="22">
        <f t="shared" si="6"/>
        <v>0</v>
      </c>
      <c r="X16" s="22">
        <f t="shared" si="7"/>
        <v>0</v>
      </c>
      <c r="Y16" s="22">
        <f t="shared" si="8"/>
        <v>0</v>
      </c>
      <c r="Z16" s="22">
        <f t="shared" si="9"/>
        <v>0</v>
      </c>
      <c r="AA16" s="22">
        <f t="shared" si="10"/>
        <v>0</v>
      </c>
      <c r="AB16" s="22">
        <f t="shared" si="11"/>
        <v>0</v>
      </c>
    </row>
    <row r="17" spans="1:75" s="26" customFormat="1" ht="38.25" customHeight="1">
      <c r="A17" s="12">
        <v>5</v>
      </c>
      <c r="B17" s="122" t="s">
        <v>23</v>
      </c>
      <c r="C17" s="123"/>
      <c r="D17" s="18"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2">
        <f t="shared" si="4"/>
        <v>0</v>
      </c>
      <c r="V17" s="22">
        <f t="shared" si="5"/>
        <v>0</v>
      </c>
      <c r="W17" s="22">
        <f t="shared" si="6"/>
        <v>0</v>
      </c>
      <c r="X17" s="22">
        <f t="shared" si="7"/>
        <v>0</v>
      </c>
      <c r="Y17" s="22">
        <f t="shared" si="8"/>
        <v>0</v>
      </c>
      <c r="Z17" s="22">
        <f t="shared" si="9"/>
        <v>0</v>
      </c>
      <c r="AA17" s="22">
        <f t="shared" si="10"/>
        <v>0</v>
      </c>
      <c r="AB17" s="22">
        <f t="shared" si="11"/>
        <v>0</v>
      </c>
    </row>
    <row r="18" spans="1:75" s="26" customFormat="1" ht="47.25" customHeight="1">
      <c r="A18" s="14">
        <v>6</v>
      </c>
      <c r="B18" s="122" t="s">
        <v>24</v>
      </c>
      <c r="C18" s="123"/>
      <c r="D18" s="18"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2">
        <f t="shared" si="4"/>
        <v>0</v>
      </c>
      <c r="V18" s="22">
        <f t="shared" si="5"/>
        <v>0</v>
      </c>
      <c r="W18" s="22">
        <f t="shared" si="6"/>
        <v>0</v>
      </c>
      <c r="X18" s="22">
        <f t="shared" si="7"/>
        <v>0</v>
      </c>
      <c r="Y18" s="22">
        <f t="shared" si="8"/>
        <v>0</v>
      </c>
      <c r="Z18" s="22">
        <f t="shared" si="9"/>
        <v>0</v>
      </c>
      <c r="AA18" s="22">
        <f t="shared" si="10"/>
        <v>0</v>
      </c>
      <c r="AB18" s="22">
        <f t="shared" si="11"/>
        <v>0</v>
      </c>
    </row>
    <row r="19" spans="1:75" s="26" customFormat="1" ht="44.25" customHeight="1">
      <c r="A19" s="12">
        <v>7</v>
      </c>
      <c r="B19" s="122" t="s">
        <v>25</v>
      </c>
      <c r="C19" s="123"/>
      <c r="D19" s="18"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2">
        <f t="shared" si="4"/>
        <v>0</v>
      </c>
      <c r="V19" s="22">
        <f t="shared" si="5"/>
        <v>0</v>
      </c>
      <c r="W19" s="22">
        <f t="shared" si="6"/>
        <v>0</v>
      </c>
      <c r="X19" s="22">
        <f t="shared" si="7"/>
        <v>0</v>
      </c>
      <c r="Y19" s="22">
        <f t="shared" si="8"/>
        <v>0</v>
      </c>
      <c r="Z19" s="22">
        <f t="shared" si="9"/>
        <v>0</v>
      </c>
      <c r="AA19" s="22">
        <f t="shared" si="10"/>
        <v>0</v>
      </c>
      <c r="AB19" s="22">
        <f t="shared" si="11"/>
        <v>0</v>
      </c>
    </row>
    <row r="20" spans="1:75" s="26" customFormat="1" ht="45.75" customHeight="1">
      <c r="A20" s="12">
        <v>8</v>
      </c>
      <c r="B20" s="122" t="s">
        <v>26</v>
      </c>
      <c r="C20" s="123"/>
      <c r="D20" s="18">
        <v>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>
        <f t="shared" si="4"/>
        <v>0</v>
      </c>
      <c r="V20" s="22">
        <f t="shared" si="5"/>
        <v>0</v>
      </c>
      <c r="W20" s="22">
        <f t="shared" si="6"/>
        <v>0</v>
      </c>
      <c r="X20" s="22">
        <f t="shared" si="7"/>
        <v>0</v>
      </c>
      <c r="Y20" s="22">
        <f t="shared" si="8"/>
        <v>0</v>
      </c>
      <c r="Z20" s="22">
        <f t="shared" si="9"/>
        <v>0</v>
      </c>
      <c r="AA20" s="22">
        <f t="shared" si="10"/>
        <v>0</v>
      </c>
      <c r="AB20" s="22">
        <f t="shared" si="11"/>
        <v>0</v>
      </c>
    </row>
    <row r="21" spans="1:75" s="26" customFormat="1" ht="42" customHeight="1">
      <c r="A21" s="124" t="s">
        <v>27</v>
      </c>
      <c r="B21" s="124"/>
      <c r="C21" s="124"/>
      <c r="D21" s="18">
        <f>SUM(D22:D28)</f>
        <v>0</v>
      </c>
      <c r="E21" s="18">
        <f t="shared" ref="E21:T21" si="12">SUM(E22:E28)</f>
        <v>276</v>
      </c>
      <c r="F21" s="18">
        <f t="shared" si="12"/>
        <v>6</v>
      </c>
      <c r="G21" s="18">
        <f t="shared" si="12"/>
        <v>53</v>
      </c>
      <c r="H21" s="18">
        <f t="shared" si="12"/>
        <v>207</v>
      </c>
      <c r="I21" s="18">
        <f t="shared" si="12"/>
        <v>0</v>
      </c>
      <c r="J21" s="18">
        <f t="shared" si="12"/>
        <v>0</v>
      </c>
      <c r="K21" s="18">
        <f t="shared" si="12"/>
        <v>10</v>
      </c>
      <c r="L21" s="18">
        <f t="shared" si="12"/>
        <v>0</v>
      </c>
      <c r="M21" s="18">
        <f t="shared" si="12"/>
        <v>270</v>
      </c>
      <c r="N21" s="18">
        <f t="shared" si="12"/>
        <v>0</v>
      </c>
      <c r="O21" s="18">
        <f t="shared" si="12"/>
        <v>0</v>
      </c>
      <c r="P21" s="18">
        <f t="shared" si="12"/>
        <v>5</v>
      </c>
      <c r="Q21" s="18">
        <f t="shared" si="12"/>
        <v>5</v>
      </c>
      <c r="R21" s="18">
        <f t="shared" si="12"/>
        <v>0</v>
      </c>
      <c r="S21" s="18">
        <f t="shared" si="12"/>
        <v>1</v>
      </c>
      <c r="T21" s="18">
        <f t="shared" si="12"/>
        <v>3</v>
      </c>
      <c r="U21" s="18">
        <f t="shared" ref="U21:AB21" si="13">SUM(U22:U28)</f>
        <v>276</v>
      </c>
      <c r="V21" s="18">
        <f t="shared" si="13"/>
        <v>276</v>
      </c>
      <c r="W21" s="18">
        <f t="shared" si="13"/>
        <v>270</v>
      </c>
      <c r="X21" s="18">
        <f t="shared" si="13"/>
        <v>270</v>
      </c>
      <c r="Y21" s="18">
        <f t="shared" si="13"/>
        <v>5</v>
      </c>
      <c r="Z21" s="18">
        <f t="shared" si="13"/>
        <v>5</v>
      </c>
      <c r="AA21" s="18">
        <f t="shared" si="13"/>
        <v>3</v>
      </c>
      <c r="AB21" s="18">
        <f t="shared" si="13"/>
        <v>1</v>
      </c>
    </row>
    <row r="22" spans="1:75" s="26" customFormat="1" ht="42" customHeight="1">
      <c r="A22" s="60">
        <v>1</v>
      </c>
      <c r="B22" s="125" t="s">
        <v>28</v>
      </c>
      <c r="C22" s="126"/>
      <c r="D22" s="18">
        <v>0</v>
      </c>
      <c r="E22" s="18">
        <v>94</v>
      </c>
      <c r="F22" s="18">
        <v>1</v>
      </c>
      <c r="G22" s="18">
        <v>19</v>
      </c>
      <c r="H22" s="18">
        <v>71</v>
      </c>
      <c r="I22" s="18"/>
      <c r="J22" s="18"/>
      <c r="K22" s="18">
        <v>3</v>
      </c>
      <c r="L22" s="18"/>
      <c r="M22" s="18">
        <v>93</v>
      </c>
      <c r="N22" s="18"/>
      <c r="O22" s="18"/>
      <c r="P22" s="18">
        <v>5</v>
      </c>
      <c r="Q22" s="18">
        <v>5</v>
      </c>
      <c r="R22" s="18"/>
      <c r="S22" s="18">
        <v>1</v>
      </c>
      <c r="T22" s="18">
        <v>3</v>
      </c>
      <c r="U22" s="22">
        <f>SUM(D22:E22)</f>
        <v>94</v>
      </c>
      <c r="V22" s="22">
        <f>F22+M22+N22</f>
        <v>94</v>
      </c>
      <c r="W22" s="22">
        <f>M22</f>
        <v>93</v>
      </c>
      <c r="X22" s="22">
        <f>SUM(G22:L22)</f>
        <v>93</v>
      </c>
      <c r="Y22" s="22">
        <f>Q22</f>
        <v>5</v>
      </c>
      <c r="Z22" s="22">
        <f>SUM(O22:P22)</f>
        <v>5</v>
      </c>
      <c r="AA22" s="22">
        <f>T22</f>
        <v>3</v>
      </c>
      <c r="AB22" s="22">
        <f>SUM(R22:S22)</f>
        <v>1</v>
      </c>
    </row>
    <row r="23" spans="1:75" s="16" customFormat="1" ht="45" customHeight="1">
      <c r="A23" s="60">
        <v>2</v>
      </c>
      <c r="B23" s="125" t="s">
        <v>29</v>
      </c>
      <c r="C23" s="126"/>
      <c r="D23" s="18">
        <v>0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2">
        <f t="shared" ref="U23:U28" si="14">SUM(D23:E23)</f>
        <v>0</v>
      </c>
      <c r="V23" s="22">
        <f t="shared" ref="V23:V28" si="15">F23+M23+N23</f>
        <v>0</v>
      </c>
      <c r="W23" s="22">
        <f t="shared" ref="W23:W28" si="16">M23</f>
        <v>0</v>
      </c>
      <c r="X23" s="22">
        <f t="shared" ref="X23:X28" si="17">SUM(G23:L23)</f>
        <v>0</v>
      </c>
      <c r="Y23" s="22">
        <f t="shared" ref="Y23:Y28" si="18">Q23</f>
        <v>0</v>
      </c>
      <c r="Z23" s="22">
        <f t="shared" ref="Z23:Z28" si="19">SUM(O23:P23)</f>
        <v>0</v>
      </c>
      <c r="AA23" s="22">
        <f t="shared" ref="AA23:AA28" si="20">T23</f>
        <v>0</v>
      </c>
      <c r="AB23" s="22">
        <f t="shared" ref="AB23:AB28" si="21">SUM(R23:S23)</f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</row>
    <row r="24" spans="1:75" s="26" customFormat="1" ht="48" customHeight="1">
      <c r="A24" s="12">
        <v>3</v>
      </c>
      <c r="B24" s="95" t="s">
        <v>30</v>
      </c>
      <c r="C24" s="127"/>
      <c r="D24" s="18">
        <v>0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>
        <f t="shared" si="14"/>
        <v>0</v>
      </c>
      <c r="V24" s="22">
        <f t="shared" si="15"/>
        <v>0</v>
      </c>
      <c r="W24" s="22">
        <f t="shared" si="16"/>
        <v>0</v>
      </c>
      <c r="X24" s="22">
        <f t="shared" si="17"/>
        <v>0</v>
      </c>
      <c r="Y24" s="22">
        <f t="shared" si="18"/>
        <v>0</v>
      </c>
      <c r="Z24" s="22">
        <f t="shared" si="19"/>
        <v>0</v>
      </c>
      <c r="AA24" s="22">
        <f t="shared" si="20"/>
        <v>0</v>
      </c>
      <c r="AB24" s="22">
        <f t="shared" si="21"/>
        <v>0</v>
      </c>
    </row>
    <row r="25" spans="1:75" s="26" customFormat="1" ht="42" customHeight="1">
      <c r="A25" s="12">
        <v>4</v>
      </c>
      <c r="B25" s="128" t="s">
        <v>31</v>
      </c>
      <c r="C25" s="127"/>
      <c r="D25" s="18">
        <v>0</v>
      </c>
      <c r="E25" s="18">
        <v>71</v>
      </c>
      <c r="F25" s="18">
        <v>3</v>
      </c>
      <c r="G25" s="18">
        <v>16</v>
      </c>
      <c r="H25" s="18">
        <v>50</v>
      </c>
      <c r="I25" s="18"/>
      <c r="J25" s="18"/>
      <c r="K25" s="18">
        <v>2</v>
      </c>
      <c r="L25" s="18"/>
      <c r="M25" s="18">
        <v>68</v>
      </c>
      <c r="N25" s="18"/>
      <c r="O25" s="18"/>
      <c r="P25" s="18"/>
      <c r="Q25" s="18"/>
      <c r="R25" s="18"/>
      <c r="S25" s="18"/>
      <c r="T25" s="18"/>
      <c r="U25" s="22">
        <f t="shared" si="14"/>
        <v>71</v>
      </c>
      <c r="V25" s="22">
        <f t="shared" si="15"/>
        <v>71</v>
      </c>
      <c r="W25" s="22">
        <f t="shared" si="16"/>
        <v>68</v>
      </c>
      <c r="X25" s="22">
        <f t="shared" si="17"/>
        <v>68</v>
      </c>
      <c r="Y25" s="22">
        <f t="shared" si="18"/>
        <v>0</v>
      </c>
      <c r="Z25" s="22">
        <f t="shared" si="19"/>
        <v>0</v>
      </c>
      <c r="AA25" s="22">
        <f t="shared" si="20"/>
        <v>0</v>
      </c>
      <c r="AB25" s="22">
        <f t="shared" si="21"/>
        <v>0</v>
      </c>
    </row>
    <row r="26" spans="1:75" s="26" customFormat="1" ht="41.25" customHeight="1">
      <c r="A26" s="60">
        <v>5</v>
      </c>
      <c r="B26" s="128" t="s">
        <v>99</v>
      </c>
      <c r="C26" s="127"/>
      <c r="D26" s="18">
        <v>0</v>
      </c>
      <c r="E26" s="18">
        <v>28</v>
      </c>
      <c r="F26" s="18"/>
      <c r="G26" s="18">
        <v>11</v>
      </c>
      <c r="H26" s="18">
        <v>15</v>
      </c>
      <c r="I26" s="18"/>
      <c r="J26" s="18"/>
      <c r="K26" s="18">
        <v>2</v>
      </c>
      <c r="L26" s="18"/>
      <c r="M26" s="18">
        <v>28</v>
      </c>
      <c r="N26" s="18"/>
      <c r="O26" s="18"/>
      <c r="P26" s="18"/>
      <c r="Q26" s="18"/>
      <c r="R26" s="18"/>
      <c r="S26" s="18"/>
      <c r="T26" s="18"/>
      <c r="U26" s="22">
        <f t="shared" si="14"/>
        <v>28</v>
      </c>
      <c r="V26" s="22">
        <f t="shared" si="15"/>
        <v>28</v>
      </c>
      <c r="W26" s="22">
        <f t="shared" si="16"/>
        <v>28</v>
      </c>
      <c r="X26" s="22">
        <f t="shared" si="17"/>
        <v>28</v>
      </c>
      <c r="Y26" s="22">
        <f t="shared" si="18"/>
        <v>0</v>
      </c>
      <c r="Z26" s="22">
        <f t="shared" si="19"/>
        <v>0</v>
      </c>
      <c r="AA26" s="22">
        <f t="shared" si="20"/>
        <v>0</v>
      </c>
      <c r="AB26" s="22">
        <f t="shared" si="21"/>
        <v>0</v>
      </c>
    </row>
    <row r="27" spans="1:75" s="26" customFormat="1" ht="59.25" customHeight="1">
      <c r="A27" s="12">
        <v>6</v>
      </c>
      <c r="B27" s="128" t="s">
        <v>33</v>
      </c>
      <c r="C27" s="127"/>
      <c r="D27" s="18">
        <v>0</v>
      </c>
      <c r="E27" s="18">
        <v>83</v>
      </c>
      <c r="F27" s="18">
        <v>2</v>
      </c>
      <c r="G27" s="18">
        <v>7</v>
      </c>
      <c r="H27" s="18">
        <v>71</v>
      </c>
      <c r="I27" s="18"/>
      <c r="J27" s="18"/>
      <c r="K27" s="18">
        <v>3</v>
      </c>
      <c r="L27" s="18"/>
      <c r="M27" s="18">
        <v>81</v>
      </c>
      <c r="N27" s="18"/>
      <c r="O27" s="18"/>
      <c r="P27" s="18"/>
      <c r="Q27" s="18"/>
      <c r="R27" s="18"/>
      <c r="S27" s="18"/>
      <c r="T27" s="18"/>
      <c r="U27" s="22">
        <f t="shared" si="14"/>
        <v>83</v>
      </c>
      <c r="V27" s="22">
        <f t="shared" si="15"/>
        <v>83</v>
      </c>
      <c r="W27" s="22">
        <f t="shared" si="16"/>
        <v>81</v>
      </c>
      <c r="X27" s="22">
        <f t="shared" si="17"/>
        <v>81</v>
      </c>
      <c r="Y27" s="22">
        <f t="shared" si="18"/>
        <v>0</v>
      </c>
      <c r="Z27" s="22">
        <f t="shared" si="19"/>
        <v>0</v>
      </c>
      <c r="AA27" s="22">
        <f t="shared" si="20"/>
        <v>0</v>
      </c>
      <c r="AB27" s="22">
        <f t="shared" si="21"/>
        <v>0</v>
      </c>
    </row>
    <row r="28" spans="1:75" s="26" customFormat="1" ht="49.5" customHeight="1">
      <c r="A28" s="12">
        <v>7</v>
      </c>
      <c r="B28" s="128" t="s">
        <v>34</v>
      </c>
      <c r="C28" s="127"/>
      <c r="D28" s="18">
        <v>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>
        <f t="shared" si="14"/>
        <v>0</v>
      </c>
      <c r="V28" s="22">
        <f t="shared" si="15"/>
        <v>0</v>
      </c>
      <c r="W28" s="22">
        <f t="shared" si="16"/>
        <v>0</v>
      </c>
      <c r="X28" s="22">
        <f t="shared" si="17"/>
        <v>0</v>
      </c>
      <c r="Y28" s="22">
        <f t="shared" si="18"/>
        <v>0</v>
      </c>
      <c r="Z28" s="22">
        <f t="shared" si="19"/>
        <v>0</v>
      </c>
      <c r="AA28" s="22">
        <f t="shared" si="20"/>
        <v>0</v>
      </c>
      <c r="AB28" s="22">
        <f t="shared" si="21"/>
        <v>0</v>
      </c>
    </row>
    <row r="29" spans="1:75" s="26" customFormat="1" ht="33.75" customHeight="1">
      <c r="A29" s="124" t="s">
        <v>35</v>
      </c>
      <c r="B29" s="124"/>
      <c r="C29" s="124"/>
      <c r="D29" s="18">
        <f>SUM(D30:D41)</f>
        <v>0</v>
      </c>
      <c r="E29" s="18">
        <f t="shared" ref="E29:T29" si="22">SUM(E30:E41)</f>
        <v>9</v>
      </c>
      <c r="F29" s="18">
        <f t="shared" si="22"/>
        <v>0</v>
      </c>
      <c r="G29" s="18">
        <f t="shared" si="22"/>
        <v>5</v>
      </c>
      <c r="H29" s="18">
        <f t="shared" si="22"/>
        <v>4</v>
      </c>
      <c r="I29" s="18">
        <f t="shared" si="22"/>
        <v>0</v>
      </c>
      <c r="J29" s="18">
        <f t="shared" si="22"/>
        <v>0</v>
      </c>
      <c r="K29" s="18">
        <f t="shared" si="22"/>
        <v>0</v>
      </c>
      <c r="L29" s="18">
        <f t="shared" si="22"/>
        <v>0</v>
      </c>
      <c r="M29" s="18">
        <f t="shared" si="22"/>
        <v>9</v>
      </c>
      <c r="N29" s="18">
        <f t="shared" si="22"/>
        <v>0</v>
      </c>
      <c r="O29" s="18">
        <f t="shared" si="22"/>
        <v>0</v>
      </c>
      <c r="P29" s="18">
        <f t="shared" si="22"/>
        <v>3</v>
      </c>
      <c r="Q29" s="18">
        <f t="shared" si="22"/>
        <v>3</v>
      </c>
      <c r="R29" s="18">
        <f t="shared" si="22"/>
        <v>0</v>
      </c>
      <c r="S29" s="18">
        <f t="shared" si="22"/>
        <v>1</v>
      </c>
      <c r="T29" s="18">
        <f t="shared" si="22"/>
        <v>2</v>
      </c>
      <c r="U29" s="18">
        <f t="shared" ref="U29:AB29" si="23">SUM(U30:U41)</f>
        <v>9</v>
      </c>
      <c r="V29" s="18">
        <f t="shared" si="23"/>
        <v>9</v>
      </c>
      <c r="W29" s="18">
        <f t="shared" si="23"/>
        <v>9</v>
      </c>
      <c r="X29" s="18">
        <f t="shared" si="23"/>
        <v>9</v>
      </c>
      <c r="Y29" s="18">
        <f t="shared" si="23"/>
        <v>3</v>
      </c>
      <c r="Z29" s="18">
        <f t="shared" si="23"/>
        <v>3</v>
      </c>
      <c r="AA29" s="18">
        <f t="shared" si="23"/>
        <v>2</v>
      </c>
      <c r="AB29" s="18">
        <f t="shared" si="23"/>
        <v>1</v>
      </c>
    </row>
    <row r="30" spans="1:75" s="26" customFormat="1" ht="44.25" customHeight="1">
      <c r="A30" s="12">
        <v>1</v>
      </c>
      <c r="B30" s="122" t="s">
        <v>36</v>
      </c>
      <c r="C30" s="123"/>
      <c r="D30" s="18">
        <v>0</v>
      </c>
      <c r="E30" s="18">
        <v>2</v>
      </c>
      <c r="F30" s="18"/>
      <c r="G30" s="18">
        <v>1</v>
      </c>
      <c r="H30" s="18">
        <v>1</v>
      </c>
      <c r="I30" s="18"/>
      <c r="J30" s="18"/>
      <c r="K30" s="18"/>
      <c r="L30" s="18"/>
      <c r="M30" s="18">
        <v>2</v>
      </c>
      <c r="N30" s="18"/>
      <c r="O30" s="18"/>
      <c r="P30" s="18"/>
      <c r="Q30" s="18"/>
      <c r="R30" s="18"/>
      <c r="S30" s="18"/>
      <c r="T30" s="18"/>
      <c r="U30" s="22">
        <f>SUM(D30:E30)</f>
        <v>2</v>
      </c>
      <c r="V30" s="22">
        <f>F30+M30+N30</f>
        <v>2</v>
      </c>
      <c r="W30" s="22">
        <f>M30</f>
        <v>2</v>
      </c>
      <c r="X30" s="22">
        <f>SUM(G30:L30)</f>
        <v>2</v>
      </c>
      <c r="Y30" s="22">
        <f>Q30</f>
        <v>0</v>
      </c>
      <c r="Z30" s="22">
        <f>SUM(O30:P30)</f>
        <v>0</v>
      </c>
      <c r="AA30" s="22">
        <f>T30</f>
        <v>0</v>
      </c>
      <c r="AB30" s="22">
        <f>SUM(R30:S30)</f>
        <v>0</v>
      </c>
    </row>
    <row r="31" spans="1:75" s="26" customFormat="1" ht="37.5" customHeight="1">
      <c r="A31" s="12">
        <v>2</v>
      </c>
      <c r="B31" s="122" t="s">
        <v>37</v>
      </c>
      <c r="C31" s="123"/>
      <c r="D31" s="18">
        <v>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2">
        <f t="shared" ref="U31:U41" si="24">SUM(D31:E31)</f>
        <v>0</v>
      </c>
      <c r="V31" s="22">
        <f t="shared" ref="V31:V41" si="25">F31+M31+N31</f>
        <v>0</v>
      </c>
      <c r="W31" s="22">
        <f t="shared" ref="W31:W41" si="26">M31</f>
        <v>0</v>
      </c>
      <c r="X31" s="22">
        <f t="shared" ref="X31:X41" si="27">SUM(G31:L31)</f>
        <v>0</v>
      </c>
      <c r="Y31" s="22">
        <f t="shared" ref="Y31:Y41" si="28">Q31</f>
        <v>0</v>
      </c>
      <c r="Z31" s="22">
        <f t="shared" ref="Z31:Z41" si="29">SUM(O31:P31)</f>
        <v>0</v>
      </c>
      <c r="AA31" s="22">
        <f t="shared" ref="AA31:AA41" si="30">T31</f>
        <v>0</v>
      </c>
      <c r="AB31" s="22">
        <f t="shared" ref="AB31:AB41" si="31">SUM(R31:S31)</f>
        <v>0</v>
      </c>
    </row>
    <row r="32" spans="1:75" s="26" customFormat="1" ht="51.75" customHeight="1">
      <c r="A32" s="12">
        <v>3</v>
      </c>
      <c r="B32" s="122" t="s">
        <v>38</v>
      </c>
      <c r="C32" s="123"/>
      <c r="D32" s="18">
        <v>0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2">
        <f t="shared" si="24"/>
        <v>0</v>
      </c>
      <c r="V32" s="22">
        <f t="shared" si="25"/>
        <v>0</v>
      </c>
      <c r="W32" s="22">
        <f t="shared" si="26"/>
        <v>0</v>
      </c>
      <c r="X32" s="22">
        <f t="shared" si="27"/>
        <v>0</v>
      </c>
      <c r="Y32" s="22">
        <f t="shared" si="28"/>
        <v>0</v>
      </c>
      <c r="Z32" s="22">
        <f t="shared" si="29"/>
        <v>0</v>
      </c>
      <c r="AA32" s="22">
        <f t="shared" si="30"/>
        <v>0</v>
      </c>
      <c r="AB32" s="22">
        <f t="shared" si="31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>
        <v>0</v>
      </c>
      <c r="E33" s="18">
        <v>7</v>
      </c>
      <c r="F33" s="18"/>
      <c r="G33" s="18">
        <v>4</v>
      </c>
      <c r="H33" s="18">
        <v>3</v>
      </c>
      <c r="I33" s="18"/>
      <c r="J33" s="18"/>
      <c r="K33" s="18"/>
      <c r="L33" s="18"/>
      <c r="M33" s="18">
        <v>7</v>
      </c>
      <c r="N33" s="18"/>
      <c r="O33" s="18"/>
      <c r="P33" s="18">
        <v>3</v>
      </c>
      <c r="Q33" s="18">
        <v>3</v>
      </c>
      <c r="R33" s="18"/>
      <c r="S33" s="18">
        <v>1</v>
      </c>
      <c r="T33" s="18">
        <v>2</v>
      </c>
      <c r="U33" s="22">
        <f t="shared" si="24"/>
        <v>7</v>
      </c>
      <c r="V33" s="22">
        <f t="shared" si="25"/>
        <v>7</v>
      </c>
      <c r="W33" s="22">
        <f t="shared" si="26"/>
        <v>7</v>
      </c>
      <c r="X33" s="22">
        <f t="shared" si="27"/>
        <v>7</v>
      </c>
      <c r="Y33" s="22">
        <f t="shared" si="28"/>
        <v>3</v>
      </c>
      <c r="Z33" s="22">
        <f t="shared" si="29"/>
        <v>3</v>
      </c>
      <c r="AA33" s="22">
        <f t="shared" si="30"/>
        <v>2</v>
      </c>
      <c r="AB33" s="22">
        <f t="shared" si="31"/>
        <v>1</v>
      </c>
    </row>
    <row r="34" spans="1:28" s="26" customFormat="1" ht="43.5" customHeight="1">
      <c r="A34" s="12">
        <v>5</v>
      </c>
      <c r="B34" s="122" t="s">
        <v>40</v>
      </c>
      <c r="C34" s="123"/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2">
        <f t="shared" si="24"/>
        <v>0</v>
      </c>
      <c r="V34" s="22">
        <f t="shared" si="25"/>
        <v>0</v>
      </c>
      <c r="W34" s="22">
        <f t="shared" si="26"/>
        <v>0</v>
      </c>
      <c r="X34" s="22">
        <f t="shared" si="27"/>
        <v>0</v>
      </c>
      <c r="Y34" s="22">
        <f t="shared" si="28"/>
        <v>0</v>
      </c>
      <c r="Z34" s="22">
        <f t="shared" si="29"/>
        <v>0</v>
      </c>
      <c r="AA34" s="22">
        <f t="shared" si="30"/>
        <v>0</v>
      </c>
      <c r="AB34" s="22">
        <f t="shared" si="31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2">
        <f t="shared" si="24"/>
        <v>0</v>
      </c>
      <c r="V35" s="22">
        <f t="shared" si="25"/>
        <v>0</v>
      </c>
      <c r="W35" s="22">
        <f t="shared" si="26"/>
        <v>0</v>
      </c>
      <c r="X35" s="22">
        <f t="shared" si="27"/>
        <v>0</v>
      </c>
      <c r="Y35" s="22">
        <f t="shared" si="28"/>
        <v>0</v>
      </c>
      <c r="Z35" s="22">
        <f t="shared" si="29"/>
        <v>0</v>
      </c>
      <c r="AA35" s="22">
        <f t="shared" si="30"/>
        <v>0</v>
      </c>
      <c r="AB35" s="22">
        <f t="shared" si="31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2">
        <f t="shared" si="24"/>
        <v>0</v>
      </c>
      <c r="V36" s="22">
        <f t="shared" si="25"/>
        <v>0</v>
      </c>
      <c r="W36" s="22">
        <f t="shared" si="26"/>
        <v>0</v>
      </c>
      <c r="X36" s="22">
        <f t="shared" si="27"/>
        <v>0</v>
      </c>
      <c r="Y36" s="22">
        <f t="shared" si="28"/>
        <v>0</v>
      </c>
      <c r="Z36" s="22">
        <f t="shared" si="29"/>
        <v>0</v>
      </c>
      <c r="AA36" s="22">
        <f t="shared" si="30"/>
        <v>0</v>
      </c>
      <c r="AB36" s="22">
        <f t="shared" si="31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2">
        <f t="shared" si="24"/>
        <v>0</v>
      </c>
      <c r="V37" s="22">
        <f t="shared" si="25"/>
        <v>0</v>
      </c>
      <c r="W37" s="22">
        <f t="shared" si="26"/>
        <v>0</v>
      </c>
      <c r="X37" s="22">
        <f t="shared" si="27"/>
        <v>0</v>
      </c>
      <c r="Y37" s="22">
        <f t="shared" si="28"/>
        <v>0</v>
      </c>
      <c r="Z37" s="22">
        <f t="shared" si="29"/>
        <v>0</v>
      </c>
      <c r="AA37" s="22">
        <f t="shared" si="30"/>
        <v>0</v>
      </c>
      <c r="AB37" s="22">
        <f t="shared" si="31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2">
        <f t="shared" si="24"/>
        <v>0</v>
      </c>
      <c r="V38" s="22">
        <f t="shared" si="25"/>
        <v>0</v>
      </c>
      <c r="W38" s="22">
        <f t="shared" si="26"/>
        <v>0</v>
      </c>
      <c r="X38" s="22">
        <f t="shared" si="27"/>
        <v>0</v>
      </c>
      <c r="Y38" s="22">
        <f t="shared" si="28"/>
        <v>0</v>
      </c>
      <c r="Z38" s="22">
        <f t="shared" si="29"/>
        <v>0</v>
      </c>
      <c r="AA38" s="22">
        <f t="shared" si="30"/>
        <v>0</v>
      </c>
      <c r="AB38" s="22">
        <f t="shared" si="31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2">
        <f t="shared" si="24"/>
        <v>0</v>
      </c>
      <c r="V39" s="22">
        <f t="shared" si="25"/>
        <v>0</v>
      </c>
      <c r="W39" s="22">
        <f t="shared" si="26"/>
        <v>0</v>
      </c>
      <c r="X39" s="22">
        <f t="shared" si="27"/>
        <v>0</v>
      </c>
      <c r="Y39" s="22">
        <f t="shared" si="28"/>
        <v>0</v>
      </c>
      <c r="Z39" s="22">
        <f t="shared" si="29"/>
        <v>0</v>
      </c>
      <c r="AA39" s="22">
        <f t="shared" si="30"/>
        <v>0</v>
      </c>
      <c r="AB39" s="22">
        <f t="shared" si="31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2">
        <f t="shared" si="24"/>
        <v>0</v>
      </c>
      <c r="V40" s="22">
        <f t="shared" si="25"/>
        <v>0</v>
      </c>
      <c r="W40" s="22">
        <f t="shared" si="26"/>
        <v>0</v>
      </c>
      <c r="X40" s="22">
        <f t="shared" si="27"/>
        <v>0</v>
      </c>
      <c r="Y40" s="22">
        <f t="shared" si="28"/>
        <v>0</v>
      </c>
      <c r="Z40" s="22">
        <f t="shared" si="29"/>
        <v>0</v>
      </c>
      <c r="AA40" s="22">
        <f t="shared" si="30"/>
        <v>0</v>
      </c>
      <c r="AB40" s="22">
        <f t="shared" si="31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2">
        <f t="shared" si="24"/>
        <v>0</v>
      </c>
      <c r="V41" s="22">
        <f t="shared" si="25"/>
        <v>0</v>
      </c>
      <c r="W41" s="22">
        <f t="shared" si="26"/>
        <v>0</v>
      </c>
      <c r="X41" s="22">
        <f t="shared" si="27"/>
        <v>0</v>
      </c>
      <c r="Y41" s="22">
        <f t="shared" si="28"/>
        <v>0</v>
      </c>
      <c r="Z41" s="22">
        <f t="shared" si="29"/>
        <v>0</v>
      </c>
      <c r="AA41" s="22">
        <f t="shared" si="30"/>
        <v>0</v>
      </c>
      <c r="AB41" s="22">
        <f t="shared" si="31"/>
        <v>0</v>
      </c>
    </row>
    <row r="42" spans="1:28" s="26" customFormat="1" ht="45" customHeight="1">
      <c r="A42" s="130" t="s">
        <v>47</v>
      </c>
      <c r="B42" s="131"/>
      <c r="C42" s="131"/>
      <c r="D42" s="18">
        <f>SUM(D43)</f>
        <v>1</v>
      </c>
      <c r="E42" s="18">
        <f t="shared" ref="E42:T42" si="32">SUM(E43)</f>
        <v>27</v>
      </c>
      <c r="F42" s="18">
        <f t="shared" si="32"/>
        <v>7</v>
      </c>
      <c r="G42" s="18">
        <f t="shared" si="32"/>
        <v>7</v>
      </c>
      <c r="H42" s="18">
        <f t="shared" si="32"/>
        <v>6</v>
      </c>
      <c r="I42" s="18">
        <f t="shared" si="32"/>
        <v>0</v>
      </c>
      <c r="J42" s="18">
        <f t="shared" si="32"/>
        <v>0</v>
      </c>
      <c r="K42" s="18">
        <f t="shared" si="32"/>
        <v>2</v>
      </c>
      <c r="L42" s="18">
        <f t="shared" si="32"/>
        <v>0</v>
      </c>
      <c r="M42" s="18">
        <f t="shared" si="32"/>
        <v>15</v>
      </c>
      <c r="N42" s="18">
        <f t="shared" si="32"/>
        <v>2</v>
      </c>
      <c r="O42" s="18">
        <f t="shared" si="32"/>
        <v>0</v>
      </c>
      <c r="P42" s="18">
        <f t="shared" si="32"/>
        <v>7</v>
      </c>
      <c r="Q42" s="18">
        <f t="shared" si="32"/>
        <v>7</v>
      </c>
      <c r="R42" s="18">
        <f t="shared" si="32"/>
        <v>0</v>
      </c>
      <c r="S42" s="18">
        <f t="shared" si="32"/>
        <v>0</v>
      </c>
      <c r="T42" s="18">
        <f t="shared" si="32"/>
        <v>5</v>
      </c>
      <c r="U42" s="18">
        <f t="shared" ref="U42:AB42" si="33">SUM(U43)</f>
        <v>28</v>
      </c>
      <c r="V42" s="18">
        <f t="shared" si="33"/>
        <v>24</v>
      </c>
      <c r="W42" s="18">
        <f t="shared" si="33"/>
        <v>15</v>
      </c>
      <c r="X42" s="18">
        <f t="shared" si="33"/>
        <v>15</v>
      </c>
      <c r="Y42" s="18">
        <f t="shared" si="33"/>
        <v>7</v>
      </c>
      <c r="Z42" s="18">
        <f t="shared" si="33"/>
        <v>7</v>
      </c>
      <c r="AA42" s="18">
        <f t="shared" si="33"/>
        <v>5</v>
      </c>
      <c r="AB42" s="18">
        <f t="shared" si="33"/>
        <v>0</v>
      </c>
    </row>
    <row r="43" spans="1:28" s="26" customFormat="1" ht="61.5" customHeight="1">
      <c r="A43" s="12">
        <v>1</v>
      </c>
      <c r="B43" s="132" t="s">
        <v>48</v>
      </c>
      <c r="C43" s="132"/>
      <c r="D43" s="18">
        <v>1</v>
      </c>
      <c r="E43" s="18">
        <v>27</v>
      </c>
      <c r="F43" s="18">
        <v>7</v>
      </c>
      <c r="G43" s="18">
        <v>7</v>
      </c>
      <c r="H43" s="18">
        <v>6</v>
      </c>
      <c r="I43" s="18"/>
      <c r="J43" s="18"/>
      <c r="K43" s="18">
        <v>2</v>
      </c>
      <c r="L43" s="18"/>
      <c r="M43" s="18">
        <v>15</v>
      </c>
      <c r="N43" s="18">
        <v>2</v>
      </c>
      <c r="O43" s="18"/>
      <c r="P43" s="18">
        <v>7</v>
      </c>
      <c r="Q43" s="18">
        <v>7</v>
      </c>
      <c r="R43" s="18"/>
      <c r="S43" s="18"/>
      <c r="T43" s="18">
        <v>5</v>
      </c>
      <c r="U43" s="22">
        <f>SUM(D43:E43)</f>
        <v>28</v>
      </c>
      <c r="V43" s="22">
        <f>F43+M43+N43</f>
        <v>24</v>
      </c>
      <c r="W43" s="22">
        <f>M43</f>
        <v>15</v>
      </c>
      <c r="X43" s="22">
        <f>SUM(G43:L43)</f>
        <v>15</v>
      </c>
      <c r="Y43" s="22">
        <f>Q43</f>
        <v>7</v>
      </c>
      <c r="Z43" s="22">
        <f>SUM(O43:P43)</f>
        <v>7</v>
      </c>
      <c r="AA43" s="22">
        <f>T43</f>
        <v>5</v>
      </c>
      <c r="AB43" s="22">
        <f>SUM(R43:S43)</f>
        <v>0</v>
      </c>
    </row>
    <row r="44" spans="1:28" s="26" customFormat="1" ht="51" customHeight="1">
      <c r="A44" s="130" t="s">
        <v>49</v>
      </c>
      <c r="B44" s="124"/>
      <c r="C44" s="124"/>
      <c r="D44" s="18">
        <f>SUM(D45:D53)</f>
        <v>15</v>
      </c>
      <c r="E44" s="18">
        <f t="shared" ref="E44:T44" si="34">SUM(E45:E53)</f>
        <v>61</v>
      </c>
      <c r="F44" s="18">
        <f t="shared" si="34"/>
        <v>2</v>
      </c>
      <c r="G44" s="18">
        <f t="shared" si="34"/>
        <v>32</v>
      </c>
      <c r="H44" s="18">
        <f t="shared" si="34"/>
        <v>30</v>
      </c>
      <c r="I44" s="18">
        <f t="shared" si="34"/>
        <v>0</v>
      </c>
      <c r="J44" s="18">
        <f t="shared" si="34"/>
        <v>0</v>
      </c>
      <c r="K44" s="18">
        <f t="shared" si="34"/>
        <v>3</v>
      </c>
      <c r="L44" s="18">
        <f t="shared" si="34"/>
        <v>0</v>
      </c>
      <c r="M44" s="18">
        <f t="shared" si="34"/>
        <v>65</v>
      </c>
      <c r="N44" s="18">
        <f t="shared" si="34"/>
        <v>9</v>
      </c>
      <c r="O44" s="18">
        <f t="shared" si="34"/>
        <v>1</v>
      </c>
      <c r="P44" s="18">
        <f t="shared" si="34"/>
        <v>8</v>
      </c>
      <c r="Q44" s="18">
        <f t="shared" si="34"/>
        <v>9</v>
      </c>
      <c r="R44" s="18">
        <f t="shared" si="34"/>
        <v>0</v>
      </c>
      <c r="S44" s="18">
        <f t="shared" si="34"/>
        <v>0</v>
      </c>
      <c r="T44" s="18">
        <f t="shared" si="34"/>
        <v>7</v>
      </c>
      <c r="U44" s="18">
        <f>SUM(U45:U53)</f>
        <v>76</v>
      </c>
      <c r="V44" s="18">
        <f t="shared" ref="V44:AB44" si="35">SUM(V45:V53)</f>
        <v>76</v>
      </c>
      <c r="W44" s="18">
        <f t="shared" si="35"/>
        <v>65</v>
      </c>
      <c r="X44" s="18">
        <f t="shared" si="35"/>
        <v>65</v>
      </c>
      <c r="Y44" s="18">
        <f t="shared" si="35"/>
        <v>9</v>
      </c>
      <c r="Z44" s="18">
        <f t="shared" si="35"/>
        <v>9</v>
      </c>
      <c r="AA44" s="18">
        <f t="shared" si="35"/>
        <v>7</v>
      </c>
      <c r="AB44" s="18">
        <f t="shared" si="35"/>
        <v>0</v>
      </c>
    </row>
    <row r="45" spans="1:28" s="26" customFormat="1" ht="40.5" customHeight="1">
      <c r="A45" s="12">
        <v>1</v>
      </c>
      <c r="B45" s="122" t="s">
        <v>92</v>
      </c>
      <c r="C45" s="123"/>
      <c r="D45" s="18">
        <v>1</v>
      </c>
      <c r="E45" s="18">
        <v>3</v>
      </c>
      <c r="F45" s="18"/>
      <c r="G45" s="18">
        <v>3</v>
      </c>
      <c r="H45" s="18">
        <v>1</v>
      </c>
      <c r="I45" s="18"/>
      <c r="J45" s="18"/>
      <c r="K45" s="18"/>
      <c r="L45" s="18"/>
      <c r="M45" s="18">
        <v>4</v>
      </c>
      <c r="N45" s="18"/>
      <c r="O45" s="18"/>
      <c r="P45" s="18">
        <v>2</v>
      </c>
      <c r="Q45" s="18">
        <v>2</v>
      </c>
      <c r="R45" s="18"/>
      <c r="S45" s="18"/>
      <c r="T45" s="18">
        <v>2</v>
      </c>
      <c r="U45" s="22">
        <f>SUM(D45:E45)</f>
        <v>4</v>
      </c>
      <c r="V45" s="22">
        <f>F45+M45+N45</f>
        <v>4</v>
      </c>
      <c r="W45" s="22">
        <f>M45</f>
        <v>4</v>
      </c>
      <c r="X45" s="22">
        <f>SUM(G45:L45)</f>
        <v>4</v>
      </c>
      <c r="Y45" s="22">
        <f>Q45</f>
        <v>2</v>
      </c>
      <c r="Z45" s="22">
        <f>SUM(O45:P45)</f>
        <v>2</v>
      </c>
      <c r="AA45" s="22">
        <f>T45</f>
        <v>2</v>
      </c>
      <c r="AB45" s="22">
        <f>SUM(R45:S45)</f>
        <v>0</v>
      </c>
    </row>
    <row r="46" spans="1:28" s="26" customFormat="1" ht="39.75" customHeight="1">
      <c r="A46" s="12">
        <v>2</v>
      </c>
      <c r="B46" s="122" t="s">
        <v>51</v>
      </c>
      <c r="C46" s="123"/>
      <c r="D46" s="18">
        <v>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ref="U46:U53" si="36">SUM(D46:E46)</f>
        <v>0</v>
      </c>
      <c r="V46" s="22">
        <f t="shared" ref="V46:V53" si="37">F46+M46+N46</f>
        <v>0</v>
      </c>
      <c r="W46" s="22">
        <f t="shared" ref="W46:W52" si="38">M46</f>
        <v>0</v>
      </c>
      <c r="X46" s="22">
        <f t="shared" ref="X46:X53" si="39">SUM(G46:L46)</f>
        <v>0</v>
      </c>
      <c r="Y46" s="22">
        <f t="shared" ref="Y46:Y53" si="40">Q46</f>
        <v>0</v>
      </c>
      <c r="Z46" s="22">
        <f t="shared" ref="Z46:Z53" si="41">SUM(O46:P46)</f>
        <v>0</v>
      </c>
      <c r="AA46" s="22">
        <f t="shared" ref="AA46:AA53" si="42">T46</f>
        <v>0</v>
      </c>
      <c r="AB46" s="22">
        <f t="shared" ref="AB46:AB53" si="43">SUM(R46:S46)</f>
        <v>0</v>
      </c>
    </row>
    <row r="47" spans="1:28" s="26" customFormat="1" ht="42.75" customHeight="1">
      <c r="A47" s="12">
        <v>3</v>
      </c>
      <c r="B47" s="122" t="s">
        <v>110</v>
      </c>
      <c r="C47" s="123"/>
      <c r="D47" s="18">
        <v>0</v>
      </c>
      <c r="E47" s="18">
        <v>1</v>
      </c>
      <c r="F47" s="18"/>
      <c r="G47" s="18"/>
      <c r="H47" s="18">
        <v>1</v>
      </c>
      <c r="I47" s="18"/>
      <c r="J47" s="18"/>
      <c r="K47" s="18"/>
      <c r="L47" s="18"/>
      <c r="M47" s="18">
        <v>1</v>
      </c>
      <c r="N47" s="18"/>
      <c r="O47" s="18"/>
      <c r="P47" s="18">
        <v>1</v>
      </c>
      <c r="Q47" s="18">
        <v>1</v>
      </c>
      <c r="R47" s="18"/>
      <c r="S47" s="18"/>
      <c r="T47" s="18">
        <v>1</v>
      </c>
      <c r="U47" s="22">
        <f t="shared" si="36"/>
        <v>1</v>
      </c>
      <c r="V47" s="22">
        <f t="shared" si="37"/>
        <v>1</v>
      </c>
      <c r="W47" s="22">
        <f t="shared" si="38"/>
        <v>1</v>
      </c>
      <c r="X47" s="22">
        <f t="shared" si="39"/>
        <v>1</v>
      </c>
      <c r="Y47" s="22">
        <f t="shared" si="40"/>
        <v>1</v>
      </c>
      <c r="Z47" s="22">
        <f t="shared" si="41"/>
        <v>1</v>
      </c>
      <c r="AA47" s="22">
        <f t="shared" si="42"/>
        <v>1</v>
      </c>
      <c r="AB47" s="22">
        <f t="shared" si="43"/>
        <v>0</v>
      </c>
    </row>
    <row r="48" spans="1:28" s="26" customFormat="1" ht="41.25" customHeight="1">
      <c r="A48" s="12">
        <v>4</v>
      </c>
      <c r="B48" s="122" t="s">
        <v>94</v>
      </c>
      <c r="C48" s="123"/>
      <c r="D48" s="18">
        <v>5</v>
      </c>
      <c r="E48" s="18">
        <v>19</v>
      </c>
      <c r="F48" s="18">
        <v>1</v>
      </c>
      <c r="G48" s="18">
        <v>11</v>
      </c>
      <c r="H48" s="18">
        <v>9</v>
      </c>
      <c r="I48" s="18"/>
      <c r="J48" s="18"/>
      <c r="K48" s="18"/>
      <c r="L48" s="18"/>
      <c r="M48" s="18">
        <v>20</v>
      </c>
      <c r="N48" s="18">
        <v>3</v>
      </c>
      <c r="O48" s="18"/>
      <c r="P48" s="18">
        <v>1</v>
      </c>
      <c r="Q48" s="18">
        <v>1</v>
      </c>
      <c r="R48" s="18"/>
      <c r="S48" s="18"/>
      <c r="T48" s="18"/>
      <c r="U48" s="22">
        <f t="shared" si="36"/>
        <v>24</v>
      </c>
      <c r="V48" s="22">
        <f t="shared" si="37"/>
        <v>24</v>
      </c>
      <c r="W48" s="22">
        <f t="shared" si="38"/>
        <v>20</v>
      </c>
      <c r="X48" s="22">
        <f t="shared" si="39"/>
        <v>20</v>
      </c>
      <c r="Y48" s="22">
        <f t="shared" si="40"/>
        <v>1</v>
      </c>
      <c r="Z48" s="22">
        <f t="shared" si="41"/>
        <v>1</v>
      </c>
      <c r="AA48" s="22">
        <f t="shared" si="42"/>
        <v>0</v>
      </c>
      <c r="AB48" s="22">
        <f t="shared" si="43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>
        <f t="shared" si="36"/>
        <v>0</v>
      </c>
      <c r="V49" s="22">
        <f t="shared" si="37"/>
        <v>0</v>
      </c>
      <c r="W49" s="22">
        <f t="shared" si="38"/>
        <v>0</v>
      </c>
      <c r="X49" s="22">
        <f t="shared" si="39"/>
        <v>0</v>
      </c>
      <c r="Y49" s="22">
        <f t="shared" si="40"/>
        <v>0</v>
      </c>
      <c r="Z49" s="22">
        <f t="shared" si="41"/>
        <v>0</v>
      </c>
      <c r="AA49" s="22">
        <f t="shared" si="42"/>
        <v>0</v>
      </c>
      <c r="AB49" s="22">
        <f t="shared" si="43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18">
        <v>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>
        <f t="shared" si="36"/>
        <v>0</v>
      </c>
      <c r="V50" s="22">
        <f t="shared" si="37"/>
        <v>0</v>
      </c>
      <c r="W50" s="22">
        <f t="shared" si="38"/>
        <v>0</v>
      </c>
      <c r="X50" s="22">
        <f t="shared" si="39"/>
        <v>0</v>
      </c>
      <c r="Y50" s="22">
        <f t="shared" si="40"/>
        <v>0</v>
      </c>
      <c r="Z50" s="22">
        <f t="shared" si="41"/>
        <v>0</v>
      </c>
      <c r="AA50" s="22">
        <f t="shared" si="42"/>
        <v>0</v>
      </c>
      <c r="AB50" s="22">
        <f t="shared" si="43"/>
        <v>0</v>
      </c>
    </row>
    <row r="51" spans="1:28" s="26" customFormat="1" ht="39.75" customHeight="1">
      <c r="A51" s="12">
        <v>7</v>
      </c>
      <c r="B51" s="122" t="s">
        <v>95</v>
      </c>
      <c r="C51" s="123"/>
      <c r="D51" s="18">
        <v>0</v>
      </c>
      <c r="E51" s="18">
        <v>1</v>
      </c>
      <c r="F51" s="18"/>
      <c r="G51" s="18">
        <v>1</v>
      </c>
      <c r="H51" s="18"/>
      <c r="I51" s="18"/>
      <c r="J51" s="18"/>
      <c r="K51" s="18"/>
      <c r="L51" s="18"/>
      <c r="M51" s="18">
        <v>1</v>
      </c>
      <c r="N51" s="18"/>
      <c r="O51" s="18"/>
      <c r="P51" s="18">
        <v>1</v>
      </c>
      <c r="Q51" s="18">
        <v>1</v>
      </c>
      <c r="R51" s="18"/>
      <c r="S51" s="18"/>
      <c r="T51" s="18">
        <v>1</v>
      </c>
      <c r="U51" s="22">
        <f t="shared" si="36"/>
        <v>1</v>
      </c>
      <c r="V51" s="22">
        <f t="shared" si="37"/>
        <v>1</v>
      </c>
      <c r="W51" s="22">
        <f t="shared" si="38"/>
        <v>1</v>
      </c>
      <c r="X51" s="22">
        <f t="shared" si="39"/>
        <v>1</v>
      </c>
      <c r="Y51" s="22">
        <f t="shared" si="40"/>
        <v>1</v>
      </c>
      <c r="Z51" s="22">
        <f t="shared" si="41"/>
        <v>1</v>
      </c>
      <c r="AA51" s="22">
        <f t="shared" si="42"/>
        <v>1</v>
      </c>
      <c r="AB51" s="22">
        <f t="shared" si="43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18">
        <v>8</v>
      </c>
      <c r="E52" s="18">
        <v>36</v>
      </c>
      <c r="F52" s="18">
        <v>1</v>
      </c>
      <c r="G52" s="18">
        <v>16</v>
      </c>
      <c r="H52" s="18">
        <v>18</v>
      </c>
      <c r="I52" s="18"/>
      <c r="J52" s="18"/>
      <c r="K52" s="18">
        <v>3</v>
      </c>
      <c r="L52" s="18"/>
      <c r="M52" s="18">
        <v>37</v>
      </c>
      <c r="N52" s="18">
        <v>6</v>
      </c>
      <c r="O52" s="18">
        <v>1</v>
      </c>
      <c r="P52" s="18">
        <v>3</v>
      </c>
      <c r="Q52" s="18">
        <v>4</v>
      </c>
      <c r="R52" s="18"/>
      <c r="S52" s="18"/>
      <c r="T52" s="18">
        <v>3</v>
      </c>
      <c r="U52" s="22">
        <f t="shared" si="36"/>
        <v>44</v>
      </c>
      <c r="V52" s="22">
        <f t="shared" si="37"/>
        <v>44</v>
      </c>
      <c r="W52" s="22">
        <f t="shared" si="38"/>
        <v>37</v>
      </c>
      <c r="X52" s="22">
        <f t="shared" si="39"/>
        <v>37</v>
      </c>
      <c r="Y52" s="22">
        <f t="shared" si="40"/>
        <v>4</v>
      </c>
      <c r="Z52" s="22">
        <f t="shared" si="41"/>
        <v>4</v>
      </c>
      <c r="AA52" s="22">
        <f t="shared" si="42"/>
        <v>3</v>
      </c>
      <c r="AB52" s="22">
        <f t="shared" si="43"/>
        <v>0</v>
      </c>
    </row>
    <row r="53" spans="1:28" s="26" customFormat="1" ht="27.75" customHeight="1">
      <c r="A53" s="12">
        <v>9</v>
      </c>
      <c r="B53" s="122" t="s">
        <v>57</v>
      </c>
      <c r="C53" s="123"/>
      <c r="D53" s="18">
        <v>1</v>
      </c>
      <c r="E53" s="18">
        <v>1</v>
      </c>
      <c r="F53" s="18"/>
      <c r="G53" s="18">
        <v>1</v>
      </c>
      <c r="H53" s="18">
        <v>1</v>
      </c>
      <c r="I53" s="18"/>
      <c r="J53" s="18"/>
      <c r="K53" s="18"/>
      <c r="L53" s="18"/>
      <c r="M53" s="18">
        <v>2</v>
      </c>
      <c r="N53" s="18"/>
      <c r="O53" s="18"/>
      <c r="P53" s="18"/>
      <c r="Q53" s="18"/>
      <c r="R53" s="18"/>
      <c r="S53" s="18"/>
      <c r="T53" s="18"/>
      <c r="U53" s="22">
        <f t="shared" si="36"/>
        <v>2</v>
      </c>
      <c r="V53" s="22">
        <f t="shared" si="37"/>
        <v>2</v>
      </c>
      <c r="W53" s="22">
        <f>M53</f>
        <v>2</v>
      </c>
      <c r="X53" s="22">
        <f t="shared" si="39"/>
        <v>2</v>
      </c>
      <c r="Y53" s="22">
        <f t="shared" si="40"/>
        <v>0</v>
      </c>
      <c r="Z53" s="22">
        <f t="shared" si="41"/>
        <v>0</v>
      </c>
      <c r="AA53" s="22">
        <f t="shared" si="42"/>
        <v>0</v>
      </c>
      <c r="AB53" s="22">
        <f t="shared" si="43"/>
        <v>0</v>
      </c>
    </row>
    <row r="54" spans="1:28" s="26" customFormat="1" ht="27.75" customHeight="1">
      <c r="A54" s="133" t="s">
        <v>64</v>
      </c>
      <c r="B54" s="134"/>
      <c r="C54" s="135"/>
      <c r="D54" s="25">
        <f>SUM(D6+D12+D21+D29+D42+D44)</f>
        <v>16</v>
      </c>
      <c r="E54" s="25">
        <f t="shared" ref="E54:T54" si="44">SUM(E6+E12+E21+E29+E42+E44)</f>
        <v>466</v>
      </c>
      <c r="F54" s="25">
        <f t="shared" si="44"/>
        <v>17</v>
      </c>
      <c r="G54" s="25">
        <f t="shared" si="44"/>
        <v>107</v>
      </c>
      <c r="H54" s="25">
        <f t="shared" si="44"/>
        <v>298</v>
      </c>
      <c r="I54" s="25">
        <f t="shared" si="44"/>
        <v>27</v>
      </c>
      <c r="J54" s="25">
        <f t="shared" si="44"/>
        <v>0</v>
      </c>
      <c r="K54" s="25">
        <f t="shared" si="44"/>
        <v>16</v>
      </c>
      <c r="L54" s="25">
        <f t="shared" si="44"/>
        <v>0</v>
      </c>
      <c r="M54" s="25">
        <f t="shared" si="44"/>
        <v>448</v>
      </c>
      <c r="N54" s="25">
        <f t="shared" si="44"/>
        <v>12</v>
      </c>
      <c r="O54" s="25">
        <f t="shared" si="44"/>
        <v>1</v>
      </c>
      <c r="P54" s="25">
        <f t="shared" si="44"/>
        <v>58</v>
      </c>
      <c r="Q54" s="25">
        <f t="shared" si="44"/>
        <v>59</v>
      </c>
      <c r="R54" s="25">
        <f t="shared" si="44"/>
        <v>0</v>
      </c>
      <c r="S54" s="25">
        <f t="shared" si="44"/>
        <v>3</v>
      </c>
      <c r="T54" s="25">
        <f t="shared" si="44"/>
        <v>36</v>
      </c>
      <c r="U54" s="49">
        <f t="shared" ref="U54:AB54" si="45">U6+U12+U21+U29+U42+U44</f>
        <v>482</v>
      </c>
      <c r="V54" s="49">
        <f t="shared" si="45"/>
        <v>477</v>
      </c>
      <c r="W54" s="49">
        <f t="shared" si="45"/>
        <v>448</v>
      </c>
      <c r="X54" s="49">
        <f t="shared" si="45"/>
        <v>448</v>
      </c>
      <c r="Y54" s="49">
        <f t="shared" si="45"/>
        <v>59</v>
      </c>
      <c r="Z54" s="49">
        <f t="shared" si="45"/>
        <v>59</v>
      </c>
      <c r="AA54" s="49">
        <f t="shared" si="45"/>
        <v>36</v>
      </c>
      <c r="AB54" s="49">
        <f t="shared" si="45"/>
        <v>3</v>
      </c>
    </row>
    <row r="55" spans="1:28" ht="87" customHeight="1">
      <c r="B55" s="87"/>
      <c r="C55" s="247" t="s">
        <v>155</v>
      </c>
      <c r="D55" s="248"/>
      <c r="E55" s="248"/>
      <c r="F55" s="248"/>
    </row>
  </sheetData>
  <sheetProtection sheet="1"/>
  <mergeCells count="64">
    <mergeCell ref="C55:F55"/>
    <mergeCell ref="A1:B1"/>
    <mergeCell ref="D1:P1"/>
    <mergeCell ref="B51:C51"/>
    <mergeCell ref="A44:C44"/>
    <mergeCell ref="B45:C45"/>
    <mergeCell ref="B52:C52"/>
    <mergeCell ref="B53:C53"/>
    <mergeCell ref="B40:C40"/>
    <mergeCell ref="B41:C41"/>
    <mergeCell ref="A42:C42"/>
    <mergeCell ref="B43:C43"/>
    <mergeCell ref="A54:C54"/>
    <mergeCell ref="B46:C46"/>
    <mergeCell ref="B47:C47"/>
    <mergeCell ref="B48:C48"/>
    <mergeCell ref="B49:C49"/>
    <mergeCell ref="B50:C50"/>
    <mergeCell ref="B34:C34"/>
    <mergeCell ref="B35:C35"/>
    <mergeCell ref="B36:C36"/>
    <mergeCell ref="B37:C37"/>
    <mergeCell ref="B38:C38"/>
    <mergeCell ref="B39:C39"/>
    <mergeCell ref="B28:C28"/>
    <mergeCell ref="A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A21:C21"/>
    <mergeCell ref="B10:C10"/>
    <mergeCell ref="B11:C11"/>
    <mergeCell ref="A12:C12"/>
    <mergeCell ref="B13:C13"/>
    <mergeCell ref="B14:C14"/>
    <mergeCell ref="B15:C15"/>
    <mergeCell ref="R3:S3"/>
    <mergeCell ref="T3:T4"/>
    <mergeCell ref="A6:C6"/>
    <mergeCell ref="B7:C7"/>
    <mergeCell ref="B8:C8"/>
    <mergeCell ref="B9:C9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6"/>
  <sheetViews>
    <sheetView zoomScale="70" zoomScaleNormal="70" workbookViewId="0">
      <selection activeCell="AN4" sqref="AN4"/>
    </sheetView>
  </sheetViews>
  <sheetFormatPr defaultRowHeight="15"/>
  <cols>
    <col min="1" max="2" width="9.140625" style="17"/>
    <col min="3" max="3" width="40.2851562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6" width="13.5703125" style="17" customWidth="1"/>
    <col min="17" max="17" width="11.140625" style="17" customWidth="1"/>
    <col min="18" max="18" width="9.140625" style="17"/>
    <col min="19" max="20" width="13.28515625" style="17" customWidth="1"/>
    <col min="21" max="21" width="7" style="20" hidden="1" customWidth="1"/>
    <col min="22" max="22" width="8.5703125" style="20" hidden="1" customWidth="1"/>
    <col min="23" max="23" width="5.85546875" style="20" hidden="1" customWidth="1"/>
    <col min="24" max="24" width="13.42578125" style="20" hidden="1" customWidth="1"/>
    <col min="25" max="25" width="6.28515625" style="20" hidden="1" customWidth="1"/>
    <col min="26" max="26" width="6.42578125" style="20" hidden="1" customWidth="1"/>
    <col min="27" max="27" width="5.85546875" style="20" hidden="1" customWidth="1"/>
    <col min="28" max="28" width="6.42578125" style="20" hidden="1" customWidth="1"/>
    <col min="29" max="30" width="0" style="17" hidden="1" customWidth="1"/>
    <col min="31" max="16384" width="9.140625" style="17"/>
  </cols>
  <sheetData>
    <row r="1" spans="1:28" ht="73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79.5" customHeight="1">
      <c r="A2" s="94" t="s">
        <v>156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75"/>
      <c r="V2" s="75"/>
      <c r="W2" s="75"/>
      <c r="X2" s="75"/>
      <c r="Y2" s="75"/>
      <c r="Z2" s="75"/>
      <c r="AA2" s="75"/>
      <c r="AB2" s="75"/>
    </row>
    <row r="3" spans="1:28" s="26" customFormat="1" ht="98.25" customHeight="1">
      <c r="A3" s="98" t="s">
        <v>106</v>
      </c>
      <c r="B3" s="99"/>
      <c r="C3" s="99"/>
      <c r="D3" s="144" t="s">
        <v>0</v>
      </c>
      <c r="E3" s="144" t="s">
        <v>1</v>
      </c>
      <c r="F3" s="144" t="s">
        <v>61</v>
      </c>
      <c r="G3" s="225" t="s">
        <v>2</v>
      </c>
      <c r="H3" s="225"/>
      <c r="I3" s="225"/>
      <c r="J3" s="225"/>
      <c r="K3" s="225"/>
      <c r="L3" s="225"/>
      <c r="M3" s="225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75"/>
      <c r="V3" s="75"/>
      <c r="W3" s="75"/>
      <c r="X3" s="75"/>
      <c r="Y3" s="75"/>
      <c r="Z3" s="75"/>
      <c r="AA3" s="75"/>
      <c r="AB3" s="75"/>
    </row>
    <row r="4" spans="1:28" s="26" customFormat="1" ht="141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74" t="s">
        <v>80</v>
      </c>
      <c r="V4" s="22" t="s">
        <v>81</v>
      </c>
      <c r="W4" s="22">
        <v>10</v>
      </c>
      <c r="X4" s="61" t="s">
        <v>82</v>
      </c>
      <c r="Y4" s="22">
        <v>14</v>
      </c>
      <c r="Z4" s="22" t="s">
        <v>83</v>
      </c>
      <c r="AA4" s="22">
        <v>17</v>
      </c>
      <c r="AB4" s="22" t="s">
        <v>84</v>
      </c>
    </row>
    <row r="5" spans="1:28" s="26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34.5" customHeight="1">
      <c r="A6" s="113" t="s">
        <v>15</v>
      </c>
      <c r="B6" s="114"/>
      <c r="C6" s="115"/>
      <c r="D6" s="22">
        <f>SUM(D7:D11)</f>
        <v>0</v>
      </c>
      <c r="E6" s="22">
        <f t="shared" ref="E6:T6" si="0">SUM(E7:E11)</f>
        <v>77</v>
      </c>
      <c r="F6" s="22">
        <f t="shared" si="0"/>
        <v>0</v>
      </c>
      <c r="G6" s="22">
        <f t="shared" si="0"/>
        <v>11</v>
      </c>
      <c r="H6" s="22">
        <f t="shared" si="0"/>
        <v>43</v>
      </c>
      <c r="I6" s="22">
        <f t="shared" si="0"/>
        <v>21</v>
      </c>
      <c r="J6" s="22">
        <f t="shared" si="0"/>
        <v>0</v>
      </c>
      <c r="K6" s="22">
        <f t="shared" si="0"/>
        <v>1</v>
      </c>
      <c r="L6" s="22">
        <f t="shared" si="0"/>
        <v>0</v>
      </c>
      <c r="M6" s="22">
        <f t="shared" si="0"/>
        <v>76</v>
      </c>
      <c r="N6" s="22">
        <f t="shared" si="0"/>
        <v>0</v>
      </c>
      <c r="O6" s="22">
        <f t="shared" si="0"/>
        <v>0</v>
      </c>
      <c r="P6" s="22">
        <f t="shared" si="0"/>
        <v>29</v>
      </c>
      <c r="Q6" s="22">
        <f t="shared" si="0"/>
        <v>29</v>
      </c>
      <c r="R6" s="22">
        <f t="shared" si="0"/>
        <v>0</v>
      </c>
      <c r="S6" s="22">
        <f t="shared" si="0"/>
        <v>2</v>
      </c>
      <c r="T6" s="22">
        <f t="shared" si="0"/>
        <v>15</v>
      </c>
      <c r="U6" s="18">
        <f t="shared" ref="U6:AB6" si="1">SUM(U7:U11)</f>
        <v>77</v>
      </c>
      <c r="V6" s="22">
        <f t="shared" si="1"/>
        <v>76</v>
      </c>
      <c r="W6" s="22">
        <f t="shared" si="1"/>
        <v>76</v>
      </c>
      <c r="X6" s="22">
        <f t="shared" si="1"/>
        <v>76</v>
      </c>
      <c r="Y6" s="22">
        <f t="shared" si="1"/>
        <v>29</v>
      </c>
      <c r="Z6" s="22">
        <f t="shared" si="1"/>
        <v>29</v>
      </c>
      <c r="AA6" s="22">
        <f t="shared" si="1"/>
        <v>15</v>
      </c>
      <c r="AB6" s="22">
        <f t="shared" si="1"/>
        <v>2</v>
      </c>
    </row>
    <row r="7" spans="1:28" s="26" customFormat="1" ht="46.5" customHeight="1">
      <c r="A7" s="12">
        <v>1</v>
      </c>
      <c r="B7" s="122" t="s">
        <v>16</v>
      </c>
      <c r="C7" s="123"/>
      <c r="D7" s="18">
        <v>0</v>
      </c>
      <c r="E7" s="18">
        <v>41</v>
      </c>
      <c r="F7" s="18"/>
      <c r="G7" s="18">
        <v>3</v>
      </c>
      <c r="H7" s="18">
        <v>24</v>
      </c>
      <c r="I7" s="18">
        <v>13</v>
      </c>
      <c r="J7" s="18"/>
      <c r="K7" s="18"/>
      <c r="L7" s="18"/>
      <c r="M7" s="18">
        <v>40</v>
      </c>
      <c r="N7" s="18"/>
      <c r="O7" s="18"/>
      <c r="P7" s="18">
        <v>15</v>
      </c>
      <c r="Q7" s="18">
        <v>15</v>
      </c>
      <c r="R7" s="18"/>
      <c r="S7" s="18">
        <v>1</v>
      </c>
      <c r="T7" s="18">
        <v>5</v>
      </c>
      <c r="U7" s="22">
        <f>SUM(D7:E7)</f>
        <v>41</v>
      </c>
      <c r="V7" s="22">
        <f>F7+M7+N7</f>
        <v>40</v>
      </c>
      <c r="W7" s="22">
        <f>M7</f>
        <v>40</v>
      </c>
      <c r="X7" s="22">
        <f>SUM(G7:L7)</f>
        <v>40</v>
      </c>
      <c r="Y7" s="22">
        <f>Q7</f>
        <v>15</v>
      </c>
      <c r="Z7" s="22">
        <f>SUM(O7:P7)</f>
        <v>15</v>
      </c>
      <c r="AA7" s="22">
        <f>T7</f>
        <v>5</v>
      </c>
      <c r="AB7" s="22">
        <f>SUM(R7:S7)</f>
        <v>1</v>
      </c>
    </row>
    <row r="8" spans="1:28" s="26" customFormat="1" ht="42" customHeight="1">
      <c r="A8" s="12">
        <v>2</v>
      </c>
      <c r="B8" s="122" t="s">
        <v>63</v>
      </c>
      <c r="C8" s="123"/>
      <c r="D8" s="18">
        <v>0</v>
      </c>
      <c r="E8" s="18">
        <v>28</v>
      </c>
      <c r="F8" s="18"/>
      <c r="G8" s="18">
        <v>5</v>
      </c>
      <c r="H8" s="18">
        <v>15</v>
      </c>
      <c r="I8" s="18">
        <v>8</v>
      </c>
      <c r="J8" s="18"/>
      <c r="K8" s="18"/>
      <c r="L8" s="18"/>
      <c r="M8" s="18">
        <v>28</v>
      </c>
      <c r="N8" s="18"/>
      <c r="O8" s="18"/>
      <c r="P8" s="18">
        <v>12</v>
      </c>
      <c r="Q8" s="18">
        <v>12</v>
      </c>
      <c r="R8" s="18"/>
      <c r="S8" s="18">
        <v>1</v>
      </c>
      <c r="T8" s="18">
        <v>8</v>
      </c>
      <c r="U8" s="22">
        <f>SUM(D8:E8)</f>
        <v>28</v>
      </c>
      <c r="V8" s="22">
        <f>F8+M8+N8</f>
        <v>28</v>
      </c>
      <c r="W8" s="22">
        <f>M8</f>
        <v>28</v>
      </c>
      <c r="X8" s="22">
        <f>SUM(G8:L8)</f>
        <v>28</v>
      </c>
      <c r="Y8" s="22">
        <f>Q8</f>
        <v>12</v>
      </c>
      <c r="Z8" s="22">
        <f>SUM(O8:P8)</f>
        <v>12</v>
      </c>
      <c r="AA8" s="22">
        <f>T8</f>
        <v>8</v>
      </c>
      <c r="AB8" s="22">
        <f>SUM(R8:S8)</f>
        <v>1</v>
      </c>
    </row>
    <row r="9" spans="1:28" s="26" customFormat="1" ht="46.5" customHeight="1">
      <c r="A9" s="12">
        <v>3</v>
      </c>
      <c r="B9" s="122" t="s">
        <v>17</v>
      </c>
      <c r="C9" s="123"/>
      <c r="D9" s="18">
        <v>0</v>
      </c>
      <c r="E9" s="18">
        <v>2</v>
      </c>
      <c r="F9" s="18"/>
      <c r="G9" s="18">
        <v>2</v>
      </c>
      <c r="H9" s="18"/>
      <c r="I9" s="18"/>
      <c r="J9" s="18"/>
      <c r="K9" s="18"/>
      <c r="L9" s="18"/>
      <c r="M9" s="18">
        <v>2</v>
      </c>
      <c r="N9" s="18"/>
      <c r="O9" s="18"/>
      <c r="P9" s="18">
        <v>1</v>
      </c>
      <c r="Q9" s="18">
        <v>1</v>
      </c>
      <c r="R9" s="18"/>
      <c r="S9" s="18"/>
      <c r="T9" s="18">
        <v>1</v>
      </c>
      <c r="U9" s="22">
        <f>SUM(D9:E9)</f>
        <v>2</v>
      </c>
      <c r="V9" s="22">
        <f>F9+M9+N9</f>
        <v>2</v>
      </c>
      <c r="W9" s="22">
        <f>M9</f>
        <v>2</v>
      </c>
      <c r="X9" s="22">
        <f>SUM(G9:L9)</f>
        <v>2</v>
      </c>
      <c r="Y9" s="22">
        <f>Q9</f>
        <v>1</v>
      </c>
      <c r="Z9" s="22">
        <f>SUM(O9:P9)</f>
        <v>1</v>
      </c>
      <c r="AA9" s="22">
        <f>T9</f>
        <v>1</v>
      </c>
      <c r="AB9" s="22">
        <f>SUM(R9:S9)</f>
        <v>0</v>
      </c>
    </row>
    <row r="10" spans="1:28" s="26" customFormat="1" ht="46.5" customHeight="1">
      <c r="A10" s="13">
        <v>4</v>
      </c>
      <c r="B10" s="122" t="s">
        <v>111</v>
      </c>
      <c r="C10" s="242"/>
      <c r="D10" s="18">
        <v>0</v>
      </c>
      <c r="E10" s="18">
        <v>4</v>
      </c>
      <c r="F10" s="18"/>
      <c r="G10" s="18">
        <v>1</v>
      </c>
      <c r="H10" s="18">
        <v>2</v>
      </c>
      <c r="I10" s="18"/>
      <c r="J10" s="18"/>
      <c r="K10" s="18">
        <v>1</v>
      </c>
      <c r="L10" s="18"/>
      <c r="M10" s="18">
        <v>4</v>
      </c>
      <c r="N10" s="18"/>
      <c r="O10" s="18"/>
      <c r="P10" s="18">
        <v>1</v>
      </c>
      <c r="Q10" s="18">
        <v>1</v>
      </c>
      <c r="R10" s="18"/>
      <c r="S10" s="18"/>
      <c r="T10" s="18">
        <v>1</v>
      </c>
      <c r="U10" s="22">
        <f>SUM(D10:E10)</f>
        <v>4</v>
      </c>
      <c r="V10" s="22">
        <f>F10+M10+N10</f>
        <v>4</v>
      </c>
      <c r="W10" s="22">
        <f>M10</f>
        <v>4</v>
      </c>
      <c r="X10" s="22">
        <f>SUM(G10:L10)</f>
        <v>4</v>
      </c>
      <c r="Y10" s="22">
        <f>Q10</f>
        <v>1</v>
      </c>
      <c r="Z10" s="22">
        <f>SUM(O10:P10)</f>
        <v>1</v>
      </c>
      <c r="AA10" s="22">
        <f>T10</f>
        <v>1</v>
      </c>
      <c r="AB10" s="22">
        <f>SUM(R10:S10)</f>
        <v>0</v>
      </c>
    </row>
    <row r="11" spans="1:28" s="26" customFormat="1" ht="41.25" customHeight="1">
      <c r="A11" s="13">
        <v>5</v>
      </c>
      <c r="B11" s="238" t="s">
        <v>58</v>
      </c>
      <c r="C11" s="244"/>
      <c r="D11" s="18">
        <v>0</v>
      </c>
      <c r="E11" s="18">
        <v>2</v>
      </c>
      <c r="F11" s="18"/>
      <c r="G11" s="18"/>
      <c r="H11" s="18">
        <v>2</v>
      </c>
      <c r="I11" s="18"/>
      <c r="J11" s="18"/>
      <c r="K11" s="18"/>
      <c r="L11" s="18"/>
      <c r="M11" s="18">
        <v>2</v>
      </c>
      <c r="N11" s="18"/>
      <c r="O11" s="18"/>
      <c r="P11" s="18"/>
      <c r="Q11" s="18"/>
      <c r="R11" s="18"/>
      <c r="S11" s="18"/>
      <c r="T11" s="18"/>
      <c r="U11" s="22">
        <f>SUM(D11:E11)</f>
        <v>2</v>
      </c>
      <c r="V11" s="22">
        <f>F11+M11+N11</f>
        <v>2</v>
      </c>
      <c r="W11" s="22">
        <f>M11</f>
        <v>2</v>
      </c>
      <c r="X11" s="22">
        <f>SUM(G11:L11)</f>
        <v>2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42.75" customHeight="1">
      <c r="A12" s="113" t="s">
        <v>18</v>
      </c>
      <c r="B12" s="121"/>
      <c r="C12" s="121"/>
      <c r="D12" s="18">
        <f>SUM(D13:D20)</f>
        <v>0</v>
      </c>
      <c r="E12" s="18">
        <f t="shared" ref="E12:T12" si="2">SUM(E13:E20)</f>
        <v>3</v>
      </c>
      <c r="F12" s="18">
        <f t="shared" si="2"/>
        <v>0</v>
      </c>
      <c r="G12" s="18">
        <f t="shared" si="2"/>
        <v>2</v>
      </c>
      <c r="H12" s="18">
        <f t="shared" si="2"/>
        <v>0</v>
      </c>
      <c r="I12" s="18">
        <f t="shared" si="2"/>
        <v>1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3</v>
      </c>
      <c r="N12" s="18">
        <f t="shared" si="2"/>
        <v>0</v>
      </c>
      <c r="O12" s="18">
        <f t="shared" si="2"/>
        <v>0</v>
      </c>
      <c r="P12" s="18">
        <f t="shared" si="2"/>
        <v>1</v>
      </c>
      <c r="Q12" s="18">
        <f t="shared" si="2"/>
        <v>1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3</v>
      </c>
      <c r="V12" s="23">
        <f t="shared" si="3"/>
        <v>3</v>
      </c>
      <c r="W12" s="23">
        <f t="shared" si="3"/>
        <v>3</v>
      </c>
      <c r="X12" s="23">
        <f t="shared" si="3"/>
        <v>3</v>
      </c>
      <c r="Y12" s="23">
        <f t="shared" si="3"/>
        <v>1</v>
      </c>
      <c r="Z12" s="23">
        <f t="shared" si="3"/>
        <v>1</v>
      </c>
      <c r="AA12" s="23">
        <f t="shared" si="3"/>
        <v>0</v>
      </c>
      <c r="AB12" s="23">
        <f t="shared" si="3"/>
        <v>0</v>
      </c>
    </row>
    <row r="13" spans="1:28" s="26" customFormat="1" ht="39.75" customHeight="1">
      <c r="A13" s="12">
        <v>1</v>
      </c>
      <c r="B13" s="122" t="s">
        <v>112</v>
      </c>
      <c r="C13" s="123"/>
      <c r="D13" s="18">
        <v>0</v>
      </c>
      <c r="E13" s="18">
        <v>2</v>
      </c>
      <c r="F13" s="18"/>
      <c r="G13" s="18">
        <v>1</v>
      </c>
      <c r="H13" s="18"/>
      <c r="I13" s="18">
        <v>1</v>
      </c>
      <c r="J13" s="18"/>
      <c r="K13" s="18"/>
      <c r="L13" s="18"/>
      <c r="M13" s="18">
        <v>2</v>
      </c>
      <c r="N13" s="18"/>
      <c r="O13" s="18"/>
      <c r="P13" s="18">
        <v>1</v>
      </c>
      <c r="Q13" s="18">
        <v>1</v>
      </c>
      <c r="R13" s="18"/>
      <c r="S13" s="18"/>
      <c r="T13" s="18"/>
      <c r="U13" s="22">
        <f>SUM(D13:E13)</f>
        <v>2</v>
      </c>
      <c r="V13" s="22">
        <f>F13+M13+N13</f>
        <v>2</v>
      </c>
      <c r="W13" s="22">
        <f>M13</f>
        <v>2</v>
      </c>
      <c r="X13" s="22">
        <f>SUM(G13:L13)</f>
        <v>2</v>
      </c>
      <c r="Y13" s="22">
        <f>Q13</f>
        <v>1</v>
      </c>
      <c r="Z13" s="22">
        <f>SUM(O13:P13)</f>
        <v>1</v>
      </c>
      <c r="AA13" s="22">
        <f>T13</f>
        <v>0</v>
      </c>
      <c r="AB13" s="22">
        <f>SUM(R13:S13)</f>
        <v>0</v>
      </c>
    </row>
    <row r="14" spans="1:28" s="26" customFormat="1" ht="43.5" customHeight="1">
      <c r="A14" s="12">
        <v>2</v>
      </c>
      <c r="B14" s="122" t="s">
        <v>20</v>
      </c>
      <c r="C14" s="123"/>
      <c r="D14" s="18">
        <v>0</v>
      </c>
      <c r="E14" s="18">
        <v>1</v>
      </c>
      <c r="F14" s="18"/>
      <c r="G14" s="18">
        <v>1</v>
      </c>
      <c r="H14" s="18"/>
      <c r="I14" s="18"/>
      <c r="J14" s="18"/>
      <c r="K14" s="18"/>
      <c r="L14" s="18"/>
      <c r="M14" s="18">
        <v>1</v>
      </c>
      <c r="N14" s="18"/>
      <c r="O14" s="18"/>
      <c r="P14" s="18"/>
      <c r="Q14" s="18"/>
      <c r="R14" s="18"/>
      <c r="S14" s="18"/>
      <c r="T14" s="18"/>
      <c r="U14" s="22">
        <f t="shared" ref="U14:U20" si="4">SUM(D14:E14)</f>
        <v>1</v>
      </c>
      <c r="V14" s="22">
        <f t="shared" ref="V14:V20" si="5">F14+M14+N14</f>
        <v>1</v>
      </c>
      <c r="W14" s="22">
        <f t="shared" ref="W14:W20" si="6">M14</f>
        <v>1</v>
      </c>
      <c r="X14" s="22">
        <f t="shared" ref="X14:X20" si="7">SUM(G14:L14)</f>
        <v>1</v>
      </c>
      <c r="Y14" s="22">
        <f t="shared" ref="Y14:Y20" si="8">Q14</f>
        <v>0</v>
      </c>
      <c r="Z14" s="22">
        <f t="shared" ref="Z14:Z20" si="9">SUM(O14:P14)</f>
        <v>0</v>
      </c>
      <c r="AA14" s="22">
        <f t="shared" ref="AA14:AA20" si="10">T14</f>
        <v>0</v>
      </c>
      <c r="AB14" s="22">
        <f t="shared" ref="AB14:AB20" si="11">SUM(R14:S14)</f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18"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2">
        <f t="shared" si="4"/>
        <v>0</v>
      </c>
      <c r="V15" s="22">
        <f t="shared" si="5"/>
        <v>0</v>
      </c>
      <c r="W15" s="22">
        <f t="shared" si="6"/>
        <v>0</v>
      </c>
      <c r="X15" s="22">
        <f t="shared" si="7"/>
        <v>0</v>
      </c>
      <c r="Y15" s="22">
        <f t="shared" si="8"/>
        <v>0</v>
      </c>
      <c r="Z15" s="22">
        <f t="shared" si="9"/>
        <v>0</v>
      </c>
      <c r="AA15" s="22">
        <f t="shared" si="10"/>
        <v>0</v>
      </c>
      <c r="AB15" s="22">
        <f t="shared" si="11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18">
        <v>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2">
        <f t="shared" si="4"/>
        <v>0</v>
      </c>
      <c r="V16" s="22">
        <f t="shared" si="5"/>
        <v>0</v>
      </c>
      <c r="W16" s="22">
        <f t="shared" si="6"/>
        <v>0</v>
      </c>
      <c r="X16" s="22">
        <f t="shared" si="7"/>
        <v>0</v>
      </c>
      <c r="Y16" s="22">
        <f t="shared" si="8"/>
        <v>0</v>
      </c>
      <c r="Z16" s="22">
        <f t="shared" si="9"/>
        <v>0</v>
      </c>
      <c r="AA16" s="22">
        <f t="shared" si="10"/>
        <v>0</v>
      </c>
      <c r="AB16" s="22">
        <f t="shared" si="11"/>
        <v>0</v>
      </c>
    </row>
    <row r="17" spans="1:75" s="26" customFormat="1" ht="38.25" customHeight="1">
      <c r="A17" s="12">
        <v>5</v>
      </c>
      <c r="B17" s="122" t="s">
        <v>23</v>
      </c>
      <c r="C17" s="123"/>
      <c r="D17" s="18"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2">
        <f t="shared" si="4"/>
        <v>0</v>
      </c>
      <c r="V17" s="22">
        <f t="shared" si="5"/>
        <v>0</v>
      </c>
      <c r="W17" s="22">
        <f t="shared" si="6"/>
        <v>0</v>
      </c>
      <c r="X17" s="22">
        <f t="shared" si="7"/>
        <v>0</v>
      </c>
      <c r="Y17" s="22">
        <f t="shared" si="8"/>
        <v>0</v>
      </c>
      <c r="Z17" s="22">
        <f t="shared" si="9"/>
        <v>0</v>
      </c>
      <c r="AA17" s="22">
        <f t="shared" si="10"/>
        <v>0</v>
      </c>
      <c r="AB17" s="22">
        <f t="shared" si="11"/>
        <v>0</v>
      </c>
    </row>
    <row r="18" spans="1:75" s="26" customFormat="1" ht="47.25" customHeight="1">
      <c r="A18" s="14">
        <v>6</v>
      </c>
      <c r="B18" s="122" t="s">
        <v>24</v>
      </c>
      <c r="C18" s="123"/>
      <c r="D18" s="18"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2">
        <f t="shared" si="4"/>
        <v>0</v>
      </c>
      <c r="V18" s="22">
        <f t="shared" si="5"/>
        <v>0</v>
      </c>
      <c r="W18" s="22">
        <f t="shared" si="6"/>
        <v>0</v>
      </c>
      <c r="X18" s="22">
        <f t="shared" si="7"/>
        <v>0</v>
      </c>
      <c r="Y18" s="22">
        <f t="shared" si="8"/>
        <v>0</v>
      </c>
      <c r="Z18" s="22">
        <f t="shared" si="9"/>
        <v>0</v>
      </c>
      <c r="AA18" s="22">
        <f t="shared" si="10"/>
        <v>0</v>
      </c>
      <c r="AB18" s="22">
        <f t="shared" si="11"/>
        <v>0</v>
      </c>
    </row>
    <row r="19" spans="1:75" s="26" customFormat="1" ht="44.25" customHeight="1">
      <c r="A19" s="12">
        <v>7</v>
      </c>
      <c r="B19" s="122" t="s">
        <v>25</v>
      </c>
      <c r="C19" s="123"/>
      <c r="D19" s="18"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2">
        <f t="shared" si="4"/>
        <v>0</v>
      </c>
      <c r="V19" s="22">
        <f t="shared" si="5"/>
        <v>0</v>
      </c>
      <c r="W19" s="22">
        <f t="shared" si="6"/>
        <v>0</v>
      </c>
      <c r="X19" s="22">
        <f t="shared" si="7"/>
        <v>0</v>
      </c>
      <c r="Y19" s="22">
        <f t="shared" si="8"/>
        <v>0</v>
      </c>
      <c r="Z19" s="22">
        <f t="shared" si="9"/>
        <v>0</v>
      </c>
      <c r="AA19" s="22">
        <f t="shared" si="10"/>
        <v>0</v>
      </c>
      <c r="AB19" s="22">
        <f t="shared" si="11"/>
        <v>0</v>
      </c>
    </row>
    <row r="20" spans="1:75" s="26" customFormat="1" ht="45.75" customHeight="1">
      <c r="A20" s="12">
        <v>8</v>
      </c>
      <c r="B20" s="122" t="s">
        <v>26</v>
      </c>
      <c r="C20" s="123"/>
      <c r="D20" s="18">
        <v>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>
        <f t="shared" si="4"/>
        <v>0</v>
      </c>
      <c r="V20" s="22">
        <f t="shared" si="5"/>
        <v>0</v>
      </c>
      <c r="W20" s="22">
        <f t="shared" si="6"/>
        <v>0</v>
      </c>
      <c r="X20" s="22">
        <f t="shared" si="7"/>
        <v>0</v>
      </c>
      <c r="Y20" s="22">
        <f t="shared" si="8"/>
        <v>0</v>
      </c>
      <c r="Z20" s="22">
        <f t="shared" si="9"/>
        <v>0</v>
      </c>
      <c r="AA20" s="22">
        <f t="shared" si="10"/>
        <v>0</v>
      </c>
      <c r="AB20" s="22">
        <f t="shared" si="11"/>
        <v>0</v>
      </c>
    </row>
    <row r="21" spans="1:75" s="26" customFormat="1" ht="42" customHeight="1">
      <c r="A21" s="124" t="s">
        <v>27</v>
      </c>
      <c r="B21" s="124"/>
      <c r="C21" s="124"/>
      <c r="D21" s="18">
        <f>SUM(D22:D28)</f>
        <v>0</v>
      </c>
      <c r="E21" s="18">
        <f t="shared" ref="E21:T21" si="12">SUM(E22:E28)</f>
        <v>271</v>
      </c>
      <c r="F21" s="18">
        <f t="shared" si="12"/>
        <v>0</v>
      </c>
      <c r="G21" s="18">
        <f t="shared" si="12"/>
        <v>75</v>
      </c>
      <c r="H21" s="18">
        <f t="shared" si="12"/>
        <v>181</v>
      </c>
      <c r="I21" s="18">
        <f t="shared" si="12"/>
        <v>0</v>
      </c>
      <c r="J21" s="18">
        <f t="shared" si="12"/>
        <v>0</v>
      </c>
      <c r="K21" s="18">
        <f t="shared" si="12"/>
        <v>15</v>
      </c>
      <c r="L21" s="18">
        <f t="shared" si="12"/>
        <v>0</v>
      </c>
      <c r="M21" s="18">
        <f t="shared" si="12"/>
        <v>271</v>
      </c>
      <c r="N21" s="18">
        <f t="shared" si="12"/>
        <v>0</v>
      </c>
      <c r="O21" s="18">
        <f t="shared" si="12"/>
        <v>0</v>
      </c>
      <c r="P21" s="18">
        <f t="shared" si="12"/>
        <v>6</v>
      </c>
      <c r="Q21" s="18">
        <f t="shared" si="12"/>
        <v>6</v>
      </c>
      <c r="R21" s="18">
        <f t="shared" si="12"/>
        <v>0</v>
      </c>
      <c r="S21" s="18">
        <f t="shared" si="12"/>
        <v>2</v>
      </c>
      <c r="T21" s="18">
        <f t="shared" si="12"/>
        <v>1</v>
      </c>
      <c r="U21" s="18">
        <f t="shared" ref="U21:AB21" si="13">SUM(U22:U28)</f>
        <v>271</v>
      </c>
      <c r="V21" s="18">
        <f t="shared" si="13"/>
        <v>271</v>
      </c>
      <c r="W21" s="18">
        <f t="shared" si="13"/>
        <v>271</v>
      </c>
      <c r="X21" s="18">
        <f t="shared" si="13"/>
        <v>271</v>
      </c>
      <c r="Y21" s="18">
        <f t="shared" si="13"/>
        <v>6</v>
      </c>
      <c r="Z21" s="18">
        <f t="shared" si="13"/>
        <v>6</v>
      </c>
      <c r="AA21" s="18">
        <f t="shared" si="13"/>
        <v>1</v>
      </c>
      <c r="AB21" s="18">
        <f t="shared" si="13"/>
        <v>2</v>
      </c>
    </row>
    <row r="22" spans="1:75" s="26" customFormat="1" ht="42" customHeight="1">
      <c r="A22" s="60">
        <v>1</v>
      </c>
      <c r="B22" s="125" t="s">
        <v>28</v>
      </c>
      <c r="C22" s="126"/>
      <c r="D22" s="18">
        <v>0</v>
      </c>
      <c r="E22" s="18">
        <v>91</v>
      </c>
      <c r="F22" s="18"/>
      <c r="G22" s="18">
        <v>30</v>
      </c>
      <c r="H22" s="18">
        <v>58</v>
      </c>
      <c r="I22" s="18"/>
      <c r="J22" s="18"/>
      <c r="K22" s="18">
        <v>3</v>
      </c>
      <c r="L22" s="18"/>
      <c r="M22" s="18">
        <v>91</v>
      </c>
      <c r="N22" s="18"/>
      <c r="O22" s="18"/>
      <c r="P22" s="18">
        <v>1</v>
      </c>
      <c r="Q22" s="18">
        <v>1</v>
      </c>
      <c r="R22" s="18"/>
      <c r="S22" s="18"/>
      <c r="T22" s="18">
        <v>1</v>
      </c>
      <c r="U22" s="22">
        <f>SUM(D22:E22)</f>
        <v>91</v>
      </c>
      <c r="V22" s="22">
        <f>F22+M22+N22</f>
        <v>91</v>
      </c>
      <c r="W22" s="22">
        <f>M22</f>
        <v>91</v>
      </c>
      <c r="X22" s="22">
        <f>SUM(G22:L22)</f>
        <v>91</v>
      </c>
      <c r="Y22" s="22">
        <f>Q22</f>
        <v>1</v>
      </c>
      <c r="Z22" s="22">
        <f>SUM(O22:P22)</f>
        <v>1</v>
      </c>
      <c r="AA22" s="22">
        <f>T22</f>
        <v>1</v>
      </c>
      <c r="AB22" s="22">
        <f>SUM(R22:S22)</f>
        <v>0</v>
      </c>
    </row>
    <row r="23" spans="1:75" s="16" customFormat="1" ht="45" customHeight="1">
      <c r="A23" s="60">
        <v>2</v>
      </c>
      <c r="B23" s="125" t="s">
        <v>29</v>
      </c>
      <c r="C23" s="126"/>
      <c r="D23" s="18">
        <v>0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2">
        <f t="shared" ref="U23:U28" si="14">SUM(D23:E23)</f>
        <v>0</v>
      </c>
      <c r="V23" s="22">
        <f t="shared" ref="V23:V28" si="15">F23+M23+N23</f>
        <v>0</v>
      </c>
      <c r="W23" s="22">
        <f t="shared" ref="W23:W28" si="16">M23</f>
        <v>0</v>
      </c>
      <c r="X23" s="22">
        <f t="shared" ref="X23:X28" si="17">SUM(G23:L23)</f>
        <v>0</v>
      </c>
      <c r="Y23" s="22">
        <f t="shared" ref="Y23:Y28" si="18">Q23</f>
        <v>0</v>
      </c>
      <c r="Z23" s="22">
        <f t="shared" ref="Z23:Z28" si="19">SUM(O23:P23)</f>
        <v>0</v>
      </c>
      <c r="AA23" s="22">
        <f t="shared" ref="AA23:AA28" si="20">T23</f>
        <v>0</v>
      </c>
      <c r="AB23" s="22">
        <f t="shared" ref="AB23:AB28" si="21">SUM(R23:S23)</f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</row>
    <row r="24" spans="1:75" s="26" customFormat="1" ht="48" customHeight="1">
      <c r="A24" s="12">
        <v>3</v>
      </c>
      <c r="B24" s="95" t="s">
        <v>30</v>
      </c>
      <c r="C24" s="127"/>
      <c r="D24" s="18">
        <v>0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>
        <f t="shared" si="14"/>
        <v>0</v>
      </c>
      <c r="V24" s="22">
        <f t="shared" si="15"/>
        <v>0</v>
      </c>
      <c r="W24" s="22">
        <f t="shared" si="16"/>
        <v>0</v>
      </c>
      <c r="X24" s="22">
        <f t="shared" si="17"/>
        <v>0</v>
      </c>
      <c r="Y24" s="22">
        <f t="shared" si="18"/>
        <v>0</v>
      </c>
      <c r="Z24" s="22">
        <f t="shared" si="19"/>
        <v>0</v>
      </c>
      <c r="AA24" s="22">
        <f t="shared" si="20"/>
        <v>0</v>
      </c>
      <c r="AB24" s="22">
        <f t="shared" si="21"/>
        <v>0</v>
      </c>
    </row>
    <row r="25" spans="1:75" s="26" customFormat="1" ht="42" customHeight="1">
      <c r="A25" s="12">
        <v>4</v>
      </c>
      <c r="B25" s="128" t="s">
        <v>31</v>
      </c>
      <c r="C25" s="127"/>
      <c r="D25" s="18">
        <v>0</v>
      </c>
      <c r="E25" s="18">
        <v>67</v>
      </c>
      <c r="F25" s="18"/>
      <c r="G25" s="18">
        <v>14</v>
      </c>
      <c r="H25" s="18">
        <v>53</v>
      </c>
      <c r="I25" s="18"/>
      <c r="J25" s="18"/>
      <c r="K25" s="18"/>
      <c r="L25" s="18"/>
      <c r="M25" s="18">
        <v>67</v>
      </c>
      <c r="N25" s="18"/>
      <c r="O25" s="18"/>
      <c r="P25" s="18">
        <v>2</v>
      </c>
      <c r="Q25" s="18">
        <v>2</v>
      </c>
      <c r="R25" s="18"/>
      <c r="S25" s="18"/>
      <c r="T25" s="18"/>
      <c r="U25" s="22">
        <f t="shared" si="14"/>
        <v>67</v>
      </c>
      <c r="V25" s="22">
        <f t="shared" si="15"/>
        <v>67</v>
      </c>
      <c r="W25" s="22">
        <f t="shared" si="16"/>
        <v>67</v>
      </c>
      <c r="X25" s="22">
        <f t="shared" si="17"/>
        <v>67</v>
      </c>
      <c r="Y25" s="22">
        <f t="shared" si="18"/>
        <v>2</v>
      </c>
      <c r="Z25" s="22">
        <f t="shared" si="19"/>
        <v>2</v>
      </c>
      <c r="AA25" s="22">
        <f t="shared" si="20"/>
        <v>0</v>
      </c>
      <c r="AB25" s="22">
        <f t="shared" si="21"/>
        <v>0</v>
      </c>
    </row>
    <row r="26" spans="1:75" s="26" customFormat="1" ht="41.25" customHeight="1">
      <c r="A26" s="60">
        <v>5</v>
      </c>
      <c r="B26" s="128" t="s">
        <v>99</v>
      </c>
      <c r="C26" s="127"/>
      <c r="D26" s="18">
        <v>0</v>
      </c>
      <c r="E26" s="18">
        <v>32</v>
      </c>
      <c r="F26" s="18"/>
      <c r="G26" s="18">
        <v>9</v>
      </c>
      <c r="H26" s="18">
        <v>17</v>
      </c>
      <c r="I26" s="18"/>
      <c r="J26" s="18"/>
      <c r="K26" s="18">
        <v>6</v>
      </c>
      <c r="L26" s="18"/>
      <c r="M26" s="18">
        <v>32</v>
      </c>
      <c r="N26" s="18"/>
      <c r="O26" s="18"/>
      <c r="P26" s="18">
        <v>1</v>
      </c>
      <c r="Q26" s="18">
        <v>1</v>
      </c>
      <c r="R26" s="18"/>
      <c r="S26" s="18"/>
      <c r="T26" s="18"/>
      <c r="U26" s="22">
        <f t="shared" si="14"/>
        <v>32</v>
      </c>
      <c r="V26" s="22">
        <f t="shared" si="15"/>
        <v>32</v>
      </c>
      <c r="W26" s="22">
        <f t="shared" si="16"/>
        <v>32</v>
      </c>
      <c r="X26" s="22">
        <f t="shared" si="17"/>
        <v>32</v>
      </c>
      <c r="Y26" s="22">
        <f t="shared" si="18"/>
        <v>1</v>
      </c>
      <c r="Z26" s="22">
        <f t="shared" si="19"/>
        <v>1</v>
      </c>
      <c r="AA26" s="22">
        <f t="shared" si="20"/>
        <v>0</v>
      </c>
      <c r="AB26" s="22">
        <f t="shared" si="21"/>
        <v>0</v>
      </c>
    </row>
    <row r="27" spans="1:75" s="26" customFormat="1" ht="59.25" customHeight="1">
      <c r="A27" s="12">
        <v>6</v>
      </c>
      <c r="B27" s="128" t="s">
        <v>33</v>
      </c>
      <c r="C27" s="127"/>
      <c r="D27" s="18">
        <v>0</v>
      </c>
      <c r="E27" s="18">
        <v>81</v>
      </c>
      <c r="F27" s="18"/>
      <c r="G27" s="18">
        <v>22</v>
      </c>
      <c r="H27" s="18">
        <v>53</v>
      </c>
      <c r="I27" s="18"/>
      <c r="J27" s="18"/>
      <c r="K27" s="18">
        <v>6</v>
      </c>
      <c r="L27" s="18"/>
      <c r="M27" s="18">
        <v>81</v>
      </c>
      <c r="N27" s="18"/>
      <c r="O27" s="18"/>
      <c r="P27" s="18">
        <v>2</v>
      </c>
      <c r="Q27" s="18">
        <v>2</v>
      </c>
      <c r="R27" s="18"/>
      <c r="S27" s="18">
        <v>2</v>
      </c>
      <c r="T27" s="18"/>
      <c r="U27" s="22">
        <f t="shared" si="14"/>
        <v>81</v>
      </c>
      <c r="V27" s="22">
        <f t="shared" si="15"/>
        <v>81</v>
      </c>
      <c r="W27" s="22">
        <f t="shared" si="16"/>
        <v>81</v>
      </c>
      <c r="X27" s="22">
        <f t="shared" si="17"/>
        <v>81</v>
      </c>
      <c r="Y27" s="22">
        <f t="shared" si="18"/>
        <v>2</v>
      </c>
      <c r="Z27" s="22">
        <f t="shared" si="19"/>
        <v>2</v>
      </c>
      <c r="AA27" s="22">
        <f t="shared" si="20"/>
        <v>0</v>
      </c>
      <c r="AB27" s="22">
        <f t="shared" si="21"/>
        <v>2</v>
      </c>
    </row>
    <row r="28" spans="1:75" s="26" customFormat="1" ht="49.5" customHeight="1">
      <c r="A28" s="12">
        <v>7</v>
      </c>
      <c r="B28" s="128" t="s">
        <v>34</v>
      </c>
      <c r="C28" s="127"/>
      <c r="D28" s="18">
        <v>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>
        <f t="shared" si="14"/>
        <v>0</v>
      </c>
      <c r="V28" s="22">
        <f t="shared" si="15"/>
        <v>0</v>
      </c>
      <c r="W28" s="22">
        <f t="shared" si="16"/>
        <v>0</v>
      </c>
      <c r="X28" s="22">
        <f t="shared" si="17"/>
        <v>0</v>
      </c>
      <c r="Y28" s="22">
        <f t="shared" si="18"/>
        <v>0</v>
      </c>
      <c r="Z28" s="22">
        <f t="shared" si="19"/>
        <v>0</v>
      </c>
      <c r="AA28" s="22">
        <f t="shared" si="20"/>
        <v>0</v>
      </c>
      <c r="AB28" s="22">
        <f t="shared" si="21"/>
        <v>0</v>
      </c>
    </row>
    <row r="29" spans="1:75" s="26" customFormat="1" ht="33.75" customHeight="1">
      <c r="A29" s="124" t="s">
        <v>35</v>
      </c>
      <c r="B29" s="124"/>
      <c r="C29" s="124"/>
      <c r="D29" s="18">
        <f>SUM(D30:D41)</f>
        <v>0</v>
      </c>
      <c r="E29" s="18">
        <f t="shared" ref="E29:T29" si="22">SUM(E30:E41)</f>
        <v>12</v>
      </c>
      <c r="F29" s="18">
        <f t="shared" si="22"/>
        <v>0</v>
      </c>
      <c r="G29" s="18">
        <f t="shared" si="22"/>
        <v>5</v>
      </c>
      <c r="H29" s="18">
        <f t="shared" si="22"/>
        <v>7</v>
      </c>
      <c r="I29" s="18">
        <f t="shared" si="22"/>
        <v>0</v>
      </c>
      <c r="J29" s="18">
        <f t="shared" si="22"/>
        <v>0</v>
      </c>
      <c r="K29" s="18">
        <f t="shared" si="22"/>
        <v>0</v>
      </c>
      <c r="L29" s="18">
        <f t="shared" si="22"/>
        <v>0</v>
      </c>
      <c r="M29" s="18">
        <f t="shared" si="22"/>
        <v>12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12</v>
      </c>
      <c r="V29" s="18">
        <f t="shared" si="23"/>
        <v>12</v>
      </c>
      <c r="W29" s="18">
        <f t="shared" si="23"/>
        <v>12</v>
      </c>
      <c r="X29" s="18">
        <f t="shared" si="23"/>
        <v>12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75" s="26" customFormat="1" ht="44.25" customHeight="1">
      <c r="A30" s="12">
        <v>1</v>
      </c>
      <c r="B30" s="122" t="s">
        <v>36</v>
      </c>
      <c r="C30" s="123"/>
      <c r="D30" s="18">
        <v>0</v>
      </c>
      <c r="E30" s="18">
        <v>7</v>
      </c>
      <c r="F30" s="18"/>
      <c r="G30" s="18">
        <v>4</v>
      </c>
      <c r="H30" s="18">
        <v>3</v>
      </c>
      <c r="I30" s="18"/>
      <c r="J30" s="18"/>
      <c r="K30" s="18"/>
      <c r="L30" s="18"/>
      <c r="M30" s="18">
        <v>7</v>
      </c>
      <c r="N30" s="18"/>
      <c r="O30" s="18"/>
      <c r="P30" s="18"/>
      <c r="Q30" s="18"/>
      <c r="R30" s="18"/>
      <c r="S30" s="18"/>
      <c r="T30" s="18"/>
      <c r="U30" s="22">
        <f>SUM(D30:E30)</f>
        <v>7</v>
      </c>
      <c r="V30" s="22">
        <f>F30+M30+N30</f>
        <v>7</v>
      </c>
      <c r="W30" s="22">
        <f>M30</f>
        <v>7</v>
      </c>
      <c r="X30" s="22">
        <f>SUM(G30:L30)</f>
        <v>7</v>
      </c>
      <c r="Y30" s="22">
        <f>Q30</f>
        <v>0</v>
      </c>
      <c r="Z30" s="22">
        <f>SUM(O30:P30)</f>
        <v>0</v>
      </c>
      <c r="AA30" s="22">
        <f>T30</f>
        <v>0</v>
      </c>
      <c r="AB30" s="22">
        <f>SUM(R30:S30)</f>
        <v>0</v>
      </c>
    </row>
    <row r="31" spans="1:75" s="26" customFormat="1" ht="37.5" customHeight="1">
      <c r="A31" s="12">
        <v>2</v>
      </c>
      <c r="B31" s="122" t="s">
        <v>37</v>
      </c>
      <c r="C31" s="123"/>
      <c r="D31" s="18">
        <v>0</v>
      </c>
      <c r="E31" s="18">
        <v>1</v>
      </c>
      <c r="F31" s="18"/>
      <c r="G31" s="18"/>
      <c r="H31" s="18">
        <v>1</v>
      </c>
      <c r="I31" s="18"/>
      <c r="J31" s="18"/>
      <c r="K31" s="18"/>
      <c r="L31" s="18"/>
      <c r="M31" s="18">
        <v>1</v>
      </c>
      <c r="N31" s="18"/>
      <c r="O31" s="18"/>
      <c r="P31" s="18"/>
      <c r="Q31" s="18"/>
      <c r="R31" s="18"/>
      <c r="S31" s="18"/>
      <c r="T31" s="18"/>
      <c r="U31" s="22">
        <f t="shared" ref="U31:U41" si="24">SUM(D31:E31)</f>
        <v>1</v>
      </c>
      <c r="V31" s="22">
        <f t="shared" ref="V31:V41" si="25">F31+M31+N31</f>
        <v>1</v>
      </c>
      <c r="W31" s="22">
        <f t="shared" ref="W31:W41" si="26">M31</f>
        <v>1</v>
      </c>
      <c r="X31" s="22">
        <f t="shared" ref="X31:X41" si="27">SUM(G31:L31)</f>
        <v>1</v>
      </c>
      <c r="Y31" s="22">
        <f t="shared" ref="Y31:Y41" si="28">Q31</f>
        <v>0</v>
      </c>
      <c r="Z31" s="22">
        <f t="shared" ref="Z31:Z41" si="29">SUM(O31:P31)</f>
        <v>0</v>
      </c>
      <c r="AA31" s="22">
        <f t="shared" ref="AA31:AA41" si="30">T31</f>
        <v>0</v>
      </c>
      <c r="AB31" s="22">
        <f t="shared" ref="AB31:AB41" si="31">SUM(R31:S31)</f>
        <v>0</v>
      </c>
    </row>
    <row r="32" spans="1:75" s="26" customFormat="1" ht="51.75" customHeight="1">
      <c r="A32" s="12">
        <v>3</v>
      </c>
      <c r="B32" s="122" t="s">
        <v>38</v>
      </c>
      <c r="C32" s="123"/>
      <c r="D32" s="18">
        <v>0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2">
        <f t="shared" si="24"/>
        <v>0</v>
      </c>
      <c r="V32" s="22">
        <f t="shared" si="25"/>
        <v>0</v>
      </c>
      <c r="W32" s="22">
        <f t="shared" si="26"/>
        <v>0</v>
      </c>
      <c r="X32" s="22">
        <f t="shared" si="27"/>
        <v>0</v>
      </c>
      <c r="Y32" s="22">
        <f t="shared" si="28"/>
        <v>0</v>
      </c>
      <c r="Z32" s="22">
        <f t="shared" si="29"/>
        <v>0</v>
      </c>
      <c r="AA32" s="22">
        <f t="shared" si="30"/>
        <v>0</v>
      </c>
      <c r="AB32" s="22">
        <f t="shared" si="31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18">
        <v>0</v>
      </c>
      <c r="E33" s="18">
        <v>4</v>
      </c>
      <c r="F33" s="18"/>
      <c r="G33" s="18">
        <v>1</v>
      </c>
      <c r="H33" s="18">
        <v>3</v>
      </c>
      <c r="I33" s="18"/>
      <c r="J33" s="18"/>
      <c r="K33" s="18"/>
      <c r="L33" s="18"/>
      <c r="M33" s="18">
        <v>4</v>
      </c>
      <c r="N33" s="18"/>
      <c r="O33" s="18"/>
      <c r="P33" s="18"/>
      <c r="Q33" s="18"/>
      <c r="R33" s="18"/>
      <c r="S33" s="18"/>
      <c r="T33" s="18"/>
      <c r="U33" s="22">
        <f t="shared" si="24"/>
        <v>4</v>
      </c>
      <c r="V33" s="22">
        <f t="shared" si="25"/>
        <v>4</v>
      </c>
      <c r="W33" s="22">
        <f t="shared" si="26"/>
        <v>4</v>
      </c>
      <c r="X33" s="22">
        <f t="shared" si="27"/>
        <v>4</v>
      </c>
      <c r="Y33" s="22">
        <f t="shared" si="28"/>
        <v>0</v>
      </c>
      <c r="Z33" s="22">
        <f t="shared" si="29"/>
        <v>0</v>
      </c>
      <c r="AA33" s="22">
        <f t="shared" si="30"/>
        <v>0</v>
      </c>
      <c r="AB33" s="22">
        <f t="shared" si="31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2">
        <f t="shared" si="24"/>
        <v>0</v>
      </c>
      <c r="V34" s="22">
        <f t="shared" si="25"/>
        <v>0</v>
      </c>
      <c r="W34" s="22">
        <f t="shared" si="26"/>
        <v>0</v>
      </c>
      <c r="X34" s="22">
        <f t="shared" si="27"/>
        <v>0</v>
      </c>
      <c r="Y34" s="22">
        <f t="shared" si="28"/>
        <v>0</v>
      </c>
      <c r="Z34" s="22">
        <f t="shared" si="29"/>
        <v>0</v>
      </c>
      <c r="AA34" s="22">
        <f t="shared" si="30"/>
        <v>0</v>
      </c>
      <c r="AB34" s="22">
        <f t="shared" si="31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18"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2">
        <f t="shared" si="24"/>
        <v>0</v>
      </c>
      <c r="V35" s="22">
        <f t="shared" si="25"/>
        <v>0</v>
      </c>
      <c r="W35" s="22">
        <f t="shared" si="26"/>
        <v>0</v>
      </c>
      <c r="X35" s="22">
        <f t="shared" si="27"/>
        <v>0</v>
      </c>
      <c r="Y35" s="22">
        <f t="shared" si="28"/>
        <v>0</v>
      </c>
      <c r="Z35" s="22">
        <f t="shared" si="29"/>
        <v>0</v>
      </c>
      <c r="AA35" s="22">
        <f t="shared" si="30"/>
        <v>0</v>
      </c>
      <c r="AB35" s="22">
        <f t="shared" si="31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2">
        <f t="shared" si="24"/>
        <v>0</v>
      </c>
      <c r="V36" s="22">
        <f t="shared" si="25"/>
        <v>0</v>
      </c>
      <c r="W36" s="22">
        <f t="shared" si="26"/>
        <v>0</v>
      </c>
      <c r="X36" s="22">
        <f t="shared" si="27"/>
        <v>0</v>
      </c>
      <c r="Y36" s="22">
        <f t="shared" si="28"/>
        <v>0</v>
      </c>
      <c r="Z36" s="22">
        <f t="shared" si="29"/>
        <v>0</v>
      </c>
      <c r="AA36" s="22">
        <f t="shared" si="30"/>
        <v>0</v>
      </c>
      <c r="AB36" s="22">
        <f t="shared" si="31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2">
        <f t="shared" si="24"/>
        <v>0</v>
      </c>
      <c r="V37" s="22">
        <f t="shared" si="25"/>
        <v>0</v>
      </c>
      <c r="W37" s="22">
        <f t="shared" si="26"/>
        <v>0</v>
      </c>
      <c r="X37" s="22">
        <f t="shared" si="27"/>
        <v>0</v>
      </c>
      <c r="Y37" s="22">
        <f t="shared" si="28"/>
        <v>0</v>
      </c>
      <c r="Z37" s="22">
        <f t="shared" si="29"/>
        <v>0</v>
      </c>
      <c r="AA37" s="22">
        <f t="shared" si="30"/>
        <v>0</v>
      </c>
      <c r="AB37" s="22">
        <f t="shared" si="31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2">
        <f t="shared" si="24"/>
        <v>0</v>
      </c>
      <c r="V38" s="22">
        <f t="shared" si="25"/>
        <v>0</v>
      </c>
      <c r="W38" s="22">
        <f t="shared" si="26"/>
        <v>0</v>
      </c>
      <c r="X38" s="22">
        <f t="shared" si="27"/>
        <v>0</v>
      </c>
      <c r="Y38" s="22">
        <f t="shared" si="28"/>
        <v>0</v>
      </c>
      <c r="Z38" s="22">
        <f t="shared" si="29"/>
        <v>0</v>
      </c>
      <c r="AA38" s="22">
        <f t="shared" si="30"/>
        <v>0</v>
      </c>
      <c r="AB38" s="22">
        <f t="shared" si="31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2">
        <f t="shared" si="24"/>
        <v>0</v>
      </c>
      <c r="V39" s="22">
        <f t="shared" si="25"/>
        <v>0</v>
      </c>
      <c r="W39" s="22">
        <f t="shared" si="26"/>
        <v>0</v>
      </c>
      <c r="X39" s="22">
        <f t="shared" si="27"/>
        <v>0</v>
      </c>
      <c r="Y39" s="22">
        <f t="shared" si="28"/>
        <v>0</v>
      </c>
      <c r="Z39" s="22">
        <f t="shared" si="29"/>
        <v>0</v>
      </c>
      <c r="AA39" s="22">
        <f t="shared" si="30"/>
        <v>0</v>
      </c>
      <c r="AB39" s="22">
        <f t="shared" si="31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18"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2">
        <f t="shared" si="24"/>
        <v>0</v>
      </c>
      <c r="V40" s="22">
        <f t="shared" si="25"/>
        <v>0</v>
      </c>
      <c r="W40" s="22">
        <f t="shared" si="26"/>
        <v>0</v>
      </c>
      <c r="X40" s="22">
        <f t="shared" si="27"/>
        <v>0</v>
      </c>
      <c r="Y40" s="22">
        <f t="shared" si="28"/>
        <v>0</v>
      </c>
      <c r="Z40" s="22">
        <f t="shared" si="29"/>
        <v>0</v>
      </c>
      <c r="AA40" s="22">
        <f t="shared" si="30"/>
        <v>0</v>
      </c>
      <c r="AB40" s="22">
        <f t="shared" si="31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18"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2">
        <f t="shared" si="24"/>
        <v>0</v>
      </c>
      <c r="V41" s="22">
        <f t="shared" si="25"/>
        <v>0</v>
      </c>
      <c r="W41" s="22">
        <f t="shared" si="26"/>
        <v>0</v>
      </c>
      <c r="X41" s="22">
        <f t="shared" si="27"/>
        <v>0</v>
      </c>
      <c r="Y41" s="22">
        <f t="shared" si="28"/>
        <v>0</v>
      </c>
      <c r="Z41" s="22">
        <f t="shared" si="29"/>
        <v>0</v>
      </c>
      <c r="AA41" s="22">
        <f t="shared" si="30"/>
        <v>0</v>
      </c>
      <c r="AB41" s="22">
        <f t="shared" si="31"/>
        <v>0</v>
      </c>
    </row>
    <row r="42" spans="1:28" s="26" customFormat="1" ht="45" customHeight="1">
      <c r="A42" s="130" t="s">
        <v>47</v>
      </c>
      <c r="B42" s="131"/>
      <c r="C42" s="131"/>
      <c r="D42" s="18">
        <f>SUM(D43)</f>
        <v>0</v>
      </c>
      <c r="E42" s="18">
        <f t="shared" ref="E42:T42" si="32">SUM(E43)</f>
        <v>21</v>
      </c>
      <c r="F42" s="18">
        <f t="shared" si="32"/>
        <v>1</v>
      </c>
      <c r="G42" s="18">
        <f t="shared" si="32"/>
        <v>6</v>
      </c>
      <c r="H42" s="18">
        <f t="shared" si="32"/>
        <v>5</v>
      </c>
      <c r="I42" s="18">
        <f t="shared" si="32"/>
        <v>0</v>
      </c>
      <c r="J42" s="18">
        <f t="shared" si="32"/>
        <v>0</v>
      </c>
      <c r="K42" s="18">
        <f t="shared" si="32"/>
        <v>5</v>
      </c>
      <c r="L42" s="18">
        <f t="shared" si="32"/>
        <v>0</v>
      </c>
      <c r="M42" s="18">
        <f t="shared" si="32"/>
        <v>16</v>
      </c>
      <c r="N42" s="18">
        <f t="shared" si="32"/>
        <v>3</v>
      </c>
      <c r="O42" s="18">
        <f t="shared" si="32"/>
        <v>0</v>
      </c>
      <c r="P42" s="18">
        <f t="shared" si="32"/>
        <v>8</v>
      </c>
      <c r="Q42" s="18">
        <f t="shared" si="32"/>
        <v>8</v>
      </c>
      <c r="R42" s="18">
        <f t="shared" si="32"/>
        <v>0</v>
      </c>
      <c r="S42" s="18">
        <f t="shared" si="32"/>
        <v>2</v>
      </c>
      <c r="T42" s="18">
        <f t="shared" si="32"/>
        <v>3</v>
      </c>
      <c r="U42" s="18">
        <f t="shared" ref="U42:AB42" si="33">SUM(U43)</f>
        <v>21</v>
      </c>
      <c r="V42" s="18">
        <f t="shared" si="33"/>
        <v>20</v>
      </c>
      <c r="W42" s="18">
        <f t="shared" si="33"/>
        <v>16</v>
      </c>
      <c r="X42" s="18">
        <f t="shared" si="33"/>
        <v>16</v>
      </c>
      <c r="Y42" s="18">
        <f t="shared" si="33"/>
        <v>8</v>
      </c>
      <c r="Z42" s="18">
        <f t="shared" si="33"/>
        <v>8</v>
      </c>
      <c r="AA42" s="18">
        <f t="shared" si="33"/>
        <v>3</v>
      </c>
      <c r="AB42" s="18">
        <f t="shared" si="33"/>
        <v>2</v>
      </c>
    </row>
    <row r="43" spans="1:28" s="26" customFormat="1" ht="61.5" customHeight="1">
      <c r="A43" s="12">
        <v>1</v>
      </c>
      <c r="B43" s="132" t="s">
        <v>48</v>
      </c>
      <c r="C43" s="132"/>
      <c r="D43" s="18">
        <v>0</v>
      </c>
      <c r="E43" s="18">
        <v>21</v>
      </c>
      <c r="F43" s="18">
        <v>1</v>
      </c>
      <c r="G43" s="18">
        <v>6</v>
      </c>
      <c r="H43" s="18">
        <v>5</v>
      </c>
      <c r="I43" s="18"/>
      <c r="J43" s="18"/>
      <c r="K43" s="18">
        <v>5</v>
      </c>
      <c r="L43" s="18"/>
      <c r="M43" s="18">
        <v>16</v>
      </c>
      <c r="N43" s="18">
        <v>3</v>
      </c>
      <c r="O43" s="18"/>
      <c r="P43" s="18">
        <v>8</v>
      </c>
      <c r="Q43" s="18">
        <v>8</v>
      </c>
      <c r="R43" s="18"/>
      <c r="S43" s="18">
        <v>2</v>
      </c>
      <c r="T43" s="18">
        <v>3</v>
      </c>
      <c r="U43" s="22">
        <f>SUM(D43:E43)</f>
        <v>21</v>
      </c>
      <c r="V43" s="22">
        <f>F43+M43+N43</f>
        <v>20</v>
      </c>
      <c r="W43" s="22">
        <f>M43</f>
        <v>16</v>
      </c>
      <c r="X43" s="22">
        <f>SUM(G43:L43)</f>
        <v>16</v>
      </c>
      <c r="Y43" s="22">
        <f>Q43</f>
        <v>8</v>
      </c>
      <c r="Z43" s="22">
        <f>SUM(O43:P43)</f>
        <v>8</v>
      </c>
      <c r="AA43" s="22">
        <f>T43</f>
        <v>3</v>
      </c>
      <c r="AB43" s="22">
        <f>SUM(R43:S43)</f>
        <v>2</v>
      </c>
    </row>
    <row r="44" spans="1:28" s="26" customFormat="1" ht="51" customHeight="1">
      <c r="A44" s="130" t="s">
        <v>49</v>
      </c>
      <c r="B44" s="124"/>
      <c r="C44" s="124"/>
      <c r="D44" s="18">
        <f>SUM(D45:D53)</f>
        <v>0</v>
      </c>
      <c r="E44" s="18">
        <f t="shared" ref="E44:T44" si="34">SUM(E45:E53)</f>
        <v>58</v>
      </c>
      <c r="F44" s="18">
        <f t="shared" si="34"/>
        <v>1</v>
      </c>
      <c r="G44" s="18">
        <f t="shared" si="34"/>
        <v>10</v>
      </c>
      <c r="H44" s="18">
        <f t="shared" si="34"/>
        <v>28</v>
      </c>
      <c r="I44" s="18">
        <f t="shared" si="34"/>
        <v>1</v>
      </c>
      <c r="J44" s="18">
        <f t="shared" si="34"/>
        <v>0</v>
      </c>
      <c r="K44" s="18">
        <f t="shared" si="34"/>
        <v>5</v>
      </c>
      <c r="L44" s="18">
        <f t="shared" si="34"/>
        <v>0</v>
      </c>
      <c r="M44" s="18">
        <f t="shared" si="34"/>
        <v>44</v>
      </c>
      <c r="N44" s="18">
        <f t="shared" si="34"/>
        <v>9</v>
      </c>
      <c r="O44" s="18">
        <f t="shared" si="34"/>
        <v>0</v>
      </c>
      <c r="P44" s="18">
        <f t="shared" si="34"/>
        <v>6</v>
      </c>
      <c r="Q44" s="18">
        <f t="shared" si="34"/>
        <v>6</v>
      </c>
      <c r="R44" s="18">
        <f t="shared" si="34"/>
        <v>0</v>
      </c>
      <c r="S44" s="18">
        <f t="shared" si="34"/>
        <v>0</v>
      </c>
      <c r="T44" s="18">
        <f t="shared" si="34"/>
        <v>4</v>
      </c>
      <c r="U44" s="18">
        <f>SUM(U45:U53)</f>
        <v>58</v>
      </c>
      <c r="V44" s="18">
        <f t="shared" ref="V44:AB44" si="35">SUM(V45:V53)</f>
        <v>54</v>
      </c>
      <c r="W44" s="18">
        <f t="shared" si="35"/>
        <v>44</v>
      </c>
      <c r="X44" s="18">
        <f t="shared" si="35"/>
        <v>44</v>
      </c>
      <c r="Y44" s="18">
        <f t="shared" si="35"/>
        <v>6</v>
      </c>
      <c r="Z44" s="18">
        <f t="shared" si="35"/>
        <v>6</v>
      </c>
      <c r="AA44" s="18">
        <f t="shared" si="35"/>
        <v>4</v>
      </c>
      <c r="AB44" s="18">
        <f t="shared" si="35"/>
        <v>0</v>
      </c>
    </row>
    <row r="45" spans="1:28" s="26" customFormat="1" ht="40.5" customHeight="1">
      <c r="A45" s="12">
        <v>1</v>
      </c>
      <c r="B45" s="122" t="s">
        <v>89</v>
      </c>
      <c r="C45" s="123"/>
      <c r="D45" s="18">
        <v>0</v>
      </c>
      <c r="E45" s="18">
        <v>3</v>
      </c>
      <c r="F45" s="18">
        <v>1</v>
      </c>
      <c r="G45" s="18">
        <v>1</v>
      </c>
      <c r="H45" s="18"/>
      <c r="I45" s="18"/>
      <c r="J45" s="18"/>
      <c r="K45" s="18"/>
      <c r="L45" s="18"/>
      <c r="M45" s="18">
        <v>1</v>
      </c>
      <c r="N45" s="18">
        <v>1</v>
      </c>
      <c r="O45" s="18"/>
      <c r="P45" s="18">
        <v>1</v>
      </c>
      <c r="Q45" s="18">
        <v>1</v>
      </c>
      <c r="R45" s="18"/>
      <c r="S45" s="18"/>
      <c r="T45" s="18"/>
      <c r="U45" s="22">
        <f>SUM(D45:E45)</f>
        <v>3</v>
      </c>
      <c r="V45" s="22">
        <f>F45+M45+N45</f>
        <v>3</v>
      </c>
      <c r="W45" s="22">
        <f>M45</f>
        <v>1</v>
      </c>
      <c r="X45" s="22">
        <f>SUM(G45:L45)</f>
        <v>1</v>
      </c>
      <c r="Y45" s="22">
        <f>Q45</f>
        <v>1</v>
      </c>
      <c r="Z45" s="22">
        <f>SUM(O45:P45)</f>
        <v>1</v>
      </c>
      <c r="AA45" s="22">
        <f>T45</f>
        <v>0</v>
      </c>
      <c r="AB45" s="22">
        <f>SUM(R45:S45)</f>
        <v>0</v>
      </c>
    </row>
    <row r="46" spans="1:28" s="26" customFormat="1" ht="39.75" customHeight="1">
      <c r="A46" s="12">
        <v>2</v>
      </c>
      <c r="B46" s="122" t="s">
        <v>51</v>
      </c>
      <c r="C46" s="123"/>
      <c r="D46" s="18">
        <v>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>
        <f t="shared" ref="U46:U53" si="36">SUM(D46:E46)</f>
        <v>0</v>
      </c>
      <c r="V46" s="22">
        <f t="shared" ref="V46:V53" si="37">F46+M46+N46</f>
        <v>0</v>
      </c>
      <c r="W46" s="22">
        <f t="shared" ref="W46:W52" si="38">M46</f>
        <v>0</v>
      </c>
      <c r="X46" s="22">
        <f t="shared" ref="X46:X53" si="39">SUM(G46:L46)</f>
        <v>0</v>
      </c>
      <c r="Y46" s="22">
        <f t="shared" ref="Y46:Y53" si="40">Q46</f>
        <v>0</v>
      </c>
      <c r="Z46" s="22">
        <f t="shared" ref="Z46:Z53" si="41">SUM(O46:P46)</f>
        <v>0</v>
      </c>
      <c r="AA46" s="22">
        <f t="shared" ref="AA46:AA53" si="42">T46</f>
        <v>0</v>
      </c>
      <c r="AB46" s="22">
        <f t="shared" ref="AB46:AB53" si="43">SUM(R46:S46)</f>
        <v>0</v>
      </c>
    </row>
    <row r="47" spans="1:28" s="26" customFormat="1" ht="42.75" customHeight="1">
      <c r="A47" s="12">
        <v>3</v>
      </c>
      <c r="B47" s="122" t="s">
        <v>110</v>
      </c>
      <c r="C47" s="123"/>
      <c r="D47" s="18">
        <v>0</v>
      </c>
      <c r="E47" s="18">
        <v>1</v>
      </c>
      <c r="F47" s="18"/>
      <c r="G47" s="18"/>
      <c r="H47" s="18">
        <v>1</v>
      </c>
      <c r="I47" s="18"/>
      <c r="J47" s="18"/>
      <c r="K47" s="18"/>
      <c r="L47" s="18"/>
      <c r="M47" s="18">
        <v>1</v>
      </c>
      <c r="N47" s="18"/>
      <c r="O47" s="18"/>
      <c r="P47" s="18">
        <v>1</v>
      </c>
      <c r="Q47" s="18">
        <v>1</v>
      </c>
      <c r="R47" s="18"/>
      <c r="S47" s="18"/>
      <c r="T47" s="18">
        <v>1</v>
      </c>
      <c r="U47" s="22">
        <f t="shared" si="36"/>
        <v>1</v>
      </c>
      <c r="V47" s="22">
        <f t="shared" si="37"/>
        <v>1</v>
      </c>
      <c r="W47" s="22">
        <f t="shared" si="38"/>
        <v>1</v>
      </c>
      <c r="X47" s="22">
        <f t="shared" si="39"/>
        <v>1</v>
      </c>
      <c r="Y47" s="22">
        <f t="shared" si="40"/>
        <v>1</v>
      </c>
      <c r="Z47" s="22">
        <f t="shared" si="41"/>
        <v>1</v>
      </c>
      <c r="AA47" s="22">
        <f t="shared" si="42"/>
        <v>1</v>
      </c>
      <c r="AB47" s="22">
        <f t="shared" si="43"/>
        <v>0</v>
      </c>
    </row>
    <row r="48" spans="1:28" s="26" customFormat="1" ht="41.25" customHeight="1">
      <c r="A48" s="12">
        <v>4</v>
      </c>
      <c r="B48" s="122" t="s">
        <v>94</v>
      </c>
      <c r="C48" s="123"/>
      <c r="D48" s="18">
        <v>0</v>
      </c>
      <c r="E48" s="18">
        <v>17</v>
      </c>
      <c r="F48" s="18"/>
      <c r="G48" s="18">
        <v>3</v>
      </c>
      <c r="H48" s="18">
        <v>9</v>
      </c>
      <c r="I48" s="18"/>
      <c r="J48" s="18"/>
      <c r="K48" s="18"/>
      <c r="M48" s="23">
        <v>12</v>
      </c>
      <c r="N48" s="18">
        <v>3</v>
      </c>
      <c r="O48" s="18"/>
      <c r="P48" s="18">
        <v>1</v>
      </c>
      <c r="Q48" s="18">
        <v>1</v>
      </c>
      <c r="R48" s="18"/>
      <c r="S48" s="18"/>
      <c r="T48" s="18"/>
      <c r="U48" s="22">
        <f t="shared" si="36"/>
        <v>17</v>
      </c>
      <c r="V48" s="22">
        <f>F48+M48+N48</f>
        <v>15</v>
      </c>
      <c r="W48" s="22">
        <f>M48</f>
        <v>12</v>
      </c>
      <c r="X48" s="22">
        <f>SUM(G48:L48)</f>
        <v>12</v>
      </c>
      <c r="Y48" s="22">
        <f>Q48</f>
        <v>1</v>
      </c>
      <c r="Z48" s="22">
        <f>SUM(O48:P48)</f>
        <v>1</v>
      </c>
      <c r="AA48" s="22">
        <f>T48</f>
        <v>0</v>
      </c>
      <c r="AB48" s="22">
        <f>SUM(R48:S48)</f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>
        <f t="shared" si="36"/>
        <v>0</v>
      </c>
      <c r="V49" s="22">
        <f t="shared" si="37"/>
        <v>0</v>
      </c>
      <c r="W49" s="22">
        <f t="shared" si="38"/>
        <v>0</v>
      </c>
      <c r="X49" s="22">
        <f t="shared" si="39"/>
        <v>0</v>
      </c>
      <c r="Y49" s="22">
        <f t="shared" si="40"/>
        <v>0</v>
      </c>
      <c r="Z49" s="22">
        <f t="shared" si="41"/>
        <v>0</v>
      </c>
      <c r="AA49" s="22">
        <f t="shared" si="42"/>
        <v>0</v>
      </c>
      <c r="AB49" s="22">
        <f t="shared" si="43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18">
        <v>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>
        <f t="shared" si="36"/>
        <v>0</v>
      </c>
      <c r="V50" s="22">
        <f t="shared" si="37"/>
        <v>0</v>
      </c>
      <c r="W50" s="22">
        <f t="shared" si="38"/>
        <v>0</v>
      </c>
      <c r="X50" s="22">
        <f t="shared" si="39"/>
        <v>0</v>
      </c>
      <c r="Y50" s="22">
        <f t="shared" si="40"/>
        <v>0</v>
      </c>
      <c r="Z50" s="22">
        <f t="shared" si="41"/>
        <v>0</v>
      </c>
      <c r="AA50" s="22">
        <f t="shared" si="42"/>
        <v>0</v>
      </c>
      <c r="AB50" s="22">
        <f t="shared" si="43"/>
        <v>0</v>
      </c>
    </row>
    <row r="51" spans="1:28" s="26" customFormat="1" ht="39.75" customHeight="1">
      <c r="A51" s="12">
        <v>7</v>
      </c>
      <c r="B51" s="122" t="s">
        <v>95</v>
      </c>
      <c r="C51" s="123"/>
      <c r="D51" s="18">
        <v>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22">
        <f t="shared" si="36"/>
        <v>0</v>
      </c>
      <c r="V51" s="22">
        <f t="shared" si="37"/>
        <v>0</v>
      </c>
      <c r="W51" s="22">
        <f t="shared" si="38"/>
        <v>0</v>
      </c>
      <c r="X51" s="22">
        <f t="shared" si="39"/>
        <v>0</v>
      </c>
      <c r="Y51" s="22">
        <f t="shared" si="40"/>
        <v>0</v>
      </c>
      <c r="Z51" s="22">
        <f t="shared" si="41"/>
        <v>0</v>
      </c>
      <c r="AA51" s="22">
        <f t="shared" si="42"/>
        <v>0</v>
      </c>
      <c r="AB51" s="22">
        <f t="shared" si="43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18">
        <v>0</v>
      </c>
      <c r="E52" s="18">
        <v>36</v>
      </c>
      <c r="F52" s="18"/>
      <c r="G52" s="18">
        <v>6</v>
      </c>
      <c r="H52" s="18">
        <v>18</v>
      </c>
      <c r="I52" s="18">
        <v>1</v>
      </c>
      <c r="J52" s="18"/>
      <c r="K52" s="18">
        <v>5</v>
      </c>
      <c r="L52" s="18"/>
      <c r="M52" s="18">
        <v>30</v>
      </c>
      <c r="N52" s="18">
        <v>4</v>
      </c>
      <c r="O52" s="18"/>
      <c r="P52" s="18">
        <v>3</v>
      </c>
      <c r="Q52" s="18">
        <v>3</v>
      </c>
      <c r="R52" s="18"/>
      <c r="S52" s="18"/>
      <c r="T52" s="18">
        <v>3</v>
      </c>
      <c r="U52" s="22">
        <f t="shared" si="36"/>
        <v>36</v>
      </c>
      <c r="V52" s="22">
        <f t="shared" si="37"/>
        <v>34</v>
      </c>
      <c r="W52" s="22">
        <f t="shared" si="38"/>
        <v>30</v>
      </c>
      <c r="X52" s="22">
        <f t="shared" si="39"/>
        <v>30</v>
      </c>
      <c r="Y52" s="22">
        <f t="shared" si="40"/>
        <v>3</v>
      </c>
      <c r="Z52" s="22">
        <f t="shared" si="41"/>
        <v>3</v>
      </c>
      <c r="AA52" s="22">
        <f t="shared" si="42"/>
        <v>3</v>
      </c>
      <c r="AB52" s="22">
        <f t="shared" si="43"/>
        <v>0</v>
      </c>
    </row>
    <row r="53" spans="1:28" s="26" customFormat="1" ht="27.75" customHeight="1">
      <c r="A53" s="12">
        <v>9</v>
      </c>
      <c r="B53" s="122" t="s">
        <v>57</v>
      </c>
      <c r="C53" s="123"/>
      <c r="D53" s="18">
        <v>0</v>
      </c>
      <c r="E53" s="18">
        <v>1</v>
      </c>
      <c r="F53" s="18"/>
      <c r="G53" s="18"/>
      <c r="H53" s="18"/>
      <c r="I53" s="18"/>
      <c r="J53" s="18"/>
      <c r="K53" s="18"/>
      <c r="L53" s="18"/>
      <c r="M53" s="18"/>
      <c r="N53" s="18">
        <v>1</v>
      </c>
      <c r="O53" s="18"/>
      <c r="P53" s="18"/>
      <c r="Q53" s="18"/>
      <c r="R53" s="18"/>
      <c r="S53" s="18"/>
      <c r="T53" s="18"/>
      <c r="U53" s="22">
        <f t="shared" si="36"/>
        <v>1</v>
      </c>
      <c r="V53" s="22">
        <f t="shared" si="37"/>
        <v>1</v>
      </c>
      <c r="W53" s="22">
        <f>M53</f>
        <v>0</v>
      </c>
      <c r="X53" s="22">
        <f t="shared" si="39"/>
        <v>0</v>
      </c>
      <c r="Y53" s="22">
        <f t="shared" si="40"/>
        <v>0</v>
      </c>
      <c r="Z53" s="22">
        <f t="shared" si="41"/>
        <v>0</v>
      </c>
      <c r="AA53" s="22">
        <f t="shared" si="42"/>
        <v>0</v>
      </c>
      <c r="AB53" s="22">
        <f t="shared" si="43"/>
        <v>0</v>
      </c>
    </row>
    <row r="54" spans="1:28" s="26" customFormat="1" ht="27.75" customHeight="1">
      <c r="A54" s="133" t="s">
        <v>64</v>
      </c>
      <c r="B54" s="134"/>
      <c r="C54" s="135"/>
      <c r="D54" s="49">
        <f>SUM(D6+D12+D21+D29+D42+D44)</f>
        <v>0</v>
      </c>
      <c r="E54" s="49">
        <f t="shared" ref="E54:T54" si="44">SUM(E6+E12+E21+E29+E42+E44)</f>
        <v>442</v>
      </c>
      <c r="F54" s="49">
        <f t="shared" si="44"/>
        <v>2</v>
      </c>
      <c r="G54" s="49">
        <f t="shared" si="44"/>
        <v>109</v>
      </c>
      <c r="H54" s="49">
        <f t="shared" si="44"/>
        <v>264</v>
      </c>
      <c r="I54" s="49">
        <f t="shared" si="44"/>
        <v>23</v>
      </c>
      <c r="J54" s="49">
        <f t="shared" si="44"/>
        <v>0</v>
      </c>
      <c r="K54" s="49">
        <f t="shared" si="44"/>
        <v>26</v>
      </c>
      <c r="L54" s="49">
        <f t="shared" si="44"/>
        <v>0</v>
      </c>
      <c r="M54" s="49">
        <f t="shared" si="44"/>
        <v>422</v>
      </c>
      <c r="N54" s="49">
        <f t="shared" si="44"/>
        <v>12</v>
      </c>
      <c r="O54" s="49">
        <f t="shared" si="44"/>
        <v>0</v>
      </c>
      <c r="P54" s="49">
        <f t="shared" si="44"/>
        <v>50</v>
      </c>
      <c r="Q54" s="49">
        <f t="shared" si="44"/>
        <v>50</v>
      </c>
      <c r="R54" s="49">
        <f t="shared" si="44"/>
        <v>0</v>
      </c>
      <c r="S54" s="49">
        <f t="shared" si="44"/>
        <v>6</v>
      </c>
      <c r="T54" s="49">
        <f t="shared" si="44"/>
        <v>23</v>
      </c>
      <c r="U54" s="49">
        <f t="shared" ref="U54:AB54" si="45">U6+U12+U21+U29+U42+U44</f>
        <v>442</v>
      </c>
      <c r="V54" s="49">
        <f t="shared" si="45"/>
        <v>436</v>
      </c>
      <c r="W54" s="49">
        <f t="shared" si="45"/>
        <v>422</v>
      </c>
      <c r="X54" s="49">
        <f t="shared" si="45"/>
        <v>422</v>
      </c>
      <c r="Y54" s="49">
        <f t="shared" si="45"/>
        <v>50</v>
      </c>
      <c r="Z54" s="49">
        <f t="shared" si="45"/>
        <v>50</v>
      </c>
      <c r="AA54" s="49">
        <f t="shared" si="45"/>
        <v>23</v>
      </c>
      <c r="AB54" s="49">
        <f t="shared" si="45"/>
        <v>6</v>
      </c>
    </row>
    <row r="56" spans="1:28" ht="40.5" customHeight="1">
      <c r="C56" s="17" t="s">
        <v>157</v>
      </c>
    </row>
  </sheetData>
  <sheetProtection sheet="1"/>
  <mergeCells count="63">
    <mergeCell ref="A1:B1"/>
    <mergeCell ref="D1:P1"/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B40:C40"/>
    <mergeCell ref="B41:C41"/>
    <mergeCell ref="A42:C42"/>
    <mergeCell ref="B43:C43"/>
    <mergeCell ref="A44:C44"/>
    <mergeCell ref="B45:C45"/>
    <mergeCell ref="B34:C34"/>
    <mergeCell ref="B35:C35"/>
    <mergeCell ref="B36:C36"/>
    <mergeCell ref="B37:C37"/>
    <mergeCell ref="B38:C38"/>
    <mergeCell ref="B39:C39"/>
    <mergeCell ref="B28:C28"/>
    <mergeCell ref="A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A21:C21"/>
    <mergeCell ref="B10:C10"/>
    <mergeCell ref="B11:C11"/>
    <mergeCell ref="A12:C12"/>
    <mergeCell ref="B13:C13"/>
    <mergeCell ref="B14:C14"/>
    <mergeCell ref="B15:C15"/>
    <mergeCell ref="R3:S3"/>
    <mergeCell ref="T3:T4"/>
    <mergeCell ref="A6:C6"/>
    <mergeCell ref="B7:C7"/>
    <mergeCell ref="B8:C8"/>
    <mergeCell ref="B9:C9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7"/>
  <sheetViews>
    <sheetView zoomScale="60" zoomScaleNormal="60" workbookViewId="0">
      <selection activeCell="AP9" sqref="AP9"/>
    </sheetView>
  </sheetViews>
  <sheetFormatPr defaultRowHeight="15"/>
  <cols>
    <col min="1" max="2" width="9.140625" style="17" customWidth="1"/>
    <col min="3" max="3" width="52.140625" style="17" customWidth="1"/>
    <col min="4" max="4" width="10.7109375" style="47" customWidth="1"/>
    <col min="5" max="6" width="8.42578125" style="17" customWidth="1"/>
    <col min="7" max="7" width="9.57031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3" width="6.42578125" style="17" customWidth="1"/>
    <col min="14" max="14" width="6.42578125" style="47" customWidth="1"/>
    <col min="15" max="15" width="9.7109375" style="17" customWidth="1"/>
    <col min="16" max="16" width="12.140625" style="17" customWidth="1"/>
    <col min="17" max="17" width="10.28515625" style="17" customWidth="1"/>
    <col min="18" max="18" width="9.140625" style="17" customWidth="1"/>
    <col min="19" max="19" width="14" style="17" customWidth="1"/>
    <col min="20" max="20" width="11.7109375" style="17" customWidth="1"/>
    <col min="21" max="21" width="7" style="20" hidden="1" customWidth="1"/>
    <col min="22" max="22" width="9.85546875" style="20" hidden="1" customWidth="1"/>
    <col min="23" max="23" width="5.85546875" style="20" hidden="1" customWidth="1"/>
    <col min="24" max="24" width="16.7109375" style="20" hidden="1" customWidth="1"/>
    <col min="25" max="25" width="6.28515625" style="20" hidden="1" customWidth="1"/>
    <col min="26" max="26" width="6.42578125" style="20" hidden="1" customWidth="1"/>
    <col min="27" max="27" width="5.85546875" style="20" hidden="1" customWidth="1"/>
    <col min="28" max="28" width="6.42578125" style="20" hidden="1" customWidth="1"/>
    <col min="29" max="29" width="0" style="17" hidden="1" customWidth="1"/>
    <col min="30" max="16384" width="9.140625" style="17"/>
  </cols>
  <sheetData>
    <row r="1" spans="1:28" ht="7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73.5" customHeight="1">
      <c r="A2" s="94" t="s">
        <v>158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75"/>
      <c r="V2" s="75"/>
      <c r="W2" s="75"/>
      <c r="X2" s="75"/>
      <c r="Y2" s="75"/>
      <c r="Z2" s="75"/>
      <c r="AA2" s="75"/>
      <c r="AB2" s="75"/>
    </row>
    <row r="3" spans="1:28" s="26" customFormat="1" ht="98.25" customHeight="1">
      <c r="A3" s="98" t="s">
        <v>87</v>
      </c>
      <c r="B3" s="99"/>
      <c r="C3" s="99"/>
      <c r="D3" s="144" t="s">
        <v>0</v>
      </c>
      <c r="E3" s="144" t="s">
        <v>1</v>
      </c>
      <c r="F3" s="144" t="s">
        <v>61</v>
      </c>
      <c r="G3" s="225" t="s">
        <v>2</v>
      </c>
      <c r="H3" s="225"/>
      <c r="I3" s="225"/>
      <c r="J3" s="225"/>
      <c r="K3" s="225"/>
      <c r="L3" s="225"/>
      <c r="M3" s="225"/>
      <c r="N3" s="147" t="s">
        <v>11</v>
      </c>
      <c r="O3" s="138" t="s">
        <v>12</v>
      </c>
      <c r="P3" s="139"/>
      <c r="Q3" s="140" t="s">
        <v>8</v>
      </c>
      <c r="R3" s="138" t="s">
        <v>13</v>
      </c>
      <c r="S3" s="139"/>
      <c r="T3" s="142" t="s">
        <v>14</v>
      </c>
      <c r="U3" s="75"/>
      <c r="V3" s="75"/>
      <c r="W3" s="75"/>
      <c r="X3" s="75"/>
      <c r="Y3" s="75"/>
      <c r="Z3" s="75"/>
      <c r="AA3" s="75"/>
      <c r="AB3" s="75"/>
    </row>
    <row r="4" spans="1:28" s="26" customFormat="1" ht="141.75" customHeight="1">
      <c r="A4" s="100"/>
      <c r="B4" s="101"/>
      <c r="C4" s="101"/>
      <c r="D4" s="144"/>
      <c r="E4" s="144"/>
      <c r="F4" s="145"/>
      <c r="G4" s="9" t="s">
        <v>3</v>
      </c>
      <c r="H4" s="63" t="s">
        <v>4</v>
      </c>
      <c r="I4" s="63" t="s">
        <v>5</v>
      </c>
      <c r="J4" s="63" t="s">
        <v>6</v>
      </c>
      <c r="K4" s="63" t="s">
        <v>60</v>
      </c>
      <c r="L4" s="63" t="s">
        <v>7</v>
      </c>
      <c r="M4" s="63" t="s">
        <v>8</v>
      </c>
      <c r="N4" s="148"/>
      <c r="O4" s="62" t="s">
        <v>9</v>
      </c>
      <c r="P4" s="62" t="s">
        <v>10</v>
      </c>
      <c r="Q4" s="141"/>
      <c r="R4" s="62" t="s">
        <v>9</v>
      </c>
      <c r="S4" s="62" t="s">
        <v>10</v>
      </c>
      <c r="T4" s="143"/>
      <c r="U4" s="74" t="s">
        <v>80</v>
      </c>
      <c r="V4" s="22" t="s">
        <v>81</v>
      </c>
      <c r="W4" s="22">
        <v>10</v>
      </c>
      <c r="X4" s="61" t="s">
        <v>82</v>
      </c>
      <c r="Y4" s="22">
        <v>14</v>
      </c>
      <c r="Z4" s="22" t="s">
        <v>83</v>
      </c>
      <c r="AA4" s="22">
        <v>17</v>
      </c>
      <c r="AB4" s="22" t="s">
        <v>84</v>
      </c>
    </row>
    <row r="5" spans="1:28" s="26" customFormat="1" ht="41.25" customHeight="1">
      <c r="A5" s="10"/>
      <c r="B5" s="11"/>
      <c r="C5" s="11"/>
      <c r="D5" s="64">
        <v>1</v>
      </c>
      <c r="E5" s="64">
        <v>2</v>
      </c>
      <c r="F5" s="64">
        <v>3</v>
      </c>
      <c r="G5" s="64">
        <v>4</v>
      </c>
      <c r="H5" s="64">
        <v>5</v>
      </c>
      <c r="I5" s="64">
        <v>6</v>
      </c>
      <c r="J5" s="64">
        <v>7</v>
      </c>
      <c r="K5" s="64">
        <v>8</v>
      </c>
      <c r="L5" s="64">
        <v>9</v>
      </c>
      <c r="M5" s="64">
        <v>10</v>
      </c>
      <c r="N5" s="64">
        <v>11</v>
      </c>
      <c r="O5" s="64">
        <v>12</v>
      </c>
      <c r="P5" s="64">
        <v>13</v>
      </c>
      <c r="Q5" s="64">
        <v>14</v>
      </c>
      <c r="R5" s="64">
        <v>15</v>
      </c>
      <c r="S5" s="64">
        <v>16</v>
      </c>
      <c r="T5" s="64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46.5" customHeight="1">
      <c r="A6" s="113" t="s">
        <v>15</v>
      </c>
      <c r="B6" s="114"/>
      <c r="C6" s="115"/>
      <c r="D6" s="88">
        <f>SUM(D7:D11)</f>
        <v>0</v>
      </c>
      <c r="E6" s="22">
        <f t="shared" ref="E6:K6" si="0">SUM(E7:E11)</f>
        <v>120</v>
      </c>
      <c r="F6" s="22">
        <f t="shared" si="0"/>
        <v>2</v>
      </c>
      <c r="G6" s="22">
        <f t="shared" si="0"/>
        <v>9</v>
      </c>
      <c r="H6" s="22">
        <f t="shared" si="0"/>
        <v>91</v>
      </c>
      <c r="I6" s="22">
        <f t="shared" si="0"/>
        <v>15</v>
      </c>
      <c r="J6" s="22">
        <f t="shared" si="0"/>
        <v>0</v>
      </c>
      <c r="K6" s="22">
        <f t="shared" si="0"/>
        <v>1</v>
      </c>
      <c r="L6" s="22">
        <f t="shared" ref="L6:T6" si="1">SUM(L7:L11)</f>
        <v>0</v>
      </c>
      <c r="M6" s="22">
        <f>SUM(M7:M11)</f>
        <v>116</v>
      </c>
      <c r="N6" s="88">
        <f t="shared" si="1"/>
        <v>0</v>
      </c>
      <c r="O6" s="22">
        <f>SUM(O7:O11)</f>
        <v>2</v>
      </c>
      <c r="P6" s="22">
        <f t="shared" si="1"/>
        <v>23</v>
      </c>
      <c r="Q6" s="22">
        <f t="shared" si="1"/>
        <v>25</v>
      </c>
      <c r="R6" s="22">
        <f t="shared" si="1"/>
        <v>0</v>
      </c>
      <c r="S6" s="22">
        <f t="shared" si="1"/>
        <v>0</v>
      </c>
      <c r="T6" s="22">
        <f t="shared" si="1"/>
        <v>17</v>
      </c>
      <c r="U6" s="18">
        <f t="shared" ref="U6:AB6" si="2">SUM(U7:U11)</f>
        <v>120</v>
      </c>
      <c r="V6" s="22">
        <f t="shared" si="2"/>
        <v>118</v>
      </c>
      <c r="W6" s="22">
        <f t="shared" si="2"/>
        <v>116</v>
      </c>
      <c r="X6" s="22">
        <f t="shared" si="2"/>
        <v>116</v>
      </c>
      <c r="Y6" s="22">
        <f t="shared" si="2"/>
        <v>25</v>
      </c>
      <c r="Z6" s="22">
        <f t="shared" si="2"/>
        <v>25</v>
      </c>
      <c r="AA6" s="22">
        <f t="shared" si="2"/>
        <v>17</v>
      </c>
      <c r="AB6" s="22">
        <f t="shared" si="2"/>
        <v>0</v>
      </c>
    </row>
    <row r="7" spans="1:28" s="26" customFormat="1" ht="46.5" customHeight="1">
      <c r="A7" s="12">
        <v>1</v>
      </c>
      <c r="B7" s="122" t="s">
        <v>16</v>
      </c>
      <c r="C7" s="123"/>
      <c r="D7" s="46">
        <v>0</v>
      </c>
      <c r="E7" s="18">
        <v>70</v>
      </c>
      <c r="F7" s="18"/>
      <c r="G7" s="18">
        <v>8</v>
      </c>
      <c r="H7" s="18">
        <v>52</v>
      </c>
      <c r="I7" s="18">
        <v>10</v>
      </c>
      <c r="J7" s="18"/>
      <c r="K7" s="18"/>
      <c r="L7" s="18"/>
      <c r="M7" s="18">
        <v>70</v>
      </c>
      <c r="N7" s="46"/>
      <c r="O7" s="18"/>
      <c r="P7" s="18">
        <v>7</v>
      </c>
      <c r="Q7" s="18">
        <v>7</v>
      </c>
      <c r="R7" s="18"/>
      <c r="S7" s="18"/>
      <c r="T7" s="18">
        <v>7</v>
      </c>
      <c r="U7" s="22">
        <f>SUM(D7:E7)</f>
        <v>70</v>
      </c>
      <c r="V7" s="22">
        <f>F7+M7+N7</f>
        <v>70</v>
      </c>
      <c r="W7" s="22">
        <f>M7</f>
        <v>70</v>
      </c>
      <c r="X7" s="22">
        <f>SUM(G7:L7)</f>
        <v>70</v>
      </c>
      <c r="Y7" s="22">
        <f>Q7</f>
        <v>7</v>
      </c>
      <c r="Z7" s="22">
        <f>SUM(O7:P7)</f>
        <v>7</v>
      </c>
      <c r="AA7" s="22">
        <f>T7</f>
        <v>7</v>
      </c>
      <c r="AB7" s="22">
        <f>SUM(R7:S7)</f>
        <v>0</v>
      </c>
    </row>
    <row r="8" spans="1:28" s="26" customFormat="1" ht="42" customHeight="1">
      <c r="A8" s="12">
        <v>2</v>
      </c>
      <c r="B8" s="122" t="s">
        <v>63</v>
      </c>
      <c r="C8" s="123"/>
      <c r="D8" s="46">
        <v>0</v>
      </c>
      <c r="E8" s="18">
        <v>41</v>
      </c>
      <c r="F8" s="18">
        <v>1</v>
      </c>
      <c r="G8" s="18">
        <v>1</v>
      </c>
      <c r="H8" s="18">
        <v>34</v>
      </c>
      <c r="I8" s="18">
        <v>4</v>
      </c>
      <c r="J8" s="18"/>
      <c r="K8" s="18">
        <v>1</v>
      </c>
      <c r="L8" s="18"/>
      <c r="M8" s="18">
        <v>40</v>
      </c>
      <c r="N8" s="46"/>
      <c r="O8" s="18">
        <v>2</v>
      </c>
      <c r="P8" s="18">
        <v>16</v>
      </c>
      <c r="Q8" s="18">
        <v>18</v>
      </c>
      <c r="R8" s="18"/>
      <c r="S8" s="18"/>
      <c r="T8" s="18">
        <v>10</v>
      </c>
      <c r="U8" s="22">
        <f>SUM(D8:E8)</f>
        <v>41</v>
      </c>
      <c r="V8" s="22">
        <f>F8+M8+N8</f>
        <v>41</v>
      </c>
      <c r="W8" s="22">
        <f>M8</f>
        <v>40</v>
      </c>
      <c r="X8" s="22">
        <f>SUM(G8:L8)</f>
        <v>40</v>
      </c>
      <c r="Y8" s="22">
        <f>Q8</f>
        <v>18</v>
      </c>
      <c r="Z8" s="22">
        <f>SUM(O8:P8)</f>
        <v>18</v>
      </c>
      <c r="AA8" s="22">
        <f>T8</f>
        <v>10</v>
      </c>
      <c r="AB8" s="22">
        <f>SUM(R8:S8)</f>
        <v>0</v>
      </c>
    </row>
    <row r="9" spans="1:28" s="26" customFormat="1" ht="46.5" customHeight="1">
      <c r="A9" s="12">
        <v>3</v>
      </c>
      <c r="B9" s="122" t="s">
        <v>17</v>
      </c>
      <c r="C9" s="123"/>
      <c r="D9" s="46">
        <v>0</v>
      </c>
      <c r="E9" s="18">
        <v>3</v>
      </c>
      <c r="F9" s="18"/>
      <c r="G9" s="18"/>
      <c r="H9" s="18">
        <v>2</v>
      </c>
      <c r="I9" s="18">
        <v>1</v>
      </c>
      <c r="J9" s="18"/>
      <c r="K9" s="18"/>
      <c r="L9" s="18"/>
      <c r="M9" s="18">
        <v>3</v>
      </c>
      <c r="N9" s="46"/>
      <c r="O9" s="18"/>
      <c r="P9" s="18"/>
      <c r="Q9" s="18"/>
      <c r="R9" s="18"/>
      <c r="S9" s="18"/>
      <c r="T9" s="18"/>
      <c r="U9" s="22">
        <f>SUM(D9:E9)</f>
        <v>3</v>
      </c>
      <c r="V9" s="22">
        <f>F9+M9+N9</f>
        <v>3</v>
      </c>
      <c r="W9" s="22">
        <f>M9</f>
        <v>3</v>
      </c>
      <c r="X9" s="22">
        <f>SUM(G9:L9)</f>
        <v>3</v>
      </c>
      <c r="Y9" s="22">
        <f>Q9</f>
        <v>0</v>
      </c>
      <c r="Z9" s="22">
        <f>SUM(O9:P9)</f>
        <v>0</v>
      </c>
      <c r="AA9" s="22">
        <f>T9</f>
        <v>0</v>
      </c>
      <c r="AB9" s="22">
        <f>SUM(R9:S9)</f>
        <v>0</v>
      </c>
    </row>
    <row r="10" spans="1:28" s="26" customFormat="1" ht="46.5" customHeight="1">
      <c r="A10" s="13">
        <v>4</v>
      </c>
      <c r="B10" s="122" t="s">
        <v>108</v>
      </c>
      <c r="C10" s="242"/>
      <c r="D10" s="46">
        <v>0</v>
      </c>
      <c r="E10" s="18">
        <v>3</v>
      </c>
      <c r="F10" s="18">
        <v>1</v>
      </c>
      <c r="G10" s="18"/>
      <c r="H10" s="18">
        <v>2</v>
      </c>
      <c r="I10" s="18"/>
      <c r="J10" s="18"/>
      <c r="K10" s="18"/>
      <c r="L10" s="18"/>
      <c r="M10" s="18">
        <v>2</v>
      </c>
      <c r="N10" s="46"/>
      <c r="O10" s="18"/>
      <c r="P10" s="18"/>
      <c r="Q10" s="18"/>
      <c r="R10" s="18"/>
      <c r="S10" s="18"/>
      <c r="T10" s="18"/>
      <c r="U10" s="22">
        <f>SUM(D10:E10)</f>
        <v>3</v>
      </c>
      <c r="V10" s="22">
        <f>F10+M10+N10</f>
        <v>3</v>
      </c>
      <c r="W10" s="22">
        <f>M10</f>
        <v>2</v>
      </c>
      <c r="X10" s="22">
        <f>SUM(G10:L10)</f>
        <v>2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13">
        <v>5</v>
      </c>
      <c r="B11" s="238" t="s">
        <v>58</v>
      </c>
      <c r="C11" s="244"/>
      <c r="D11" s="46">
        <v>0</v>
      </c>
      <c r="E11" s="18">
        <v>3</v>
      </c>
      <c r="F11" s="18"/>
      <c r="G11" s="18"/>
      <c r="H11" s="18">
        <v>1</v>
      </c>
      <c r="I11" s="18"/>
      <c r="J11" s="18"/>
      <c r="K11" s="18"/>
      <c r="L11" s="18"/>
      <c r="M11" s="18">
        <v>1</v>
      </c>
      <c r="N11" s="46"/>
      <c r="O11" s="18"/>
      <c r="P11" s="18"/>
      <c r="Q11" s="18"/>
      <c r="R11" s="18"/>
      <c r="S11" s="18"/>
      <c r="T11" s="18"/>
      <c r="U11" s="22">
        <f>SUM(D11:E11)</f>
        <v>3</v>
      </c>
      <c r="V11" s="22">
        <f>F11+M11+N11</f>
        <v>1</v>
      </c>
      <c r="W11" s="22">
        <f>M11</f>
        <v>1</v>
      </c>
      <c r="X11" s="22">
        <f>SUM(G11:L11)</f>
        <v>1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13" t="s">
        <v>18</v>
      </c>
      <c r="B12" s="121"/>
      <c r="C12" s="121"/>
      <c r="D12" s="89">
        <f>SUM(D13:D20)</f>
        <v>0</v>
      </c>
      <c r="E12" s="18">
        <f t="shared" ref="E12:T12" si="3">SUM(E13:E20)</f>
        <v>3</v>
      </c>
      <c r="F12" s="18">
        <f t="shared" si="3"/>
        <v>0</v>
      </c>
      <c r="G12" s="18">
        <f t="shared" si="3"/>
        <v>2</v>
      </c>
      <c r="H12" s="18">
        <f t="shared" si="3"/>
        <v>0</v>
      </c>
      <c r="I12" s="18">
        <f t="shared" si="3"/>
        <v>1</v>
      </c>
      <c r="J12" s="18">
        <f t="shared" si="3"/>
        <v>0</v>
      </c>
      <c r="K12" s="18">
        <f t="shared" si="3"/>
        <v>0</v>
      </c>
      <c r="L12" s="18">
        <f t="shared" si="3"/>
        <v>0</v>
      </c>
      <c r="M12" s="18">
        <f t="shared" si="3"/>
        <v>3</v>
      </c>
      <c r="N12" s="46">
        <f t="shared" si="3"/>
        <v>0</v>
      </c>
      <c r="O12" s="18">
        <f t="shared" si="3"/>
        <v>0</v>
      </c>
      <c r="P12" s="18">
        <f t="shared" si="3"/>
        <v>2</v>
      </c>
      <c r="Q12" s="18">
        <f t="shared" si="3"/>
        <v>2</v>
      </c>
      <c r="R12" s="18">
        <f t="shared" si="3"/>
        <v>0</v>
      </c>
      <c r="S12" s="18">
        <f t="shared" si="3"/>
        <v>1</v>
      </c>
      <c r="T12" s="18">
        <f t="shared" si="3"/>
        <v>1</v>
      </c>
      <c r="U12" s="23">
        <f t="shared" ref="U12:AB12" si="4">SUM(U13:U20)</f>
        <v>3</v>
      </c>
      <c r="V12" s="23">
        <f t="shared" si="4"/>
        <v>3</v>
      </c>
      <c r="W12" s="23">
        <f t="shared" si="4"/>
        <v>3</v>
      </c>
      <c r="X12" s="23">
        <f t="shared" si="4"/>
        <v>3</v>
      </c>
      <c r="Y12" s="23">
        <f t="shared" si="4"/>
        <v>2</v>
      </c>
      <c r="Z12" s="23">
        <f t="shared" si="4"/>
        <v>2</v>
      </c>
      <c r="AA12" s="23">
        <f t="shared" si="4"/>
        <v>1</v>
      </c>
      <c r="AB12" s="23">
        <f t="shared" si="4"/>
        <v>1</v>
      </c>
    </row>
    <row r="13" spans="1:28" s="26" customFormat="1" ht="47.25" customHeight="1">
      <c r="A13" s="12">
        <v>1</v>
      </c>
      <c r="B13" s="122" t="s">
        <v>19</v>
      </c>
      <c r="C13" s="123"/>
      <c r="D13" s="46">
        <v>0</v>
      </c>
      <c r="E13" s="18">
        <v>2</v>
      </c>
      <c r="F13" s="18"/>
      <c r="G13" s="18">
        <v>1</v>
      </c>
      <c r="H13" s="18"/>
      <c r="I13" s="18">
        <v>1</v>
      </c>
      <c r="J13" s="18"/>
      <c r="K13" s="18"/>
      <c r="L13" s="18"/>
      <c r="M13" s="18">
        <v>2</v>
      </c>
      <c r="N13" s="46"/>
      <c r="O13" s="18"/>
      <c r="P13" s="18">
        <v>2</v>
      </c>
      <c r="Q13" s="18">
        <v>2</v>
      </c>
      <c r="R13" s="18"/>
      <c r="S13" s="18">
        <v>1</v>
      </c>
      <c r="T13" s="18">
        <v>1</v>
      </c>
      <c r="U13" s="22">
        <f>SUM(D13:E13)</f>
        <v>2</v>
      </c>
      <c r="V13" s="22">
        <f>F13+M13+N13</f>
        <v>2</v>
      </c>
      <c r="W13" s="22">
        <f>M13</f>
        <v>2</v>
      </c>
      <c r="X13" s="22">
        <f>SUM(G13:L13)</f>
        <v>2</v>
      </c>
      <c r="Y13" s="22">
        <f>Q13</f>
        <v>2</v>
      </c>
      <c r="Z13" s="22">
        <f>SUM(O13:P13)</f>
        <v>2</v>
      </c>
      <c r="AA13" s="22">
        <f>T13</f>
        <v>1</v>
      </c>
      <c r="AB13" s="22">
        <f>SUM(R13:S13)</f>
        <v>1</v>
      </c>
    </row>
    <row r="14" spans="1:28" s="26" customFormat="1" ht="54" customHeight="1">
      <c r="A14" s="12">
        <v>2</v>
      </c>
      <c r="B14" s="122" t="s">
        <v>20</v>
      </c>
      <c r="C14" s="123"/>
      <c r="D14" s="46">
        <v>0</v>
      </c>
      <c r="E14" s="18">
        <v>1</v>
      </c>
      <c r="F14" s="18"/>
      <c r="G14" s="18">
        <v>1</v>
      </c>
      <c r="H14" s="18"/>
      <c r="I14" s="18"/>
      <c r="J14" s="18"/>
      <c r="K14" s="18"/>
      <c r="L14" s="18"/>
      <c r="M14" s="18">
        <v>1</v>
      </c>
      <c r="N14" s="46"/>
      <c r="O14" s="18"/>
      <c r="P14" s="18"/>
      <c r="Q14" s="18"/>
      <c r="R14" s="18"/>
      <c r="S14" s="18"/>
      <c r="T14" s="18"/>
      <c r="U14" s="22">
        <f t="shared" ref="U14:U20" si="5">SUM(D14:E14)</f>
        <v>1</v>
      </c>
      <c r="V14" s="22">
        <f t="shared" ref="V14:V20" si="6">F14+M14+N14</f>
        <v>1</v>
      </c>
      <c r="W14" s="22">
        <f t="shared" ref="W14:W20" si="7">M14</f>
        <v>1</v>
      </c>
      <c r="X14" s="22">
        <f t="shared" ref="X14:X20" si="8">SUM(G14:L14)</f>
        <v>1</v>
      </c>
      <c r="Y14" s="22">
        <f t="shared" ref="Y14:Y20" si="9">Q14</f>
        <v>0</v>
      </c>
      <c r="Z14" s="22">
        <f t="shared" ref="Z14:Z20" si="10">SUM(O14:P14)</f>
        <v>0</v>
      </c>
      <c r="AA14" s="22">
        <f t="shared" ref="AA14:AA20" si="11">T14</f>
        <v>0</v>
      </c>
      <c r="AB14" s="22">
        <f t="shared" ref="AB14:AB20" si="12">SUM(R14:S14)</f>
        <v>0</v>
      </c>
    </row>
    <row r="15" spans="1:28" s="26" customFormat="1" ht="42" customHeight="1">
      <c r="A15" s="14">
        <v>3</v>
      </c>
      <c r="B15" s="122" t="s">
        <v>21</v>
      </c>
      <c r="C15" s="123"/>
      <c r="D15" s="46"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46"/>
      <c r="O15" s="18"/>
      <c r="P15" s="18"/>
      <c r="Q15" s="18"/>
      <c r="R15" s="18"/>
      <c r="S15" s="18"/>
      <c r="T15" s="18"/>
      <c r="U15" s="22">
        <f t="shared" si="5"/>
        <v>0</v>
      </c>
      <c r="V15" s="22">
        <f t="shared" si="6"/>
        <v>0</v>
      </c>
      <c r="W15" s="22">
        <f t="shared" si="7"/>
        <v>0</v>
      </c>
      <c r="X15" s="22">
        <f t="shared" si="8"/>
        <v>0</v>
      </c>
      <c r="Y15" s="22">
        <f t="shared" si="9"/>
        <v>0</v>
      </c>
      <c r="Z15" s="22">
        <f t="shared" si="10"/>
        <v>0</v>
      </c>
      <c r="AA15" s="22">
        <f t="shared" si="11"/>
        <v>0</v>
      </c>
      <c r="AB15" s="22">
        <f t="shared" si="12"/>
        <v>0</v>
      </c>
    </row>
    <row r="16" spans="1:28" s="26" customFormat="1" ht="57" customHeight="1">
      <c r="A16" s="12">
        <v>4</v>
      </c>
      <c r="B16" s="122" t="s">
        <v>22</v>
      </c>
      <c r="C16" s="123"/>
      <c r="D16" s="46">
        <v>0</v>
      </c>
      <c r="E16" s="18"/>
      <c r="F16" s="18"/>
      <c r="G16" s="18"/>
      <c r="H16" s="18"/>
      <c r="I16" s="18"/>
      <c r="J16" s="18"/>
      <c r="K16" s="18"/>
      <c r="L16" s="18"/>
      <c r="M16" s="18"/>
      <c r="N16" s="46"/>
      <c r="O16" s="18"/>
      <c r="P16" s="18"/>
      <c r="Q16" s="18"/>
      <c r="R16" s="18"/>
      <c r="S16" s="18"/>
      <c r="T16" s="18"/>
      <c r="U16" s="22">
        <f t="shared" si="5"/>
        <v>0</v>
      </c>
      <c r="V16" s="22">
        <f t="shared" si="6"/>
        <v>0</v>
      </c>
      <c r="W16" s="22">
        <f t="shared" si="7"/>
        <v>0</v>
      </c>
      <c r="X16" s="22">
        <f t="shared" si="8"/>
        <v>0</v>
      </c>
      <c r="Y16" s="22">
        <f t="shared" si="9"/>
        <v>0</v>
      </c>
      <c r="Z16" s="22">
        <f t="shared" si="10"/>
        <v>0</v>
      </c>
      <c r="AA16" s="22">
        <f t="shared" si="11"/>
        <v>0</v>
      </c>
      <c r="AB16" s="22">
        <f t="shared" si="12"/>
        <v>0</v>
      </c>
    </row>
    <row r="17" spans="1:75" s="26" customFormat="1" ht="38.25" customHeight="1">
      <c r="A17" s="12">
        <v>5</v>
      </c>
      <c r="B17" s="122" t="s">
        <v>23</v>
      </c>
      <c r="C17" s="123"/>
      <c r="D17" s="46"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18"/>
      <c r="R17" s="18"/>
      <c r="S17" s="18"/>
      <c r="T17" s="18"/>
      <c r="U17" s="22">
        <f t="shared" si="5"/>
        <v>0</v>
      </c>
      <c r="V17" s="22">
        <f t="shared" si="6"/>
        <v>0</v>
      </c>
      <c r="W17" s="22">
        <f t="shared" si="7"/>
        <v>0</v>
      </c>
      <c r="X17" s="22">
        <f t="shared" si="8"/>
        <v>0</v>
      </c>
      <c r="Y17" s="22">
        <f t="shared" si="9"/>
        <v>0</v>
      </c>
      <c r="Z17" s="22">
        <f t="shared" si="10"/>
        <v>0</v>
      </c>
      <c r="AA17" s="22">
        <f t="shared" si="11"/>
        <v>0</v>
      </c>
      <c r="AB17" s="22">
        <f t="shared" si="12"/>
        <v>0</v>
      </c>
    </row>
    <row r="18" spans="1:75" s="26" customFormat="1" ht="47.25" customHeight="1">
      <c r="A18" s="14">
        <v>6</v>
      </c>
      <c r="B18" s="122" t="s">
        <v>24</v>
      </c>
      <c r="C18" s="123"/>
      <c r="D18" s="46"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18"/>
      <c r="R18" s="18"/>
      <c r="S18" s="18"/>
      <c r="T18" s="18"/>
      <c r="U18" s="22">
        <f t="shared" si="5"/>
        <v>0</v>
      </c>
      <c r="V18" s="22">
        <f t="shared" si="6"/>
        <v>0</v>
      </c>
      <c r="W18" s="22">
        <f t="shared" si="7"/>
        <v>0</v>
      </c>
      <c r="X18" s="22">
        <f t="shared" si="8"/>
        <v>0</v>
      </c>
      <c r="Y18" s="22">
        <f t="shared" si="9"/>
        <v>0</v>
      </c>
      <c r="Z18" s="22">
        <f t="shared" si="10"/>
        <v>0</v>
      </c>
      <c r="AA18" s="22">
        <f t="shared" si="11"/>
        <v>0</v>
      </c>
      <c r="AB18" s="22">
        <f t="shared" si="12"/>
        <v>0</v>
      </c>
    </row>
    <row r="19" spans="1:75" s="26" customFormat="1" ht="44.25" customHeight="1">
      <c r="A19" s="12">
        <v>7</v>
      </c>
      <c r="B19" s="122" t="s">
        <v>25</v>
      </c>
      <c r="C19" s="123"/>
      <c r="D19" s="46"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46"/>
      <c r="O19" s="18"/>
      <c r="P19" s="18"/>
      <c r="Q19" s="18"/>
      <c r="R19" s="18"/>
      <c r="S19" s="18"/>
      <c r="T19" s="18"/>
      <c r="U19" s="22">
        <f t="shared" si="5"/>
        <v>0</v>
      </c>
      <c r="V19" s="22">
        <f t="shared" si="6"/>
        <v>0</v>
      </c>
      <c r="W19" s="22">
        <f t="shared" si="7"/>
        <v>0</v>
      </c>
      <c r="X19" s="22">
        <f t="shared" si="8"/>
        <v>0</v>
      </c>
      <c r="Y19" s="22">
        <f t="shared" si="9"/>
        <v>0</v>
      </c>
      <c r="Z19" s="22">
        <f t="shared" si="10"/>
        <v>0</v>
      </c>
      <c r="AA19" s="22">
        <f t="shared" si="11"/>
        <v>0</v>
      </c>
      <c r="AB19" s="22">
        <f t="shared" si="12"/>
        <v>0</v>
      </c>
    </row>
    <row r="20" spans="1:75" s="26" customFormat="1" ht="45.75" customHeight="1">
      <c r="A20" s="12">
        <v>8</v>
      </c>
      <c r="B20" s="122" t="s">
        <v>26</v>
      </c>
      <c r="C20" s="123"/>
      <c r="D20" s="46">
        <v>0</v>
      </c>
      <c r="E20" s="18"/>
      <c r="F20" s="18"/>
      <c r="G20" s="18"/>
      <c r="H20" s="18"/>
      <c r="I20" s="18"/>
      <c r="J20" s="18"/>
      <c r="K20" s="18"/>
      <c r="L20" s="18"/>
      <c r="M20" s="18"/>
      <c r="N20" s="46"/>
      <c r="O20" s="18"/>
      <c r="P20" s="18"/>
      <c r="Q20" s="18"/>
      <c r="R20" s="18"/>
      <c r="S20" s="18"/>
      <c r="T20" s="18"/>
      <c r="U20" s="22">
        <f t="shared" si="5"/>
        <v>0</v>
      </c>
      <c r="V20" s="22">
        <f t="shared" si="6"/>
        <v>0</v>
      </c>
      <c r="W20" s="22">
        <f t="shared" si="7"/>
        <v>0</v>
      </c>
      <c r="X20" s="22">
        <f t="shared" si="8"/>
        <v>0</v>
      </c>
      <c r="Y20" s="22">
        <f t="shared" si="9"/>
        <v>0</v>
      </c>
      <c r="Z20" s="22">
        <f t="shared" si="10"/>
        <v>0</v>
      </c>
      <c r="AA20" s="22">
        <f t="shared" si="11"/>
        <v>0</v>
      </c>
      <c r="AB20" s="22">
        <f t="shared" si="12"/>
        <v>0</v>
      </c>
    </row>
    <row r="21" spans="1:75" s="26" customFormat="1" ht="42" customHeight="1">
      <c r="A21" s="124" t="s">
        <v>27</v>
      </c>
      <c r="B21" s="124"/>
      <c r="C21" s="124"/>
      <c r="D21" s="46">
        <f>SUM(D22:D28)</f>
        <v>0</v>
      </c>
      <c r="E21" s="18">
        <f t="shared" ref="E21:T21" si="13">SUM(E22:E28)</f>
        <v>318</v>
      </c>
      <c r="F21" s="18">
        <f t="shared" si="13"/>
        <v>0</v>
      </c>
      <c r="G21" s="18">
        <f t="shared" si="13"/>
        <v>29</v>
      </c>
      <c r="H21" s="18">
        <f t="shared" si="13"/>
        <v>265</v>
      </c>
      <c r="I21" s="18">
        <f t="shared" si="13"/>
        <v>3</v>
      </c>
      <c r="J21" s="18">
        <f t="shared" si="13"/>
        <v>0</v>
      </c>
      <c r="K21" s="18">
        <f t="shared" si="13"/>
        <v>21</v>
      </c>
      <c r="L21" s="18">
        <f t="shared" si="13"/>
        <v>0</v>
      </c>
      <c r="M21" s="18">
        <f t="shared" si="13"/>
        <v>318</v>
      </c>
      <c r="N21" s="46">
        <f t="shared" si="13"/>
        <v>0</v>
      </c>
      <c r="O21" s="18">
        <f t="shared" si="13"/>
        <v>0</v>
      </c>
      <c r="P21" s="18">
        <f t="shared" si="13"/>
        <v>11</v>
      </c>
      <c r="Q21" s="18">
        <f t="shared" si="13"/>
        <v>11</v>
      </c>
      <c r="R21" s="18">
        <f t="shared" si="13"/>
        <v>0</v>
      </c>
      <c r="S21" s="18">
        <f t="shared" si="13"/>
        <v>3</v>
      </c>
      <c r="T21" s="18">
        <f t="shared" si="13"/>
        <v>3</v>
      </c>
      <c r="U21" s="18">
        <f t="shared" ref="U21:AB21" si="14">SUM(U22:U28)</f>
        <v>318</v>
      </c>
      <c r="V21" s="18">
        <f t="shared" si="14"/>
        <v>318</v>
      </c>
      <c r="W21" s="18">
        <f t="shared" si="14"/>
        <v>318</v>
      </c>
      <c r="X21" s="18">
        <f t="shared" si="14"/>
        <v>318</v>
      </c>
      <c r="Y21" s="18">
        <f t="shared" si="14"/>
        <v>11</v>
      </c>
      <c r="Z21" s="18">
        <f t="shared" si="14"/>
        <v>11</v>
      </c>
      <c r="AA21" s="18">
        <f t="shared" si="14"/>
        <v>3</v>
      </c>
      <c r="AB21" s="18">
        <f t="shared" si="14"/>
        <v>3</v>
      </c>
    </row>
    <row r="22" spans="1:75" s="26" customFormat="1" ht="42" customHeight="1">
      <c r="A22" s="60">
        <v>1</v>
      </c>
      <c r="B22" s="251" t="s">
        <v>28</v>
      </c>
      <c r="C22" s="252"/>
      <c r="D22" s="46"/>
      <c r="E22" s="18">
        <v>119</v>
      </c>
      <c r="F22" s="18"/>
      <c r="G22" s="18">
        <v>15</v>
      </c>
      <c r="H22" s="18">
        <v>98</v>
      </c>
      <c r="I22" s="18">
        <v>1</v>
      </c>
      <c r="J22" s="18"/>
      <c r="K22" s="18">
        <v>5</v>
      </c>
      <c r="L22" s="18"/>
      <c r="M22" s="18">
        <v>119</v>
      </c>
      <c r="N22" s="46"/>
      <c r="O22" s="18"/>
      <c r="P22" s="18">
        <v>5</v>
      </c>
      <c r="Q22" s="18">
        <v>5</v>
      </c>
      <c r="R22" s="18"/>
      <c r="S22" s="18"/>
      <c r="T22" s="18">
        <v>1</v>
      </c>
      <c r="U22" s="22">
        <f>SUM(D22:E22)</f>
        <v>119</v>
      </c>
      <c r="V22" s="22">
        <f>F22+M22+N22</f>
        <v>119</v>
      </c>
      <c r="W22" s="22">
        <f>M22</f>
        <v>119</v>
      </c>
      <c r="X22" s="22">
        <f>SUM(G22:L22)</f>
        <v>119</v>
      </c>
      <c r="Y22" s="22">
        <f>Q22</f>
        <v>5</v>
      </c>
      <c r="Z22" s="22">
        <f>SUM(O22:P22)</f>
        <v>5</v>
      </c>
      <c r="AA22" s="22">
        <f>T22</f>
        <v>1</v>
      </c>
      <c r="AB22" s="22">
        <f>SUM(R22:S22)</f>
        <v>0</v>
      </c>
    </row>
    <row r="23" spans="1:75" s="16" customFormat="1" ht="45" customHeight="1">
      <c r="A23" s="60">
        <v>2</v>
      </c>
      <c r="B23" s="251" t="s">
        <v>29</v>
      </c>
      <c r="C23" s="252"/>
      <c r="D23" s="46"/>
      <c r="E23" s="18"/>
      <c r="F23" s="18"/>
      <c r="G23" s="18"/>
      <c r="H23" s="18"/>
      <c r="I23" s="18"/>
      <c r="J23" s="18"/>
      <c r="K23" s="18"/>
      <c r="L23" s="18"/>
      <c r="M23" s="18"/>
      <c r="N23" s="46"/>
      <c r="O23" s="18"/>
      <c r="P23" s="18"/>
      <c r="Q23" s="18"/>
      <c r="R23" s="18"/>
      <c r="S23" s="18"/>
      <c r="T23" s="18"/>
      <c r="U23" s="22">
        <f t="shared" ref="U23:U28" si="15">SUM(D23:E23)</f>
        <v>0</v>
      </c>
      <c r="V23" s="22">
        <f t="shared" ref="V23:V28" si="16">F23+M23+N23</f>
        <v>0</v>
      </c>
      <c r="W23" s="22">
        <f t="shared" ref="W23:W28" si="17">M23</f>
        <v>0</v>
      </c>
      <c r="X23" s="22">
        <f t="shared" ref="X23:X28" si="18">SUM(G23:L23)</f>
        <v>0</v>
      </c>
      <c r="Y23" s="22">
        <f t="shared" ref="Y23:Y28" si="19">Q23</f>
        <v>0</v>
      </c>
      <c r="Z23" s="22">
        <f t="shared" ref="Z23:Z28" si="20">SUM(O23:P23)</f>
        <v>0</v>
      </c>
      <c r="AA23" s="22">
        <f t="shared" ref="AA23:AA28" si="21">T23</f>
        <v>0</v>
      </c>
      <c r="AB23" s="22">
        <f t="shared" ref="AB23:AB28" si="22">SUM(R23:S23)</f>
        <v>0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</row>
    <row r="24" spans="1:75" s="26" customFormat="1" ht="48" customHeight="1">
      <c r="A24" s="12">
        <v>3</v>
      </c>
      <c r="B24" s="253" t="s">
        <v>30</v>
      </c>
      <c r="C24" s="242"/>
      <c r="D24" s="46"/>
      <c r="E24" s="18"/>
      <c r="F24" s="18"/>
      <c r="G24" s="18"/>
      <c r="H24" s="18"/>
      <c r="I24" s="18"/>
      <c r="J24" s="18"/>
      <c r="K24" s="18"/>
      <c r="L24" s="18"/>
      <c r="M24" s="18"/>
      <c r="N24" s="46"/>
      <c r="O24" s="18"/>
      <c r="P24" s="18"/>
      <c r="Q24" s="18"/>
      <c r="R24" s="18"/>
      <c r="S24" s="18"/>
      <c r="T24" s="18"/>
      <c r="U24" s="22">
        <f t="shared" si="15"/>
        <v>0</v>
      </c>
      <c r="V24" s="22">
        <f t="shared" si="16"/>
        <v>0</v>
      </c>
      <c r="W24" s="22">
        <f t="shared" si="17"/>
        <v>0</v>
      </c>
      <c r="X24" s="22">
        <f t="shared" si="18"/>
        <v>0</v>
      </c>
      <c r="Y24" s="22">
        <f t="shared" si="19"/>
        <v>0</v>
      </c>
      <c r="Z24" s="22">
        <f t="shared" si="20"/>
        <v>0</v>
      </c>
      <c r="AA24" s="22">
        <f t="shared" si="21"/>
        <v>0</v>
      </c>
      <c r="AB24" s="22">
        <f t="shared" si="22"/>
        <v>0</v>
      </c>
    </row>
    <row r="25" spans="1:75" s="26" customFormat="1" ht="42" customHeight="1">
      <c r="A25" s="12">
        <v>4</v>
      </c>
      <c r="B25" s="250" t="s">
        <v>31</v>
      </c>
      <c r="C25" s="242"/>
      <c r="D25" s="46"/>
      <c r="E25" s="18">
        <v>79</v>
      </c>
      <c r="F25" s="18"/>
      <c r="G25" s="18">
        <v>2</v>
      </c>
      <c r="H25" s="18">
        <v>76</v>
      </c>
      <c r="I25" s="18"/>
      <c r="J25" s="18"/>
      <c r="K25" s="18">
        <v>1</v>
      </c>
      <c r="L25" s="18"/>
      <c r="M25" s="18">
        <v>79</v>
      </c>
      <c r="N25" s="46"/>
      <c r="O25" s="18"/>
      <c r="P25" s="18"/>
      <c r="Q25" s="18"/>
      <c r="R25" s="18"/>
      <c r="S25" s="18"/>
      <c r="T25" s="18"/>
      <c r="U25" s="22">
        <f t="shared" si="15"/>
        <v>79</v>
      </c>
      <c r="V25" s="22">
        <f t="shared" si="16"/>
        <v>79</v>
      </c>
      <c r="W25" s="22">
        <f t="shared" si="17"/>
        <v>79</v>
      </c>
      <c r="X25" s="22">
        <f t="shared" si="18"/>
        <v>79</v>
      </c>
      <c r="Y25" s="22">
        <f t="shared" si="19"/>
        <v>0</v>
      </c>
      <c r="Z25" s="22">
        <f t="shared" si="20"/>
        <v>0</v>
      </c>
      <c r="AA25" s="22">
        <f t="shared" si="21"/>
        <v>0</v>
      </c>
      <c r="AB25" s="22">
        <f t="shared" si="22"/>
        <v>0</v>
      </c>
    </row>
    <row r="26" spans="1:75" s="26" customFormat="1" ht="40.5" customHeight="1">
      <c r="A26" s="60">
        <v>5</v>
      </c>
      <c r="B26" s="250" t="s">
        <v>109</v>
      </c>
      <c r="C26" s="242"/>
      <c r="D26" s="46"/>
      <c r="E26" s="18">
        <v>31</v>
      </c>
      <c r="F26" s="18"/>
      <c r="G26" s="18">
        <v>11</v>
      </c>
      <c r="H26" s="18">
        <v>9</v>
      </c>
      <c r="I26" s="18">
        <v>2</v>
      </c>
      <c r="J26" s="18"/>
      <c r="K26" s="18">
        <v>9</v>
      </c>
      <c r="L26" s="18"/>
      <c r="M26" s="18">
        <v>31</v>
      </c>
      <c r="N26" s="46"/>
      <c r="O26" s="18"/>
      <c r="P26" s="18">
        <v>4</v>
      </c>
      <c r="Q26" s="18">
        <v>4</v>
      </c>
      <c r="R26" s="18"/>
      <c r="S26" s="18">
        <v>2</v>
      </c>
      <c r="T26" s="18">
        <v>2</v>
      </c>
      <c r="U26" s="22">
        <f t="shared" si="15"/>
        <v>31</v>
      </c>
      <c r="V26" s="22">
        <f t="shared" si="16"/>
        <v>31</v>
      </c>
      <c r="W26" s="22">
        <f t="shared" si="17"/>
        <v>31</v>
      </c>
      <c r="X26" s="22">
        <f t="shared" si="18"/>
        <v>31</v>
      </c>
      <c r="Y26" s="22">
        <f t="shared" si="19"/>
        <v>4</v>
      </c>
      <c r="Z26" s="22">
        <f t="shared" si="20"/>
        <v>4</v>
      </c>
      <c r="AA26" s="22">
        <f t="shared" si="21"/>
        <v>2</v>
      </c>
      <c r="AB26" s="22">
        <f t="shared" si="22"/>
        <v>2</v>
      </c>
    </row>
    <row r="27" spans="1:75" s="26" customFormat="1" ht="54.75" customHeight="1">
      <c r="A27" s="12">
        <v>6</v>
      </c>
      <c r="B27" s="250" t="s">
        <v>33</v>
      </c>
      <c r="C27" s="242"/>
      <c r="D27" s="46"/>
      <c r="E27" s="18">
        <v>89</v>
      </c>
      <c r="F27" s="18"/>
      <c r="G27" s="18">
        <v>1</v>
      </c>
      <c r="H27" s="18">
        <v>82</v>
      </c>
      <c r="I27" s="18"/>
      <c r="J27" s="18"/>
      <c r="K27" s="18">
        <v>6</v>
      </c>
      <c r="L27" s="18"/>
      <c r="M27" s="18">
        <v>89</v>
      </c>
      <c r="N27" s="46"/>
      <c r="O27" s="18"/>
      <c r="P27" s="18">
        <v>2</v>
      </c>
      <c r="Q27" s="18">
        <v>2</v>
      </c>
      <c r="R27" s="18"/>
      <c r="S27" s="18">
        <v>1</v>
      </c>
      <c r="T27" s="18"/>
      <c r="U27" s="22">
        <f t="shared" si="15"/>
        <v>89</v>
      </c>
      <c r="V27" s="22">
        <f t="shared" si="16"/>
        <v>89</v>
      </c>
      <c r="W27" s="22">
        <f t="shared" si="17"/>
        <v>89</v>
      </c>
      <c r="X27" s="22">
        <f t="shared" si="18"/>
        <v>89</v>
      </c>
      <c r="Y27" s="22">
        <f t="shared" si="19"/>
        <v>2</v>
      </c>
      <c r="Z27" s="22">
        <f t="shared" si="20"/>
        <v>2</v>
      </c>
      <c r="AA27" s="22">
        <f t="shared" si="21"/>
        <v>0</v>
      </c>
      <c r="AB27" s="22">
        <f t="shared" si="22"/>
        <v>1</v>
      </c>
    </row>
    <row r="28" spans="1:75" s="26" customFormat="1" ht="49.5" customHeight="1">
      <c r="A28" s="12">
        <v>7</v>
      </c>
      <c r="B28" s="250" t="s">
        <v>34</v>
      </c>
      <c r="C28" s="242"/>
      <c r="D28" s="46"/>
      <c r="E28" s="18"/>
      <c r="F28" s="18"/>
      <c r="G28" s="18"/>
      <c r="H28" s="18"/>
      <c r="I28" s="18"/>
      <c r="J28" s="18"/>
      <c r="K28" s="18"/>
      <c r="L28" s="18"/>
      <c r="M28" s="18"/>
      <c r="N28" s="46"/>
      <c r="O28" s="18"/>
      <c r="P28" s="18"/>
      <c r="Q28" s="18"/>
      <c r="R28" s="18"/>
      <c r="S28" s="18"/>
      <c r="T28" s="18"/>
      <c r="U28" s="22">
        <f t="shared" si="15"/>
        <v>0</v>
      </c>
      <c r="V28" s="22">
        <f t="shared" si="16"/>
        <v>0</v>
      </c>
      <c r="W28" s="22">
        <f t="shared" si="17"/>
        <v>0</v>
      </c>
      <c r="X28" s="22">
        <f t="shared" si="18"/>
        <v>0</v>
      </c>
      <c r="Y28" s="22">
        <f t="shared" si="19"/>
        <v>0</v>
      </c>
      <c r="Z28" s="22">
        <f t="shared" si="20"/>
        <v>0</v>
      </c>
      <c r="AA28" s="22">
        <f t="shared" si="21"/>
        <v>0</v>
      </c>
      <c r="AB28" s="22">
        <f t="shared" si="22"/>
        <v>0</v>
      </c>
    </row>
    <row r="29" spans="1:75" s="26" customFormat="1" ht="56.25" customHeight="1">
      <c r="A29" s="124" t="s">
        <v>35</v>
      </c>
      <c r="B29" s="124"/>
      <c r="C29" s="124"/>
      <c r="D29" s="46">
        <f>SUM(D30:D41)</f>
        <v>0</v>
      </c>
      <c r="E29" s="18">
        <f t="shared" ref="E29:T29" si="23">SUM(E30:E41)</f>
        <v>11</v>
      </c>
      <c r="F29" s="18">
        <f t="shared" si="23"/>
        <v>0</v>
      </c>
      <c r="G29" s="18">
        <f t="shared" si="23"/>
        <v>6</v>
      </c>
      <c r="H29" s="18">
        <f t="shared" si="23"/>
        <v>5</v>
      </c>
      <c r="I29" s="18">
        <f t="shared" si="23"/>
        <v>0</v>
      </c>
      <c r="J29" s="18">
        <f t="shared" si="23"/>
        <v>0</v>
      </c>
      <c r="K29" s="18">
        <f t="shared" si="23"/>
        <v>0</v>
      </c>
      <c r="L29" s="18">
        <f t="shared" si="23"/>
        <v>0</v>
      </c>
      <c r="M29" s="18">
        <f t="shared" si="23"/>
        <v>11</v>
      </c>
      <c r="N29" s="46">
        <f t="shared" si="23"/>
        <v>0</v>
      </c>
      <c r="O29" s="18">
        <f t="shared" si="23"/>
        <v>0</v>
      </c>
      <c r="P29" s="18">
        <f t="shared" si="23"/>
        <v>0</v>
      </c>
      <c r="Q29" s="18">
        <f t="shared" si="23"/>
        <v>0</v>
      </c>
      <c r="R29" s="18">
        <f t="shared" si="23"/>
        <v>0</v>
      </c>
      <c r="S29" s="18">
        <f t="shared" si="23"/>
        <v>0</v>
      </c>
      <c r="T29" s="18">
        <f t="shared" si="23"/>
        <v>0</v>
      </c>
      <c r="U29" s="18">
        <f t="shared" ref="U29:AB29" si="24">SUM(U30:U41)</f>
        <v>11</v>
      </c>
      <c r="V29" s="18">
        <f t="shared" si="24"/>
        <v>11</v>
      </c>
      <c r="W29" s="18">
        <f t="shared" si="24"/>
        <v>11</v>
      </c>
      <c r="X29" s="18">
        <f t="shared" si="24"/>
        <v>11</v>
      </c>
      <c r="Y29" s="18">
        <f t="shared" si="24"/>
        <v>0</v>
      </c>
      <c r="Z29" s="18">
        <f t="shared" si="24"/>
        <v>0</v>
      </c>
      <c r="AA29" s="18">
        <f t="shared" si="24"/>
        <v>0</v>
      </c>
      <c r="AB29" s="18">
        <f t="shared" si="24"/>
        <v>0</v>
      </c>
    </row>
    <row r="30" spans="1:75" s="26" customFormat="1" ht="44.25" customHeight="1">
      <c r="A30" s="12">
        <v>1</v>
      </c>
      <c r="B30" s="122" t="s">
        <v>36</v>
      </c>
      <c r="C30" s="123"/>
      <c r="D30" s="46"/>
      <c r="E30" s="18">
        <v>1</v>
      </c>
      <c r="F30" s="18"/>
      <c r="G30" s="18"/>
      <c r="H30" s="18">
        <v>1</v>
      </c>
      <c r="I30" s="18"/>
      <c r="J30" s="18"/>
      <c r="K30" s="18"/>
      <c r="L30" s="18"/>
      <c r="M30" s="18">
        <v>1</v>
      </c>
      <c r="N30" s="46"/>
      <c r="O30" s="18"/>
      <c r="P30" s="18"/>
      <c r="Q30" s="18"/>
      <c r="R30" s="18"/>
      <c r="S30" s="18"/>
      <c r="T30" s="18"/>
      <c r="U30" s="22">
        <f>SUM(D30:E30)</f>
        <v>1</v>
      </c>
      <c r="V30" s="22">
        <f>F30+M30+N30</f>
        <v>1</v>
      </c>
      <c r="W30" s="22">
        <f>M30</f>
        <v>1</v>
      </c>
      <c r="X30" s="22">
        <f>SUM(G30:L30)</f>
        <v>1</v>
      </c>
      <c r="Y30" s="22">
        <f>Q30</f>
        <v>0</v>
      </c>
      <c r="Z30" s="22">
        <f>SUM(O30:P30)</f>
        <v>0</v>
      </c>
      <c r="AA30" s="22">
        <f>T30</f>
        <v>0</v>
      </c>
      <c r="AB30" s="22">
        <f>SUM(R30:S30)</f>
        <v>0</v>
      </c>
    </row>
    <row r="31" spans="1:75" s="26" customFormat="1" ht="37.5" customHeight="1">
      <c r="A31" s="12">
        <v>2</v>
      </c>
      <c r="B31" s="122" t="s">
        <v>37</v>
      </c>
      <c r="C31" s="123"/>
      <c r="D31" s="46"/>
      <c r="E31" s="18">
        <v>9</v>
      </c>
      <c r="F31" s="18"/>
      <c r="G31" s="18">
        <v>6</v>
      </c>
      <c r="H31" s="18">
        <v>3</v>
      </c>
      <c r="I31" s="18"/>
      <c r="J31" s="18"/>
      <c r="K31" s="18"/>
      <c r="L31" s="18"/>
      <c r="M31" s="18">
        <v>9</v>
      </c>
      <c r="N31" s="46"/>
      <c r="O31" s="18"/>
      <c r="P31" s="18"/>
      <c r="Q31" s="18"/>
      <c r="R31" s="18"/>
      <c r="S31" s="18"/>
      <c r="T31" s="18"/>
      <c r="U31" s="22">
        <f t="shared" ref="U31:U41" si="25">SUM(D31:E31)</f>
        <v>9</v>
      </c>
      <c r="V31" s="22">
        <f t="shared" ref="V31:V41" si="26">F31+M31+N31</f>
        <v>9</v>
      </c>
      <c r="W31" s="22">
        <f t="shared" ref="W31:W41" si="27">M31</f>
        <v>9</v>
      </c>
      <c r="X31" s="22">
        <f t="shared" ref="X31:X41" si="28">SUM(G31:L31)</f>
        <v>9</v>
      </c>
      <c r="Y31" s="22">
        <f t="shared" ref="Y31:Y41" si="29">Q31</f>
        <v>0</v>
      </c>
      <c r="Z31" s="22">
        <f t="shared" ref="Z31:Z41" si="30">SUM(O31:P31)</f>
        <v>0</v>
      </c>
      <c r="AA31" s="22">
        <f t="shared" ref="AA31:AA41" si="31">T31</f>
        <v>0</v>
      </c>
      <c r="AB31" s="22">
        <f t="shared" ref="AB31:AB41" si="32">SUM(R31:S31)</f>
        <v>0</v>
      </c>
    </row>
    <row r="32" spans="1:75" s="26" customFormat="1" ht="51.75" customHeight="1">
      <c r="A32" s="12">
        <v>3</v>
      </c>
      <c r="B32" s="122" t="s">
        <v>38</v>
      </c>
      <c r="C32" s="123"/>
      <c r="D32" s="46"/>
      <c r="E32" s="18"/>
      <c r="F32" s="18"/>
      <c r="G32" s="18"/>
      <c r="H32" s="18"/>
      <c r="I32" s="18"/>
      <c r="J32" s="18"/>
      <c r="K32" s="18"/>
      <c r="L32" s="18"/>
      <c r="M32" s="18"/>
      <c r="N32" s="46"/>
      <c r="O32" s="18"/>
      <c r="P32" s="18"/>
      <c r="Q32" s="18"/>
      <c r="R32" s="18"/>
      <c r="S32" s="18"/>
      <c r="T32" s="18"/>
      <c r="U32" s="22">
        <f t="shared" si="25"/>
        <v>0</v>
      </c>
      <c r="V32" s="22">
        <f t="shared" si="26"/>
        <v>0</v>
      </c>
      <c r="W32" s="22">
        <f t="shared" si="27"/>
        <v>0</v>
      </c>
      <c r="X32" s="22">
        <f t="shared" si="28"/>
        <v>0</v>
      </c>
      <c r="Y32" s="22">
        <f t="shared" si="29"/>
        <v>0</v>
      </c>
      <c r="Z32" s="22">
        <f t="shared" si="30"/>
        <v>0</v>
      </c>
      <c r="AA32" s="22">
        <f t="shared" si="31"/>
        <v>0</v>
      </c>
      <c r="AB32" s="22">
        <f t="shared" si="32"/>
        <v>0</v>
      </c>
    </row>
    <row r="33" spans="1:28" s="26" customFormat="1" ht="52.5" customHeight="1">
      <c r="A33" s="12">
        <v>4</v>
      </c>
      <c r="B33" s="122" t="s">
        <v>39</v>
      </c>
      <c r="C33" s="123"/>
      <c r="D33" s="46"/>
      <c r="E33" s="18">
        <v>1</v>
      </c>
      <c r="F33" s="18"/>
      <c r="G33" s="18"/>
      <c r="H33" s="18">
        <v>1</v>
      </c>
      <c r="I33" s="18"/>
      <c r="J33" s="18"/>
      <c r="K33" s="18"/>
      <c r="L33" s="18"/>
      <c r="M33" s="18">
        <v>1</v>
      </c>
      <c r="N33" s="46"/>
      <c r="O33" s="18"/>
      <c r="P33" s="18"/>
      <c r="Q33" s="18"/>
      <c r="R33" s="18"/>
      <c r="S33" s="18"/>
      <c r="T33" s="18"/>
      <c r="U33" s="22">
        <f t="shared" si="25"/>
        <v>1</v>
      </c>
      <c r="V33" s="22">
        <f t="shared" si="26"/>
        <v>1</v>
      </c>
      <c r="W33" s="22">
        <f t="shared" si="27"/>
        <v>1</v>
      </c>
      <c r="X33" s="22">
        <f t="shared" si="28"/>
        <v>1</v>
      </c>
      <c r="Y33" s="22">
        <f t="shared" si="29"/>
        <v>0</v>
      </c>
      <c r="Z33" s="22">
        <f t="shared" si="30"/>
        <v>0</v>
      </c>
      <c r="AA33" s="22">
        <f t="shared" si="31"/>
        <v>0</v>
      </c>
      <c r="AB33" s="22">
        <f t="shared" si="32"/>
        <v>0</v>
      </c>
    </row>
    <row r="34" spans="1:28" s="26" customFormat="1" ht="43.5" customHeight="1">
      <c r="A34" s="12">
        <v>5</v>
      </c>
      <c r="B34" s="122" t="s">
        <v>40</v>
      </c>
      <c r="C34" s="123"/>
      <c r="D34" s="46"/>
      <c r="E34" s="18"/>
      <c r="F34" s="18"/>
      <c r="G34" s="18"/>
      <c r="H34" s="18"/>
      <c r="I34" s="18"/>
      <c r="J34" s="18"/>
      <c r="K34" s="18"/>
      <c r="L34" s="18"/>
      <c r="M34" s="18"/>
      <c r="N34" s="46"/>
      <c r="O34" s="18"/>
      <c r="P34" s="18"/>
      <c r="Q34" s="18"/>
      <c r="R34" s="18"/>
      <c r="S34" s="18"/>
      <c r="T34" s="18"/>
      <c r="U34" s="22">
        <f t="shared" si="25"/>
        <v>0</v>
      </c>
      <c r="V34" s="22">
        <f t="shared" si="26"/>
        <v>0</v>
      </c>
      <c r="W34" s="22">
        <f t="shared" si="27"/>
        <v>0</v>
      </c>
      <c r="X34" s="22">
        <f t="shared" si="28"/>
        <v>0</v>
      </c>
      <c r="Y34" s="22">
        <f t="shared" si="29"/>
        <v>0</v>
      </c>
      <c r="Z34" s="22">
        <f t="shared" si="30"/>
        <v>0</v>
      </c>
      <c r="AA34" s="22">
        <f t="shared" si="31"/>
        <v>0</v>
      </c>
      <c r="AB34" s="22">
        <f t="shared" si="32"/>
        <v>0</v>
      </c>
    </row>
    <row r="35" spans="1:28" s="26" customFormat="1" ht="44.25" customHeight="1">
      <c r="A35" s="12">
        <v>6</v>
      </c>
      <c r="B35" s="122" t="s">
        <v>41</v>
      </c>
      <c r="C35" s="123"/>
      <c r="D35" s="46"/>
      <c r="E35" s="18"/>
      <c r="F35" s="18"/>
      <c r="G35" s="18"/>
      <c r="H35" s="18"/>
      <c r="I35" s="18"/>
      <c r="J35" s="18"/>
      <c r="K35" s="18"/>
      <c r="L35" s="18"/>
      <c r="M35" s="18"/>
      <c r="N35" s="46"/>
      <c r="O35" s="18"/>
      <c r="P35" s="18"/>
      <c r="Q35" s="18"/>
      <c r="R35" s="18"/>
      <c r="S35" s="18"/>
      <c r="T35" s="18"/>
      <c r="U35" s="22">
        <f t="shared" si="25"/>
        <v>0</v>
      </c>
      <c r="V35" s="22">
        <f t="shared" si="26"/>
        <v>0</v>
      </c>
      <c r="W35" s="22">
        <f t="shared" si="27"/>
        <v>0</v>
      </c>
      <c r="X35" s="22">
        <f t="shared" si="28"/>
        <v>0</v>
      </c>
      <c r="Y35" s="22">
        <f t="shared" si="29"/>
        <v>0</v>
      </c>
      <c r="Z35" s="22">
        <f t="shared" si="30"/>
        <v>0</v>
      </c>
      <c r="AA35" s="22">
        <f t="shared" si="31"/>
        <v>0</v>
      </c>
      <c r="AB35" s="22">
        <f t="shared" si="32"/>
        <v>0</v>
      </c>
    </row>
    <row r="36" spans="1:28" s="26" customFormat="1" ht="44.25" customHeight="1">
      <c r="A36" s="12">
        <v>7</v>
      </c>
      <c r="B36" s="129" t="s">
        <v>42</v>
      </c>
      <c r="C36" s="129"/>
      <c r="D36" s="46"/>
      <c r="E36" s="18"/>
      <c r="F36" s="18"/>
      <c r="G36" s="18"/>
      <c r="H36" s="18"/>
      <c r="I36" s="18"/>
      <c r="J36" s="18"/>
      <c r="K36" s="18"/>
      <c r="L36" s="18"/>
      <c r="M36" s="18"/>
      <c r="N36" s="46"/>
      <c r="O36" s="18"/>
      <c r="P36" s="18"/>
      <c r="Q36" s="18"/>
      <c r="R36" s="18"/>
      <c r="S36" s="18"/>
      <c r="T36" s="18"/>
      <c r="U36" s="22">
        <f t="shared" si="25"/>
        <v>0</v>
      </c>
      <c r="V36" s="22">
        <f t="shared" si="26"/>
        <v>0</v>
      </c>
      <c r="W36" s="22">
        <f t="shared" si="27"/>
        <v>0</v>
      </c>
      <c r="X36" s="22">
        <f t="shared" si="28"/>
        <v>0</v>
      </c>
      <c r="Y36" s="22">
        <f t="shared" si="29"/>
        <v>0</v>
      </c>
      <c r="Z36" s="22">
        <f t="shared" si="30"/>
        <v>0</v>
      </c>
      <c r="AA36" s="22">
        <f t="shared" si="31"/>
        <v>0</v>
      </c>
      <c r="AB36" s="22">
        <f t="shared" si="32"/>
        <v>0</v>
      </c>
    </row>
    <row r="37" spans="1:28" s="26" customFormat="1" ht="44.25" customHeight="1">
      <c r="A37" s="12">
        <v>8</v>
      </c>
      <c r="B37" s="122" t="s">
        <v>43</v>
      </c>
      <c r="C37" s="123"/>
      <c r="D37" s="46"/>
      <c r="E37" s="18"/>
      <c r="F37" s="18"/>
      <c r="G37" s="18"/>
      <c r="H37" s="18"/>
      <c r="I37" s="18"/>
      <c r="J37" s="18"/>
      <c r="K37" s="18"/>
      <c r="L37" s="18"/>
      <c r="M37" s="18"/>
      <c r="N37" s="46"/>
      <c r="O37" s="18"/>
      <c r="P37" s="18"/>
      <c r="Q37" s="18"/>
      <c r="R37" s="18"/>
      <c r="S37" s="18"/>
      <c r="T37" s="18"/>
      <c r="U37" s="22">
        <f t="shared" si="25"/>
        <v>0</v>
      </c>
      <c r="V37" s="22">
        <f t="shared" si="26"/>
        <v>0</v>
      </c>
      <c r="W37" s="22">
        <f t="shared" si="27"/>
        <v>0</v>
      </c>
      <c r="X37" s="22">
        <f t="shared" si="28"/>
        <v>0</v>
      </c>
      <c r="Y37" s="22">
        <f t="shared" si="29"/>
        <v>0</v>
      </c>
      <c r="Z37" s="22">
        <f t="shared" si="30"/>
        <v>0</v>
      </c>
      <c r="AA37" s="22">
        <f t="shared" si="31"/>
        <v>0</v>
      </c>
      <c r="AB37" s="22">
        <f t="shared" si="32"/>
        <v>0</v>
      </c>
    </row>
    <row r="38" spans="1:28" s="26" customFormat="1" ht="44.25" customHeight="1">
      <c r="A38" s="12">
        <v>9</v>
      </c>
      <c r="B38" s="122" t="s">
        <v>44</v>
      </c>
      <c r="C38" s="123"/>
      <c r="D38" s="46"/>
      <c r="E38" s="18"/>
      <c r="F38" s="18"/>
      <c r="G38" s="18"/>
      <c r="H38" s="18"/>
      <c r="I38" s="18"/>
      <c r="J38" s="18"/>
      <c r="K38" s="18"/>
      <c r="L38" s="18"/>
      <c r="M38" s="18"/>
      <c r="N38" s="46"/>
      <c r="O38" s="18"/>
      <c r="P38" s="18"/>
      <c r="Q38" s="18"/>
      <c r="R38" s="18"/>
      <c r="S38" s="18"/>
      <c r="T38" s="18"/>
      <c r="U38" s="22">
        <f t="shared" si="25"/>
        <v>0</v>
      </c>
      <c r="V38" s="22">
        <f t="shared" si="26"/>
        <v>0</v>
      </c>
      <c r="W38" s="22">
        <f t="shared" si="27"/>
        <v>0</v>
      </c>
      <c r="X38" s="22">
        <f t="shared" si="28"/>
        <v>0</v>
      </c>
      <c r="Y38" s="22">
        <f t="shared" si="29"/>
        <v>0</v>
      </c>
      <c r="Z38" s="22">
        <f t="shared" si="30"/>
        <v>0</v>
      </c>
      <c r="AA38" s="22">
        <f t="shared" si="31"/>
        <v>0</v>
      </c>
      <c r="AB38" s="22">
        <f t="shared" si="32"/>
        <v>0</v>
      </c>
    </row>
    <row r="39" spans="1:28" s="26" customFormat="1" ht="61.5" customHeight="1">
      <c r="A39" s="12">
        <v>10</v>
      </c>
      <c r="B39" s="122" t="s">
        <v>45</v>
      </c>
      <c r="C39" s="123"/>
      <c r="D39" s="46"/>
      <c r="E39" s="18"/>
      <c r="F39" s="18"/>
      <c r="G39" s="18"/>
      <c r="H39" s="18"/>
      <c r="I39" s="18"/>
      <c r="J39" s="18"/>
      <c r="K39" s="18"/>
      <c r="L39" s="18"/>
      <c r="M39" s="18"/>
      <c r="N39" s="46"/>
      <c r="O39" s="18"/>
      <c r="P39" s="18"/>
      <c r="Q39" s="18"/>
      <c r="R39" s="18"/>
      <c r="S39" s="18"/>
      <c r="T39" s="18"/>
      <c r="U39" s="22">
        <f t="shared" si="25"/>
        <v>0</v>
      </c>
      <c r="V39" s="22">
        <f t="shared" si="26"/>
        <v>0</v>
      </c>
      <c r="W39" s="22">
        <f t="shared" si="27"/>
        <v>0</v>
      </c>
      <c r="X39" s="22">
        <f t="shared" si="28"/>
        <v>0</v>
      </c>
      <c r="Y39" s="22">
        <f t="shared" si="29"/>
        <v>0</v>
      </c>
      <c r="Z39" s="22">
        <f t="shared" si="30"/>
        <v>0</v>
      </c>
      <c r="AA39" s="22">
        <f t="shared" si="31"/>
        <v>0</v>
      </c>
      <c r="AB39" s="22">
        <f t="shared" si="32"/>
        <v>0</v>
      </c>
    </row>
    <row r="40" spans="1:28" s="26" customFormat="1" ht="52.5" customHeight="1">
      <c r="A40" s="12">
        <v>11</v>
      </c>
      <c r="B40" s="122" t="s">
        <v>76</v>
      </c>
      <c r="C40" s="123"/>
      <c r="D40" s="46"/>
      <c r="E40" s="18"/>
      <c r="F40" s="18"/>
      <c r="G40" s="18"/>
      <c r="H40" s="18"/>
      <c r="I40" s="18"/>
      <c r="J40" s="18"/>
      <c r="K40" s="18"/>
      <c r="L40" s="18"/>
      <c r="M40" s="18"/>
      <c r="N40" s="46"/>
      <c r="O40" s="18"/>
      <c r="P40" s="18"/>
      <c r="Q40" s="18"/>
      <c r="R40" s="18"/>
      <c r="S40" s="18"/>
      <c r="T40" s="18"/>
      <c r="U40" s="22">
        <f t="shared" si="25"/>
        <v>0</v>
      </c>
      <c r="V40" s="22">
        <f t="shared" si="26"/>
        <v>0</v>
      </c>
      <c r="W40" s="22">
        <f t="shared" si="27"/>
        <v>0</v>
      </c>
      <c r="X40" s="22">
        <f t="shared" si="28"/>
        <v>0</v>
      </c>
      <c r="Y40" s="22">
        <f t="shared" si="29"/>
        <v>0</v>
      </c>
      <c r="Z40" s="22">
        <f t="shared" si="30"/>
        <v>0</v>
      </c>
      <c r="AA40" s="22">
        <f t="shared" si="31"/>
        <v>0</v>
      </c>
      <c r="AB40" s="22">
        <f t="shared" si="32"/>
        <v>0</v>
      </c>
    </row>
    <row r="41" spans="1:28" s="26" customFormat="1" ht="61.5" customHeight="1">
      <c r="A41" s="12">
        <v>12</v>
      </c>
      <c r="B41" s="122" t="s">
        <v>46</v>
      </c>
      <c r="C41" s="123"/>
      <c r="D41" s="46"/>
      <c r="E41" s="18"/>
      <c r="F41" s="18"/>
      <c r="G41" s="18"/>
      <c r="H41" s="18"/>
      <c r="I41" s="18"/>
      <c r="J41" s="18"/>
      <c r="K41" s="18"/>
      <c r="L41" s="18"/>
      <c r="M41" s="18"/>
      <c r="N41" s="46"/>
      <c r="O41" s="18"/>
      <c r="P41" s="18"/>
      <c r="Q41" s="18"/>
      <c r="R41" s="18"/>
      <c r="S41" s="18"/>
      <c r="T41" s="18"/>
      <c r="U41" s="22">
        <f t="shared" si="25"/>
        <v>0</v>
      </c>
      <c r="V41" s="22">
        <f t="shared" si="26"/>
        <v>0</v>
      </c>
      <c r="W41" s="22">
        <f t="shared" si="27"/>
        <v>0</v>
      </c>
      <c r="X41" s="22">
        <f t="shared" si="28"/>
        <v>0</v>
      </c>
      <c r="Y41" s="22">
        <f t="shared" si="29"/>
        <v>0</v>
      </c>
      <c r="Z41" s="22">
        <f t="shared" si="30"/>
        <v>0</v>
      </c>
      <c r="AA41" s="22">
        <f t="shared" si="31"/>
        <v>0</v>
      </c>
      <c r="AB41" s="22">
        <f t="shared" si="32"/>
        <v>0</v>
      </c>
    </row>
    <row r="42" spans="1:28" s="26" customFormat="1" ht="67.5" customHeight="1">
      <c r="A42" s="130" t="s">
        <v>47</v>
      </c>
      <c r="B42" s="131"/>
      <c r="C42" s="131"/>
      <c r="D42" s="46">
        <f t="shared" ref="D42:T42" si="33">SUM(D43)</f>
        <v>1</v>
      </c>
      <c r="E42" s="18">
        <f t="shared" si="33"/>
        <v>28</v>
      </c>
      <c r="F42" s="18">
        <f t="shared" si="33"/>
        <v>3</v>
      </c>
      <c r="G42" s="18">
        <f t="shared" si="33"/>
        <v>5</v>
      </c>
      <c r="H42" s="18">
        <f t="shared" si="33"/>
        <v>7</v>
      </c>
      <c r="I42" s="18">
        <f t="shared" si="33"/>
        <v>0</v>
      </c>
      <c r="J42" s="18">
        <f t="shared" si="33"/>
        <v>0</v>
      </c>
      <c r="K42" s="18">
        <f t="shared" si="33"/>
        <v>9</v>
      </c>
      <c r="L42" s="18">
        <f t="shared" si="33"/>
        <v>0</v>
      </c>
      <c r="M42" s="18">
        <f t="shared" si="33"/>
        <v>21</v>
      </c>
      <c r="N42" s="46">
        <f t="shared" si="33"/>
        <v>4</v>
      </c>
      <c r="O42" s="18">
        <f t="shared" si="33"/>
        <v>2</v>
      </c>
      <c r="P42" s="18">
        <f t="shared" si="33"/>
        <v>15</v>
      </c>
      <c r="Q42" s="18">
        <f t="shared" si="33"/>
        <v>17</v>
      </c>
      <c r="R42" s="18">
        <f t="shared" si="33"/>
        <v>0</v>
      </c>
      <c r="S42" s="18">
        <f t="shared" si="33"/>
        <v>2</v>
      </c>
      <c r="T42" s="18">
        <f t="shared" si="33"/>
        <v>11</v>
      </c>
      <c r="U42" s="18">
        <f t="shared" ref="U42:AB42" si="34">SUM(U43)</f>
        <v>29</v>
      </c>
      <c r="V42" s="18">
        <f t="shared" si="34"/>
        <v>28</v>
      </c>
      <c r="W42" s="18">
        <f t="shared" si="34"/>
        <v>21</v>
      </c>
      <c r="X42" s="18">
        <f t="shared" si="34"/>
        <v>21</v>
      </c>
      <c r="Y42" s="18">
        <f t="shared" si="34"/>
        <v>17</v>
      </c>
      <c r="Z42" s="18">
        <f t="shared" si="34"/>
        <v>17</v>
      </c>
      <c r="AA42" s="18">
        <f t="shared" si="34"/>
        <v>11</v>
      </c>
      <c r="AB42" s="18">
        <f t="shared" si="34"/>
        <v>2</v>
      </c>
    </row>
    <row r="43" spans="1:28" s="26" customFormat="1" ht="74.25" customHeight="1">
      <c r="A43" s="12">
        <v>1</v>
      </c>
      <c r="B43" s="249" t="s">
        <v>48</v>
      </c>
      <c r="C43" s="249"/>
      <c r="D43" s="46">
        <v>1</v>
      </c>
      <c r="E43" s="18">
        <v>28</v>
      </c>
      <c r="F43" s="18">
        <v>3</v>
      </c>
      <c r="G43" s="18">
        <v>5</v>
      </c>
      <c r="H43" s="18">
        <v>7</v>
      </c>
      <c r="I43" s="18"/>
      <c r="J43" s="18"/>
      <c r="K43" s="18">
        <v>9</v>
      </c>
      <c r="L43" s="18"/>
      <c r="M43" s="18">
        <v>21</v>
      </c>
      <c r="N43" s="46">
        <v>4</v>
      </c>
      <c r="O43" s="18">
        <v>2</v>
      </c>
      <c r="P43" s="18">
        <v>15</v>
      </c>
      <c r="Q43" s="18">
        <v>17</v>
      </c>
      <c r="R43" s="18"/>
      <c r="S43" s="18">
        <v>2</v>
      </c>
      <c r="T43" s="18">
        <v>11</v>
      </c>
      <c r="U43" s="22">
        <f>SUM(D43:E43)</f>
        <v>29</v>
      </c>
      <c r="V43" s="22">
        <f>F43+M43+N43</f>
        <v>28</v>
      </c>
      <c r="W43" s="22">
        <f>M43</f>
        <v>21</v>
      </c>
      <c r="X43" s="22">
        <f>SUM(G43:L43)</f>
        <v>21</v>
      </c>
      <c r="Y43" s="22">
        <f>Q43</f>
        <v>17</v>
      </c>
      <c r="Z43" s="22">
        <f>SUM(O43:P43)</f>
        <v>17</v>
      </c>
      <c r="AA43" s="22">
        <f>T43</f>
        <v>11</v>
      </c>
      <c r="AB43" s="22">
        <f>SUM(R43:S43)</f>
        <v>2</v>
      </c>
    </row>
    <row r="44" spans="1:28" s="26" customFormat="1" ht="67.5" customHeight="1">
      <c r="A44" s="130" t="s">
        <v>49</v>
      </c>
      <c r="B44" s="124"/>
      <c r="C44" s="124"/>
      <c r="D44" s="46">
        <f>SUM(D45:D53)</f>
        <v>16</v>
      </c>
      <c r="E44" s="18">
        <f>SUM(E45:E53)</f>
        <v>54</v>
      </c>
      <c r="F44" s="18">
        <f t="shared" ref="F44:T44" si="35">SUM(F45:F53)</f>
        <v>1</v>
      </c>
      <c r="G44" s="18">
        <f t="shared" si="35"/>
        <v>23</v>
      </c>
      <c r="H44" s="18">
        <f t="shared" si="35"/>
        <v>36</v>
      </c>
      <c r="I44" s="18">
        <f t="shared" si="35"/>
        <v>1</v>
      </c>
      <c r="J44" s="18">
        <f t="shared" si="35"/>
        <v>0</v>
      </c>
      <c r="K44" s="18">
        <f t="shared" si="35"/>
        <v>4</v>
      </c>
      <c r="L44" s="18">
        <f t="shared" si="35"/>
        <v>0</v>
      </c>
      <c r="M44" s="18">
        <f t="shared" si="35"/>
        <v>64</v>
      </c>
      <c r="N44" s="46">
        <f t="shared" si="35"/>
        <v>5</v>
      </c>
      <c r="O44" s="18">
        <f t="shared" si="35"/>
        <v>1</v>
      </c>
      <c r="P44" s="18">
        <f t="shared" si="35"/>
        <v>5</v>
      </c>
      <c r="Q44" s="18">
        <f t="shared" si="35"/>
        <v>6</v>
      </c>
      <c r="R44" s="18">
        <f t="shared" si="35"/>
        <v>0</v>
      </c>
      <c r="S44" s="18">
        <f t="shared" si="35"/>
        <v>0</v>
      </c>
      <c r="T44" s="18">
        <f t="shared" si="35"/>
        <v>3</v>
      </c>
      <c r="U44" s="18">
        <f t="shared" ref="U44:AB44" si="36">SUM(U45:U53)</f>
        <v>70</v>
      </c>
      <c r="V44" s="18">
        <f t="shared" si="36"/>
        <v>70</v>
      </c>
      <c r="W44" s="18">
        <f t="shared" si="36"/>
        <v>64</v>
      </c>
      <c r="X44" s="18">
        <f t="shared" si="36"/>
        <v>64</v>
      </c>
      <c r="Y44" s="18">
        <f t="shared" si="36"/>
        <v>6</v>
      </c>
      <c r="Z44" s="18">
        <f t="shared" si="36"/>
        <v>6</v>
      </c>
      <c r="AA44" s="18">
        <f t="shared" si="36"/>
        <v>3</v>
      </c>
      <c r="AB44" s="18">
        <f t="shared" si="36"/>
        <v>0</v>
      </c>
    </row>
    <row r="45" spans="1:28" s="26" customFormat="1" ht="40.5" customHeight="1">
      <c r="A45" s="12">
        <v>1</v>
      </c>
      <c r="B45" s="122" t="s">
        <v>89</v>
      </c>
      <c r="C45" s="123"/>
      <c r="D45" s="46"/>
      <c r="E45" s="18">
        <v>2</v>
      </c>
      <c r="F45" s="18"/>
      <c r="G45" s="18">
        <v>2</v>
      </c>
      <c r="H45" s="18"/>
      <c r="I45" s="18"/>
      <c r="J45" s="18"/>
      <c r="K45" s="18"/>
      <c r="L45" s="18"/>
      <c r="M45" s="18">
        <v>2</v>
      </c>
      <c r="N45" s="46"/>
      <c r="O45" s="18">
        <v>1</v>
      </c>
      <c r="P45" s="18">
        <v>2</v>
      </c>
      <c r="Q45" s="18">
        <v>3</v>
      </c>
      <c r="R45" s="18"/>
      <c r="S45" s="18"/>
      <c r="T45" s="18">
        <v>2</v>
      </c>
      <c r="U45" s="22">
        <f>SUM(D45:E45)</f>
        <v>2</v>
      </c>
      <c r="V45" s="22">
        <f>F45+M45+N45</f>
        <v>2</v>
      </c>
      <c r="W45" s="22">
        <f>M45</f>
        <v>2</v>
      </c>
      <c r="X45" s="22">
        <f>SUM(G45:L45)</f>
        <v>2</v>
      </c>
      <c r="Y45" s="22">
        <f>Q45</f>
        <v>3</v>
      </c>
      <c r="Z45" s="22">
        <f>SUM(O45:P45)</f>
        <v>3</v>
      </c>
      <c r="AA45" s="22">
        <f>T45</f>
        <v>2</v>
      </c>
      <c r="AB45" s="22">
        <f>SUM(R45:S45)</f>
        <v>0</v>
      </c>
    </row>
    <row r="46" spans="1:28" s="26" customFormat="1" ht="54" customHeight="1">
      <c r="A46" s="12">
        <v>2</v>
      </c>
      <c r="B46" s="122" t="s">
        <v>51</v>
      </c>
      <c r="C46" s="123"/>
      <c r="D46" s="46"/>
      <c r="E46" s="18"/>
      <c r="F46" s="18"/>
      <c r="G46" s="18"/>
      <c r="H46" s="18"/>
      <c r="I46" s="18"/>
      <c r="J46" s="18"/>
      <c r="K46" s="18"/>
      <c r="L46" s="18"/>
      <c r="M46" s="18"/>
      <c r="N46" s="46"/>
      <c r="O46" s="18"/>
      <c r="P46" s="18"/>
      <c r="Q46" s="18"/>
      <c r="R46" s="18"/>
      <c r="S46" s="18"/>
      <c r="T46" s="18"/>
      <c r="U46" s="22">
        <f t="shared" ref="U46:U53" si="37">SUM(D46:E46)</f>
        <v>0</v>
      </c>
      <c r="V46" s="22">
        <f t="shared" ref="V46:V53" si="38">F46+M46+N46</f>
        <v>0</v>
      </c>
      <c r="W46" s="22">
        <f t="shared" ref="W46:W52" si="39">M46</f>
        <v>0</v>
      </c>
      <c r="X46" s="22">
        <f t="shared" ref="X46:X53" si="40">SUM(G46:L46)</f>
        <v>0</v>
      </c>
      <c r="Y46" s="22">
        <f t="shared" ref="Y46:Y53" si="41">Q46</f>
        <v>0</v>
      </c>
      <c r="Z46" s="22">
        <f t="shared" ref="Z46:Z53" si="42">SUM(O46:P46)</f>
        <v>0</v>
      </c>
      <c r="AA46" s="22">
        <f t="shared" ref="AA46:AA53" si="43">T46</f>
        <v>0</v>
      </c>
      <c r="AB46" s="22">
        <f t="shared" ref="AB46:AB53" si="44">SUM(R46:S46)</f>
        <v>0</v>
      </c>
    </row>
    <row r="47" spans="1:28" s="26" customFormat="1" ht="42.75" customHeight="1">
      <c r="A47" s="12">
        <v>3</v>
      </c>
      <c r="B47" s="122" t="s">
        <v>52</v>
      </c>
      <c r="C47" s="123"/>
      <c r="D47" s="46"/>
      <c r="E47" s="18"/>
      <c r="F47" s="18"/>
      <c r="G47" s="18"/>
      <c r="H47" s="18"/>
      <c r="I47" s="18"/>
      <c r="J47" s="18"/>
      <c r="K47" s="18"/>
      <c r="L47" s="18"/>
      <c r="M47" s="18"/>
      <c r="N47" s="46"/>
      <c r="O47" s="18"/>
      <c r="P47" s="18"/>
      <c r="Q47" s="18"/>
      <c r="R47" s="18"/>
      <c r="S47" s="18"/>
      <c r="T47" s="18"/>
      <c r="U47" s="22">
        <f t="shared" si="37"/>
        <v>0</v>
      </c>
      <c r="V47" s="22">
        <f t="shared" si="38"/>
        <v>0</v>
      </c>
      <c r="W47" s="22">
        <f t="shared" si="39"/>
        <v>0</v>
      </c>
      <c r="X47" s="22">
        <f t="shared" si="40"/>
        <v>0</v>
      </c>
      <c r="Y47" s="22">
        <f t="shared" si="41"/>
        <v>0</v>
      </c>
      <c r="Z47" s="22">
        <f t="shared" si="42"/>
        <v>0</v>
      </c>
      <c r="AA47" s="22">
        <f t="shared" si="43"/>
        <v>0</v>
      </c>
      <c r="AB47" s="22">
        <f t="shared" si="44"/>
        <v>0</v>
      </c>
    </row>
    <row r="48" spans="1:28" s="26" customFormat="1" ht="41.25" customHeight="1">
      <c r="A48" s="12">
        <v>4</v>
      </c>
      <c r="B48" s="122" t="s">
        <v>90</v>
      </c>
      <c r="C48" s="123"/>
      <c r="D48" s="46">
        <v>6</v>
      </c>
      <c r="E48" s="18">
        <v>20</v>
      </c>
      <c r="F48" s="18"/>
      <c r="G48" s="18">
        <v>12</v>
      </c>
      <c r="H48" s="18">
        <v>8</v>
      </c>
      <c r="I48" s="18">
        <v>1</v>
      </c>
      <c r="J48" s="18"/>
      <c r="K48" s="18"/>
      <c r="L48" s="18"/>
      <c r="M48" s="18">
        <v>21</v>
      </c>
      <c r="N48" s="46">
        <v>5</v>
      </c>
      <c r="O48" s="18"/>
      <c r="P48" s="18">
        <v>1</v>
      </c>
      <c r="Q48" s="18">
        <v>1</v>
      </c>
      <c r="R48" s="18"/>
      <c r="S48" s="18"/>
      <c r="T48" s="18"/>
      <c r="U48" s="22">
        <f t="shared" si="37"/>
        <v>26</v>
      </c>
      <c r="V48" s="22">
        <f t="shared" si="38"/>
        <v>26</v>
      </c>
      <c r="W48" s="22">
        <f t="shared" si="39"/>
        <v>21</v>
      </c>
      <c r="X48" s="22">
        <f t="shared" si="40"/>
        <v>21</v>
      </c>
      <c r="Y48" s="22">
        <f t="shared" si="41"/>
        <v>1</v>
      </c>
      <c r="Z48" s="22">
        <f t="shared" si="42"/>
        <v>1</v>
      </c>
      <c r="AA48" s="22">
        <f t="shared" si="43"/>
        <v>0</v>
      </c>
      <c r="AB48" s="22">
        <f t="shared" si="44"/>
        <v>0</v>
      </c>
    </row>
    <row r="49" spans="1:28" s="26" customFormat="1" ht="41.25" customHeight="1">
      <c r="A49" s="12">
        <v>5</v>
      </c>
      <c r="B49" s="122" t="s">
        <v>54</v>
      </c>
      <c r="C49" s="123"/>
      <c r="D49" s="46"/>
      <c r="E49" s="18"/>
      <c r="F49" s="18"/>
      <c r="G49" s="18"/>
      <c r="H49" s="18"/>
      <c r="I49" s="18"/>
      <c r="J49" s="18"/>
      <c r="K49" s="18"/>
      <c r="L49" s="18"/>
      <c r="M49" s="18"/>
      <c r="N49" s="46"/>
      <c r="O49" s="18"/>
      <c r="P49" s="18"/>
      <c r="Q49" s="18"/>
      <c r="R49" s="18"/>
      <c r="S49" s="18"/>
      <c r="T49" s="18"/>
      <c r="U49" s="22">
        <f t="shared" si="37"/>
        <v>0</v>
      </c>
      <c r="V49" s="22">
        <f t="shared" si="38"/>
        <v>0</v>
      </c>
      <c r="W49" s="22">
        <f t="shared" si="39"/>
        <v>0</v>
      </c>
      <c r="X49" s="22">
        <f t="shared" si="40"/>
        <v>0</v>
      </c>
      <c r="Y49" s="22">
        <f t="shared" si="41"/>
        <v>0</v>
      </c>
      <c r="Z49" s="22">
        <f t="shared" si="42"/>
        <v>0</v>
      </c>
      <c r="AA49" s="22">
        <f t="shared" si="43"/>
        <v>0</v>
      </c>
      <c r="AB49" s="22">
        <f t="shared" si="44"/>
        <v>0</v>
      </c>
    </row>
    <row r="50" spans="1:28" s="26" customFormat="1" ht="43.5" customHeight="1">
      <c r="A50" s="12">
        <v>6</v>
      </c>
      <c r="B50" s="122" t="s">
        <v>65</v>
      </c>
      <c r="C50" s="123"/>
      <c r="D50" s="46"/>
      <c r="E50" s="18"/>
      <c r="F50" s="18"/>
      <c r="G50" s="18"/>
      <c r="H50" s="18"/>
      <c r="I50" s="18"/>
      <c r="J50" s="18"/>
      <c r="K50" s="18"/>
      <c r="L50" s="18"/>
      <c r="M50" s="18"/>
      <c r="N50" s="46"/>
      <c r="O50" s="18"/>
      <c r="P50" s="18"/>
      <c r="Q50" s="18"/>
      <c r="R50" s="18"/>
      <c r="S50" s="18"/>
      <c r="T50" s="18"/>
      <c r="U50" s="22">
        <f t="shared" si="37"/>
        <v>0</v>
      </c>
      <c r="V50" s="22">
        <f t="shared" si="38"/>
        <v>0</v>
      </c>
      <c r="W50" s="22">
        <f t="shared" si="39"/>
        <v>0</v>
      </c>
      <c r="X50" s="22">
        <f t="shared" si="40"/>
        <v>0</v>
      </c>
      <c r="Y50" s="22">
        <f t="shared" si="41"/>
        <v>0</v>
      </c>
      <c r="Z50" s="22">
        <f t="shared" si="42"/>
        <v>0</v>
      </c>
      <c r="AA50" s="22">
        <f t="shared" si="43"/>
        <v>0</v>
      </c>
      <c r="AB50" s="22">
        <f t="shared" si="44"/>
        <v>0</v>
      </c>
    </row>
    <row r="51" spans="1:28" s="26" customFormat="1" ht="39.75" customHeight="1">
      <c r="A51" s="12">
        <v>7</v>
      </c>
      <c r="B51" s="122" t="s">
        <v>103</v>
      </c>
      <c r="C51" s="123"/>
      <c r="D51" s="46"/>
      <c r="E51" s="18">
        <v>1</v>
      </c>
      <c r="F51" s="18"/>
      <c r="G51" s="18">
        <v>1</v>
      </c>
      <c r="H51" s="18"/>
      <c r="I51" s="18"/>
      <c r="J51" s="18"/>
      <c r="K51" s="18"/>
      <c r="L51" s="18"/>
      <c r="M51" s="18">
        <v>1</v>
      </c>
      <c r="N51" s="46"/>
      <c r="O51" s="18"/>
      <c r="P51" s="18"/>
      <c r="Q51" s="18"/>
      <c r="R51" s="18"/>
      <c r="S51" s="18"/>
      <c r="T51" s="18"/>
      <c r="U51" s="22">
        <f t="shared" si="37"/>
        <v>1</v>
      </c>
      <c r="V51" s="22">
        <f t="shared" si="38"/>
        <v>1</v>
      </c>
      <c r="W51" s="22">
        <f t="shared" si="39"/>
        <v>1</v>
      </c>
      <c r="X51" s="22">
        <f t="shared" si="40"/>
        <v>1</v>
      </c>
      <c r="Y51" s="22">
        <f t="shared" si="41"/>
        <v>0</v>
      </c>
      <c r="Z51" s="22">
        <f t="shared" si="42"/>
        <v>0</v>
      </c>
      <c r="AA51" s="22">
        <f t="shared" si="43"/>
        <v>0</v>
      </c>
      <c r="AB51" s="22">
        <f t="shared" si="44"/>
        <v>0</v>
      </c>
    </row>
    <row r="52" spans="1:28" s="26" customFormat="1" ht="27.75" customHeight="1">
      <c r="A52" s="12">
        <v>8</v>
      </c>
      <c r="B52" s="122" t="s">
        <v>56</v>
      </c>
      <c r="C52" s="123"/>
      <c r="D52" s="46">
        <v>10</v>
      </c>
      <c r="E52" s="18">
        <v>30</v>
      </c>
      <c r="F52" s="18">
        <v>1</v>
      </c>
      <c r="G52" s="18">
        <v>8</v>
      </c>
      <c r="H52" s="18">
        <v>27</v>
      </c>
      <c r="I52" s="18"/>
      <c r="J52" s="18"/>
      <c r="K52" s="18">
        <v>4</v>
      </c>
      <c r="L52" s="18"/>
      <c r="M52" s="18">
        <v>39</v>
      </c>
      <c r="N52" s="46"/>
      <c r="O52" s="18"/>
      <c r="P52" s="18">
        <v>2</v>
      </c>
      <c r="Q52" s="18">
        <v>2</v>
      </c>
      <c r="R52" s="18"/>
      <c r="S52" s="18"/>
      <c r="T52" s="18">
        <v>1</v>
      </c>
      <c r="U52" s="22">
        <f t="shared" si="37"/>
        <v>40</v>
      </c>
      <c r="V52" s="22">
        <f t="shared" si="38"/>
        <v>40</v>
      </c>
      <c r="W52" s="22">
        <f t="shared" si="39"/>
        <v>39</v>
      </c>
      <c r="X52" s="22">
        <f t="shared" si="40"/>
        <v>39</v>
      </c>
      <c r="Y52" s="22">
        <f t="shared" si="41"/>
        <v>2</v>
      </c>
      <c r="Z52" s="22">
        <f t="shared" si="42"/>
        <v>2</v>
      </c>
      <c r="AA52" s="22">
        <f t="shared" si="43"/>
        <v>1</v>
      </c>
      <c r="AB52" s="22">
        <f t="shared" si="44"/>
        <v>0</v>
      </c>
    </row>
    <row r="53" spans="1:28" s="26" customFormat="1" ht="27.75" customHeight="1">
      <c r="A53" s="12">
        <v>9</v>
      </c>
      <c r="B53" s="122" t="s">
        <v>57</v>
      </c>
      <c r="C53" s="123"/>
      <c r="D53" s="46"/>
      <c r="E53" s="18">
        <v>1</v>
      </c>
      <c r="F53" s="18"/>
      <c r="G53" s="18"/>
      <c r="H53" s="18">
        <v>1</v>
      </c>
      <c r="I53" s="18"/>
      <c r="J53" s="18"/>
      <c r="K53" s="18"/>
      <c r="L53" s="18"/>
      <c r="M53" s="18">
        <v>1</v>
      </c>
      <c r="N53" s="46"/>
      <c r="O53" s="18"/>
      <c r="P53" s="18"/>
      <c r="Q53" s="18"/>
      <c r="R53" s="18"/>
      <c r="S53" s="18"/>
      <c r="T53" s="18"/>
      <c r="U53" s="22">
        <f t="shared" si="37"/>
        <v>1</v>
      </c>
      <c r="V53" s="22">
        <f t="shared" si="38"/>
        <v>1</v>
      </c>
      <c r="W53" s="22">
        <f>M53</f>
        <v>1</v>
      </c>
      <c r="X53" s="22">
        <f t="shared" si="40"/>
        <v>1</v>
      </c>
      <c r="Y53" s="22">
        <f t="shared" si="41"/>
        <v>0</v>
      </c>
      <c r="Z53" s="22">
        <f t="shared" si="42"/>
        <v>0</v>
      </c>
      <c r="AA53" s="22">
        <f t="shared" si="43"/>
        <v>0</v>
      </c>
      <c r="AB53" s="22">
        <f t="shared" si="44"/>
        <v>0</v>
      </c>
    </row>
    <row r="54" spans="1:28" s="26" customFormat="1" ht="27.75" customHeight="1">
      <c r="A54" s="133" t="s">
        <v>64</v>
      </c>
      <c r="B54" s="134"/>
      <c r="C54" s="135"/>
      <c r="D54" s="49">
        <f>SUM(D6+D12+D21+D29+D42+D44)</f>
        <v>17</v>
      </c>
      <c r="E54" s="49">
        <f t="shared" ref="E54:T54" si="45">SUM(E6+E12+E21+E29+E42+E44)</f>
        <v>534</v>
      </c>
      <c r="F54" s="49">
        <f t="shared" si="45"/>
        <v>6</v>
      </c>
      <c r="G54" s="49">
        <f t="shared" si="45"/>
        <v>74</v>
      </c>
      <c r="H54" s="49">
        <f t="shared" si="45"/>
        <v>404</v>
      </c>
      <c r="I54" s="49">
        <f t="shared" si="45"/>
        <v>20</v>
      </c>
      <c r="J54" s="49">
        <f t="shared" si="45"/>
        <v>0</v>
      </c>
      <c r="K54" s="49">
        <f t="shared" si="45"/>
        <v>35</v>
      </c>
      <c r="L54" s="49">
        <f t="shared" si="45"/>
        <v>0</v>
      </c>
      <c r="M54" s="49">
        <f t="shared" si="45"/>
        <v>533</v>
      </c>
      <c r="N54" s="49">
        <f t="shared" si="45"/>
        <v>9</v>
      </c>
      <c r="O54" s="49">
        <f t="shared" si="45"/>
        <v>5</v>
      </c>
      <c r="P54" s="49">
        <f t="shared" si="45"/>
        <v>56</v>
      </c>
      <c r="Q54" s="49">
        <f t="shared" si="45"/>
        <v>61</v>
      </c>
      <c r="R54" s="49">
        <f t="shared" si="45"/>
        <v>0</v>
      </c>
      <c r="S54" s="49">
        <f t="shared" si="45"/>
        <v>6</v>
      </c>
      <c r="T54" s="49">
        <f t="shared" si="45"/>
        <v>35</v>
      </c>
      <c r="U54" s="49">
        <f t="shared" ref="U54:AB54" si="46">U6+U12+U21+U29+U42+U44</f>
        <v>551</v>
      </c>
      <c r="V54" s="49">
        <f t="shared" si="46"/>
        <v>548</v>
      </c>
      <c r="W54" s="49">
        <f t="shared" si="46"/>
        <v>533</v>
      </c>
      <c r="X54" s="49">
        <f t="shared" si="46"/>
        <v>533</v>
      </c>
      <c r="Y54" s="49">
        <f t="shared" si="46"/>
        <v>61</v>
      </c>
      <c r="Z54" s="49">
        <f t="shared" si="46"/>
        <v>61</v>
      </c>
      <c r="AA54" s="49">
        <f t="shared" si="46"/>
        <v>35</v>
      </c>
      <c r="AB54" s="49">
        <f t="shared" si="46"/>
        <v>6</v>
      </c>
    </row>
    <row r="56" spans="1:28" ht="56.25" customHeight="1">
      <c r="C56" s="17" t="s">
        <v>159</v>
      </c>
    </row>
    <row r="57" spans="1:28">
      <c r="C57" s="17" t="s">
        <v>178</v>
      </c>
    </row>
  </sheetData>
  <sheetProtection sheet="1"/>
  <mergeCells count="63"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31:C31"/>
    <mergeCell ref="B20:C20"/>
    <mergeCell ref="A21:C21"/>
    <mergeCell ref="B22:C22"/>
    <mergeCell ref="B23:C23"/>
    <mergeCell ref="B24:C24"/>
    <mergeCell ref="B25:C25"/>
    <mergeCell ref="B49:C49"/>
    <mergeCell ref="B38:C38"/>
    <mergeCell ref="B39:C39"/>
    <mergeCell ref="B40:C40"/>
    <mergeCell ref="B41:C41"/>
    <mergeCell ref="B26:C26"/>
    <mergeCell ref="B27:C27"/>
    <mergeCell ref="B28:C28"/>
    <mergeCell ref="A29:C29"/>
    <mergeCell ref="B30:C30"/>
    <mergeCell ref="B45:C45"/>
    <mergeCell ref="B46:C46"/>
    <mergeCell ref="B47:C47"/>
    <mergeCell ref="B32:C32"/>
    <mergeCell ref="B33:C33"/>
    <mergeCell ref="B34:C34"/>
    <mergeCell ref="B35:C35"/>
    <mergeCell ref="B36:C36"/>
    <mergeCell ref="A54:C54"/>
    <mergeCell ref="A42:C42"/>
    <mergeCell ref="B48:C48"/>
    <mergeCell ref="B37:C37"/>
    <mergeCell ref="B50:C50"/>
    <mergeCell ref="B51:C51"/>
    <mergeCell ref="B52:C52"/>
    <mergeCell ref="B53:C53"/>
    <mergeCell ref="B43:C43"/>
    <mergeCell ref="A44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4"/>
  <sheetViews>
    <sheetView zoomScale="80" zoomScaleNormal="80" workbookViewId="0">
      <selection activeCell="A6" sqref="A6:C6"/>
    </sheetView>
  </sheetViews>
  <sheetFormatPr defaultRowHeight="15"/>
  <cols>
    <col min="1" max="2" width="9.140625" style="17" customWidth="1"/>
    <col min="3" max="3" width="49.8554687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7" width="14.1406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118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162" t="s">
        <v>77</v>
      </c>
      <c r="B3" s="163"/>
      <c r="C3" s="163"/>
      <c r="D3" s="149" t="s">
        <v>0</v>
      </c>
      <c r="E3" s="149" t="s">
        <v>1</v>
      </c>
      <c r="F3" s="149" t="s">
        <v>61</v>
      </c>
      <c r="G3" s="150" t="s">
        <v>2</v>
      </c>
      <c r="H3" s="150"/>
      <c r="I3" s="150"/>
      <c r="J3" s="150"/>
      <c r="K3" s="150"/>
      <c r="L3" s="150"/>
      <c r="M3" s="150"/>
      <c r="N3" s="151" t="s">
        <v>11</v>
      </c>
      <c r="O3" s="152" t="s">
        <v>12</v>
      </c>
      <c r="P3" s="139"/>
      <c r="Q3" s="140" t="s">
        <v>8</v>
      </c>
      <c r="R3" s="152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64"/>
      <c r="B4" s="165"/>
      <c r="C4" s="165"/>
      <c r="D4" s="149"/>
      <c r="E4" s="149"/>
      <c r="F4" s="145"/>
      <c r="G4" s="7" t="s">
        <v>3</v>
      </c>
      <c r="H4" s="8" t="s">
        <v>4</v>
      </c>
      <c r="I4" s="8" t="s">
        <v>5</v>
      </c>
      <c r="J4" s="8" t="s">
        <v>6</v>
      </c>
      <c r="K4" s="8" t="s">
        <v>60</v>
      </c>
      <c r="L4" s="8" t="s">
        <v>7</v>
      </c>
      <c r="M4" s="8" t="s">
        <v>8</v>
      </c>
      <c r="N4" s="148"/>
      <c r="O4" s="55" t="s">
        <v>9</v>
      </c>
      <c r="P4" s="55" t="s">
        <v>10</v>
      </c>
      <c r="Q4" s="141"/>
      <c r="R4" s="55" t="s">
        <v>9</v>
      </c>
      <c r="S4" s="55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"/>
      <c r="B5" s="2"/>
      <c r="C5" s="2"/>
      <c r="D5" s="59">
        <v>1</v>
      </c>
      <c r="E5" s="59">
        <v>2</v>
      </c>
      <c r="F5" s="59">
        <v>3</v>
      </c>
      <c r="G5" s="59">
        <v>4</v>
      </c>
      <c r="H5" s="59">
        <v>5</v>
      </c>
      <c r="I5" s="59">
        <v>6</v>
      </c>
      <c r="J5" s="59">
        <v>7</v>
      </c>
      <c r="K5" s="59">
        <v>8</v>
      </c>
      <c r="L5" s="59">
        <v>9</v>
      </c>
      <c r="M5" s="59">
        <v>10</v>
      </c>
      <c r="N5" s="59">
        <v>11</v>
      </c>
      <c r="O5" s="59">
        <v>12</v>
      </c>
      <c r="P5" s="59">
        <v>13</v>
      </c>
      <c r="Q5" s="59">
        <v>14</v>
      </c>
      <c r="R5" s="59">
        <v>15</v>
      </c>
      <c r="S5" s="59">
        <v>16</v>
      </c>
      <c r="T5" s="59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57" t="s">
        <v>15</v>
      </c>
      <c r="B6" s="158"/>
      <c r="C6" s="159"/>
      <c r="D6" s="22">
        <f>SUM(D7:D11)</f>
        <v>0</v>
      </c>
      <c r="E6" s="22">
        <f t="shared" ref="E6:T6" si="0">SUM(E7:E11)</f>
        <v>113</v>
      </c>
      <c r="F6" s="22">
        <f t="shared" si="0"/>
        <v>0</v>
      </c>
      <c r="G6" s="22">
        <f t="shared" si="0"/>
        <v>4</v>
      </c>
      <c r="H6" s="22">
        <f t="shared" si="0"/>
        <v>91</v>
      </c>
      <c r="I6" s="22">
        <f t="shared" si="0"/>
        <v>15</v>
      </c>
      <c r="J6" s="22">
        <f t="shared" si="0"/>
        <v>0</v>
      </c>
      <c r="K6" s="22">
        <f t="shared" si="0"/>
        <v>2</v>
      </c>
      <c r="L6" s="22">
        <f t="shared" si="0"/>
        <v>0</v>
      </c>
      <c r="M6" s="22">
        <f t="shared" si="0"/>
        <v>112</v>
      </c>
      <c r="N6" s="22">
        <f t="shared" si="0"/>
        <v>1</v>
      </c>
      <c r="O6" s="22">
        <f t="shared" si="0"/>
        <v>3</v>
      </c>
      <c r="P6" s="22">
        <f t="shared" si="0"/>
        <v>41</v>
      </c>
      <c r="Q6" s="22">
        <f t="shared" si="0"/>
        <v>44</v>
      </c>
      <c r="R6" s="22">
        <f t="shared" si="0"/>
        <v>0</v>
      </c>
      <c r="S6" s="22">
        <f t="shared" si="0"/>
        <v>3</v>
      </c>
      <c r="T6" s="22">
        <f t="shared" si="0"/>
        <v>32</v>
      </c>
      <c r="U6" s="18">
        <f>SUM(U7:U11)</f>
        <v>113</v>
      </c>
      <c r="V6" s="22">
        <f t="shared" ref="V6:AB6" si="1">SUM(V7:V11)</f>
        <v>113</v>
      </c>
      <c r="W6" s="22">
        <f t="shared" si="1"/>
        <v>112</v>
      </c>
      <c r="X6" s="22">
        <f t="shared" si="1"/>
        <v>112</v>
      </c>
      <c r="Y6" s="22">
        <f t="shared" si="1"/>
        <v>44</v>
      </c>
      <c r="Z6" s="22">
        <f t="shared" si="1"/>
        <v>44</v>
      </c>
      <c r="AA6" s="22">
        <f t="shared" si="1"/>
        <v>32</v>
      </c>
      <c r="AB6" s="22">
        <f t="shared" si="1"/>
        <v>3</v>
      </c>
    </row>
    <row r="7" spans="1:28" s="26" customFormat="1" ht="46.5" customHeight="1">
      <c r="A7" s="3">
        <v>1</v>
      </c>
      <c r="B7" s="160" t="s">
        <v>16</v>
      </c>
      <c r="C7" s="161"/>
      <c r="D7" s="18"/>
      <c r="E7" s="18">
        <v>62</v>
      </c>
      <c r="F7" s="18"/>
      <c r="G7" s="18">
        <v>2</v>
      </c>
      <c r="H7" s="18">
        <v>55</v>
      </c>
      <c r="I7" s="18">
        <v>5</v>
      </c>
      <c r="J7" s="18"/>
      <c r="K7" s="18"/>
      <c r="L7" s="18"/>
      <c r="M7" s="18">
        <v>62</v>
      </c>
      <c r="N7" s="18"/>
      <c r="O7" s="18">
        <v>1</v>
      </c>
      <c r="P7" s="23">
        <v>22</v>
      </c>
      <c r="Q7" s="23">
        <v>23</v>
      </c>
      <c r="R7" s="70"/>
      <c r="S7" s="70">
        <v>2</v>
      </c>
      <c r="T7" s="70">
        <v>16</v>
      </c>
      <c r="U7" s="22">
        <f>SUM(D7:E7)</f>
        <v>62</v>
      </c>
      <c r="V7" s="22">
        <f>F7+M7+N7</f>
        <v>62</v>
      </c>
      <c r="W7" s="22">
        <f>M7</f>
        <v>62</v>
      </c>
      <c r="X7" s="22">
        <f>SUM(G7:L7)</f>
        <v>62</v>
      </c>
      <c r="Y7" s="22">
        <f>Q7</f>
        <v>23</v>
      </c>
      <c r="Z7" s="22">
        <f>SUM(O7:P7)</f>
        <v>23</v>
      </c>
      <c r="AA7" s="22">
        <f>T7</f>
        <v>16</v>
      </c>
      <c r="AB7" s="22">
        <f>SUM(R7:S7)</f>
        <v>2</v>
      </c>
    </row>
    <row r="8" spans="1:28" s="26" customFormat="1" ht="42" customHeight="1">
      <c r="A8" s="3">
        <v>2</v>
      </c>
      <c r="B8" s="160" t="s">
        <v>63</v>
      </c>
      <c r="C8" s="161"/>
      <c r="D8" s="18"/>
      <c r="E8" s="18">
        <v>45</v>
      </c>
      <c r="F8" s="18"/>
      <c r="G8" s="18">
        <v>1</v>
      </c>
      <c r="H8" s="18">
        <v>36</v>
      </c>
      <c r="I8" s="18">
        <v>6</v>
      </c>
      <c r="J8" s="18"/>
      <c r="K8" s="18">
        <v>1</v>
      </c>
      <c r="L8" s="18"/>
      <c r="M8" s="18">
        <v>44</v>
      </c>
      <c r="N8" s="18">
        <v>1</v>
      </c>
      <c r="O8" s="18">
        <v>2</v>
      </c>
      <c r="P8" s="18">
        <v>17</v>
      </c>
      <c r="Q8" s="18">
        <v>19</v>
      </c>
      <c r="R8" s="70"/>
      <c r="S8" s="70">
        <v>1</v>
      </c>
      <c r="T8" s="70">
        <v>14</v>
      </c>
      <c r="U8" s="22">
        <f>SUM(D8:E8)</f>
        <v>45</v>
      </c>
      <c r="V8" s="22">
        <f>F8+M8+N8</f>
        <v>45</v>
      </c>
      <c r="W8" s="22">
        <f>M8</f>
        <v>44</v>
      </c>
      <c r="X8" s="22">
        <f>SUM(G8:L8)</f>
        <v>44</v>
      </c>
      <c r="Y8" s="22">
        <f>Q8</f>
        <v>19</v>
      </c>
      <c r="Z8" s="22">
        <f>SUM(O8:P8)</f>
        <v>19</v>
      </c>
      <c r="AA8" s="22">
        <f>T8</f>
        <v>14</v>
      </c>
      <c r="AB8" s="22">
        <f>SUM(R8:S8)</f>
        <v>1</v>
      </c>
    </row>
    <row r="9" spans="1:28" s="26" customFormat="1" ht="46.5" customHeight="1">
      <c r="A9" s="3">
        <v>3</v>
      </c>
      <c r="B9" s="160" t="s">
        <v>17</v>
      </c>
      <c r="C9" s="161"/>
      <c r="D9" s="18"/>
      <c r="E9" s="18">
        <v>5</v>
      </c>
      <c r="F9" s="18"/>
      <c r="G9" s="18">
        <v>1</v>
      </c>
      <c r="H9" s="18"/>
      <c r="I9" s="18">
        <v>4</v>
      </c>
      <c r="J9" s="18"/>
      <c r="K9" s="18"/>
      <c r="L9" s="18"/>
      <c r="M9" s="18">
        <v>5</v>
      </c>
      <c r="N9" s="18"/>
      <c r="O9" s="18"/>
      <c r="P9" s="23">
        <v>2</v>
      </c>
      <c r="Q9" s="23">
        <v>2</v>
      </c>
      <c r="R9" s="70"/>
      <c r="S9" s="70"/>
      <c r="T9" s="70">
        <v>2</v>
      </c>
      <c r="U9" s="22">
        <f>SUM(D9:E9)</f>
        <v>5</v>
      </c>
      <c r="V9" s="22">
        <f>F9+M9+N9</f>
        <v>5</v>
      </c>
      <c r="W9" s="22">
        <f>M9</f>
        <v>5</v>
      </c>
      <c r="X9" s="22">
        <f>SUM(G9:L9)</f>
        <v>5</v>
      </c>
      <c r="Y9" s="22">
        <f>Q9</f>
        <v>2</v>
      </c>
      <c r="Z9" s="22">
        <f>SUM(O9:P9)</f>
        <v>2</v>
      </c>
      <c r="AA9" s="22">
        <f>T9</f>
        <v>2</v>
      </c>
      <c r="AB9" s="22">
        <f>SUM(R9:S9)</f>
        <v>0</v>
      </c>
    </row>
    <row r="10" spans="1:28" s="26" customFormat="1" ht="46.5" customHeight="1">
      <c r="A10" s="4">
        <v>4</v>
      </c>
      <c r="B10" s="160" t="s">
        <v>59</v>
      </c>
      <c r="C10" s="1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3"/>
      <c r="Q10" s="23"/>
      <c r="R10" s="70"/>
      <c r="S10" s="70"/>
      <c r="T10" s="70"/>
      <c r="U10" s="22">
        <f>SUM(D10:E10)</f>
        <v>0</v>
      </c>
      <c r="V10" s="22">
        <f>F10+M10+N10</f>
        <v>0</v>
      </c>
      <c r="W10" s="22">
        <f>M10</f>
        <v>0</v>
      </c>
      <c r="X10" s="22">
        <f>SUM(G10:L10)</f>
        <v>0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4">
        <v>5</v>
      </c>
      <c r="B11" s="119" t="s">
        <v>58</v>
      </c>
      <c r="C11" s="120"/>
      <c r="D11" s="23"/>
      <c r="E11" s="18">
        <v>1</v>
      </c>
      <c r="F11" s="18"/>
      <c r="G11" s="18"/>
      <c r="H11" s="18"/>
      <c r="I11" s="18"/>
      <c r="J11" s="18"/>
      <c r="K11" s="18">
        <v>1</v>
      </c>
      <c r="L11" s="18"/>
      <c r="M11" s="18">
        <v>1</v>
      </c>
      <c r="N11" s="18"/>
      <c r="O11" s="18"/>
      <c r="P11" s="23"/>
      <c r="Q11" s="23"/>
      <c r="R11" s="70"/>
      <c r="S11" s="70"/>
      <c r="T11" s="70"/>
      <c r="U11" s="22">
        <f>SUM(D11:E11)</f>
        <v>1</v>
      </c>
      <c r="V11" s="22">
        <f>F11+M11+N11</f>
        <v>1</v>
      </c>
      <c r="W11" s="22">
        <f>M11</f>
        <v>1</v>
      </c>
      <c r="X11" s="22">
        <f>SUM(G11:L11)</f>
        <v>1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57" t="s">
        <v>18</v>
      </c>
      <c r="B12" s="121"/>
      <c r="C12" s="121"/>
      <c r="D12" s="18">
        <f>SUM(D13:D20)</f>
        <v>0</v>
      </c>
      <c r="E12" s="18">
        <f t="shared" ref="E12:T12" si="2">SUM(E13:E20)</f>
        <v>2</v>
      </c>
      <c r="F12" s="18">
        <f t="shared" si="2"/>
        <v>0</v>
      </c>
      <c r="G12" s="18">
        <f t="shared" si="2"/>
        <v>1</v>
      </c>
      <c r="H12" s="18">
        <f t="shared" si="2"/>
        <v>1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2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1</v>
      </c>
      <c r="U12" s="23">
        <f t="shared" ref="U12:AB12" si="3">SUM(U13:U20)</f>
        <v>2</v>
      </c>
      <c r="V12" s="23">
        <f t="shared" si="3"/>
        <v>2</v>
      </c>
      <c r="W12" s="23">
        <f t="shared" si="3"/>
        <v>2</v>
      </c>
      <c r="X12" s="23">
        <f t="shared" si="3"/>
        <v>2</v>
      </c>
      <c r="Y12" s="23">
        <f t="shared" si="3"/>
        <v>0</v>
      </c>
      <c r="Z12" s="23">
        <f t="shared" si="3"/>
        <v>0</v>
      </c>
      <c r="AA12" s="23">
        <f t="shared" si="3"/>
        <v>1</v>
      </c>
      <c r="AB12" s="23">
        <f t="shared" si="3"/>
        <v>0</v>
      </c>
    </row>
    <row r="13" spans="1:28" s="26" customFormat="1" ht="47.25" customHeight="1">
      <c r="A13" s="3">
        <v>1</v>
      </c>
      <c r="B13" s="154" t="s">
        <v>19</v>
      </c>
      <c r="C13" s="155"/>
      <c r="D13" s="18"/>
      <c r="E13" s="18">
        <v>2</v>
      </c>
      <c r="F13" s="18"/>
      <c r="G13" s="18">
        <v>1</v>
      </c>
      <c r="H13" s="18">
        <v>1</v>
      </c>
      <c r="I13" s="18"/>
      <c r="J13" s="18"/>
      <c r="K13" s="18"/>
      <c r="L13" s="18"/>
      <c r="M13" s="18">
        <v>2</v>
      </c>
      <c r="N13" s="18"/>
      <c r="O13" s="18"/>
      <c r="P13" s="23"/>
      <c r="Q13" s="23"/>
      <c r="R13" s="70"/>
      <c r="S13" s="70"/>
      <c r="T13" s="18">
        <v>1</v>
      </c>
      <c r="U13" s="22">
        <f>SUM(D13:E13)</f>
        <v>2</v>
      </c>
      <c r="V13" s="22">
        <f t="shared" ref="V13:V20" si="4">F13+M13+N13</f>
        <v>2</v>
      </c>
      <c r="W13" s="22">
        <f t="shared" ref="W13:W20" si="5">M13</f>
        <v>2</v>
      </c>
      <c r="X13" s="22">
        <f t="shared" ref="X13:X20" si="6">SUM(G13:L13)</f>
        <v>2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1</v>
      </c>
      <c r="AB13" s="22">
        <f t="shared" ref="AB13:AB20" si="10">SUM(R13:S13)</f>
        <v>0</v>
      </c>
    </row>
    <row r="14" spans="1:28" s="26" customFormat="1" ht="54" customHeight="1">
      <c r="A14" s="3">
        <v>2</v>
      </c>
      <c r="B14" s="154" t="s">
        <v>20</v>
      </c>
      <c r="C14" s="15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3"/>
      <c r="Q14" s="23"/>
      <c r="R14" s="70"/>
      <c r="S14" s="70"/>
      <c r="T14" s="18">
        <v>0</v>
      </c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5">
        <v>3</v>
      </c>
      <c r="B15" s="154" t="s">
        <v>21</v>
      </c>
      <c r="C15" s="15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3"/>
      <c r="Q15" s="23"/>
      <c r="R15" s="70"/>
      <c r="S15" s="70"/>
      <c r="T15" s="18">
        <v>0</v>
      </c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3">
        <v>4</v>
      </c>
      <c r="B16" s="154" t="s">
        <v>22</v>
      </c>
      <c r="C16" s="155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3"/>
      <c r="Q16" s="23"/>
      <c r="R16" s="70"/>
      <c r="S16" s="70"/>
      <c r="T16" s="18">
        <v>0</v>
      </c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57" s="26" customFormat="1" ht="38.25" customHeight="1">
      <c r="A17" s="3">
        <v>5</v>
      </c>
      <c r="B17" s="154" t="s">
        <v>23</v>
      </c>
      <c r="C17" s="155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3"/>
      <c r="Q17" s="23"/>
      <c r="R17" s="70"/>
      <c r="S17" s="70"/>
      <c r="T17" s="18">
        <v>0</v>
      </c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57" s="26" customFormat="1" ht="47.25" customHeight="1">
      <c r="A18" s="5">
        <v>6</v>
      </c>
      <c r="B18" s="154" t="s">
        <v>24</v>
      </c>
      <c r="C18" s="155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3"/>
      <c r="Q18" s="23"/>
      <c r="R18" s="70"/>
      <c r="S18" s="70"/>
      <c r="T18" s="18">
        <v>0</v>
      </c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57" s="26" customFormat="1" ht="44.25" customHeight="1">
      <c r="A19" s="3">
        <v>7</v>
      </c>
      <c r="B19" s="154" t="s">
        <v>25</v>
      </c>
      <c r="C19" s="155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3"/>
      <c r="Q19" s="23"/>
      <c r="R19" s="70"/>
      <c r="S19" s="70"/>
      <c r="T19" s="18">
        <v>0</v>
      </c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57" s="26" customFormat="1" ht="45.75" customHeight="1">
      <c r="A20" s="3">
        <v>8</v>
      </c>
      <c r="B20" s="154" t="s">
        <v>26</v>
      </c>
      <c r="C20" s="155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23"/>
      <c r="Q20" s="23"/>
      <c r="R20" s="70"/>
      <c r="S20" s="70"/>
      <c r="T20" s="18">
        <v>0</v>
      </c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57" s="26" customFormat="1" ht="42" customHeight="1">
      <c r="A21" s="166" t="s">
        <v>27</v>
      </c>
      <c r="B21" s="166"/>
      <c r="C21" s="166"/>
      <c r="D21" s="18">
        <f>SUM(D22:D28)</f>
        <v>0</v>
      </c>
      <c r="E21" s="18">
        <f t="shared" ref="E21:T21" si="12">SUM(E22:E28)</f>
        <v>286</v>
      </c>
      <c r="F21" s="18">
        <f t="shared" si="12"/>
        <v>0</v>
      </c>
      <c r="G21" s="18">
        <f t="shared" si="12"/>
        <v>1</v>
      </c>
      <c r="H21" s="18">
        <f t="shared" si="12"/>
        <v>285</v>
      </c>
      <c r="I21" s="18">
        <f t="shared" si="12"/>
        <v>0</v>
      </c>
      <c r="J21" s="18">
        <f t="shared" si="12"/>
        <v>0</v>
      </c>
      <c r="K21" s="18">
        <f t="shared" si="12"/>
        <v>0</v>
      </c>
      <c r="L21" s="18">
        <f t="shared" si="12"/>
        <v>0</v>
      </c>
      <c r="M21" s="18">
        <f t="shared" si="12"/>
        <v>286</v>
      </c>
      <c r="N21" s="18">
        <f t="shared" si="12"/>
        <v>0</v>
      </c>
      <c r="O21" s="18">
        <f t="shared" si="12"/>
        <v>0</v>
      </c>
      <c r="P21" s="18">
        <f t="shared" si="12"/>
        <v>5</v>
      </c>
      <c r="Q21" s="18">
        <f t="shared" si="12"/>
        <v>5</v>
      </c>
      <c r="R21" s="18">
        <f t="shared" si="12"/>
        <v>0</v>
      </c>
      <c r="S21" s="18">
        <f t="shared" si="12"/>
        <v>0</v>
      </c>
      <c r="T21" s="18">
        <f t="shared" si="12"/>
        <v>2</v>
      </c>
      <c r="U21" s="18">
        <f t="shared" ref="U21:AB21" si="13">SUM(U22:U28)</f>
        <v>286</v>
      </c>
      <c r="V21" s="18">
        <f t="shared" si="13"/>
        <v>286</v>
      </c>
      <c r="W21" s="18">
        <f t="shared" si="13"/>
        <v>286</v>
      </c>
      <c r="X21" s="18">
        <f t="shared" si="13"/>
        <v>286</v>
      </c>
      <c r="Y21" s="18">
        <f t="shared" si="13"/>
        <v>5</v>
      </c>
      <c r="Z21" s="18">
        <f t="shared" si="13"/>
        <v>5</v>
      </c>
      <c r="AA21" s="18">
        <f t="shared" si="13"/>
        <v>2</v>
      </c>
      <c r="AB21" s="18">
        <f t="shared" si="13"/>
        <v>0</v>
      </c>
    </row>
    <row r="22" spans="1:57" s="26" customFormat="1" ht="42" customHeight="1">
      <c r="A22" s="56">
        <v>1</v>
      </c>
      <c r="B22" s="167" t="s">
        <v>28</v>
      </c>
      <c r="C22" s="126"/>
      <c r="D22" s="18"/>
      <c r="E22" s="18">
        <v>123</v>
      </c>
      <c r="F22" s="18"/>
      <c r="G22" s="18"/>
      <c r="H22" s="18">
        <v>123</v>
      </c>
      <c r="I22" s="18"/>
      <c r="J22" s="18"/>
      <c r="K22" s="18"/>
      <c r="L22" s="18"/>
      <c r="M22" s="18">
        <v>123</v>
      </c>
      <c r="N22" s="18"/>
      <c r="O22" s="18"/>
      <c r="P22" s="23">
        <v>5</v>
      </c>
      <c r="Q22" s="23">
        <v>5</v>
      </c>
      <c r="R22" s="70"/>
      <c r="S22" s="70"/>
      <c r="T22" s="18">
        <v>2</v>
      </c>
      <c r="U22" s="22">
        <f>SUM(D22:E22)</f>
        <v>123</v>
      </c>
      <c r="V22" s="22">
        <f t="shared" ref="V22:V28" si="14">F22+M22+N22</f>
        <v>123</v>
      </c>
      <c r="W22" s="22">
        <f t="shared" ref="W22:W28" si="15">M22</f>
        <v>123</v>
      </c>
      <c r="X22" s="22">
        <f t="shared" ref="X22:X28" si="16">SUM(G22:L22)</f>
        <v>123</v>
      </c>
      <c r="Y22" s="22">
        <f t="shared" ref="Y22:Y28" si="17">Q22</f>
        <v>5</v>
      </c>
      <c r="Z22" s="22">
        <f t="shared" ref="Z22:Z28" si="18">SUM(O22:P22)</f>
        <v>5</v>
      </c>
      <c r="AA22" s="22">
        <f t="shared" ref="AA22:AA28" si="19">T22</f>
        <v>2</v>
      </c>
      <c r="AB22" s="22">
        <f t="shared" ref="AB22:AB28" si="20">SUM(R22:S22)</f>
        <v>0</v>
      </c>
    </row>
    <row r="23" spans="1:57" s="16" customFormat="1" ht="45" customHeight="1">
      <c r="A23" s="56">
        <v>2</v>
      </c>
      <c r="B23" s="167" t="s">
        <v>29</v>
      </c>
      <c r="C23" s="126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18">
        <v>0</v>
      </c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s="26" customFormat="1" ht="48" customHeight="1">
      <c r="A24" s="3">
        <v>3</v>
      </c>
      <c r="B24" s="168" t="s">
        <v>30</v>
      </c>
      <c r="C24" s="1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3"/>
      <c r="Q24" s="23"/>
      <c r="R24" s="70"/>
      <c r="S24" s="70"/>
      <c r="T24" s="18">
        <v>0</v>
      </c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57" s="26" customFormat="1" ht="42" customHeight="1">
      <c r="A25" s="3">
        <v>4</v>
      </c>
      <c r="B25" s="169" t="s">
        <v>31</v>
      </c>
      <c r="C25" s="127"/>
      <c r="D25" s="18"/>
      <c r="E25" s="18">
        <v>82</v>
      </c>
      <c r="F25" s="18"/>
      <c r="G25" s="18"/>
      <c r="H25" s="18">
        <v>82</v>
      </c>
      <c r="I25" s="18"/>
      <c r="J25" s="18"/>
      <c r="K25" s="18"/>
      <c r="L25" s="18"/>
      <c r="M25" s="18">
        <v>82</v>
      </c>
      <c r="N25" s="18"/>
      <c r="O25" s="18"/>
      <c r="P25" s="23"/>
      <c r="Q25" s="23"/>
      <c r="R25" s="70"/>
      <c r="S25" s="70"/>
      <c r="T25" s="18">
        <v>0</v>
      </c>
      <c r="U25" s="22">
        <f t="shared" si="21"/>
        <v>82</v>
      </c>
      <c r="V25" s="22">
        <f t="shared" si="14"/>
        <v>82</v>
      </c>
      <c r="W25" s="22">
        <f t="shared" si="15"/>
        <v>82</v>
      </c>
      <c r="X25" s="22">
        <f t="shared" si="16"/>
        <v>82</v>
      </c>
      <c r="Y25" s="22">
        <f t="shared" si="17"/>
        <v>0</v>
      </c>
      <c r="Z25" s="22">
        <f t="shared" si="18"/>
        <v>0</v>
      </c>
      <c r="AA25" s="22">
        <f t="shared" si="19"/>
        <v>0</v>
      </c>
      <c r="AB25" s="22">
        <f t="shared" si="20"/>
        <v>0</v>
      </c>
    </row>
    <row r="26" spans="1:57" s="26" customFormat="1" ht="55.5" customHeight="1">
      <c r="A26" s="56">
        <v>5</v>
      </c>
      <c r="B26" s="169" t="s">
        <v>32</v>
      </c>
      <c r="C26" s="127"/>
      <c r="D26" s="18"/>
      <c r="E26" s="18">
        <v>8</v>
      </c>
      <c r="F26" s="18"/>
      <c r="G26" s="18"/>
      <c r="H26" s="18">
        <v>8</v>
      </c>
      <c r="I26" s="18"/>
      <c r="J26" s="18"/>
      <c r="K26" s="18"/>
      <c r="L26" s="18"/>
      <c r="M26" s="18">
        <v>8</v>
      </c>
      <c r="N26" s="18"/>
      <c r="O26" s="18"/>
      <c r="P26" s="23"/>
      <c r="Q26" s="23"/>
      <c r="R26" s="70"/>
      <c r="S26" s="70"/>
      <c r="T26" s="18">
        <v>0</v>
      </c>
      <c r="U26" s="22">
        <f t="shared" si="21"/>
        <v>8</v>
      </c>
      <c r="V26" s="22">
        <f t="shared" si="14"/>
        <v>8</v>
      </c>
      <c r="W26" s="22">
        <f t="shared" si="15"/>
        <v>8</v>
      </c>
      <c r="X26" s="22">
        <f t="shared" si="16"/>
        <v>8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57" s="26" customFormat="1" ht="69.75" customHeight="1">
      <c r="A27" s="3">
        <v>6</v>
      </c>
      <c r="B27" s="169" t="s">
        <v>33</v>
      </c>
      <c r="C27" s="127"/>
      <c r="D27" s="18"/>
      <c r="E27" s="18">
        <v>73</v>
      </c>
      <c r="F27" s="18"/>
      <c r="G27" s="18">
        <v>1</v>
      </c>
      <c r="H27" s="18">
        <v>72</v>
      </c>
      <c r="I27" s="18"/>
      <c r="J27" s="18"/>
      <c r="K27" s="18"/>
      <c r="L27" s="18"/>
      <c r="M27" s="18">
        <v>73</v>
      </c>
      <c r="N27" s="18"/>
      <c r="O27" s="18"/>
      <c r="P27" s="23"/>
      <c r="Q27" s="23"/>
      <c r="R27" s="70"/>
      <c r="S27" s="70"/>
      <c r="T27" s="18">
        <v>0</v>
      </c>
      <c r="U27" s="22">
        <f t="shared" si="21"/>
        <v>73</v>
      </c>
      <c r="V27" s="22">
        <f t="shared" si="14"/>
        <v>73</v>
      </c>
      <c r="W27" s="22">
        <f t="shared" si="15"/>
        <v>73</v>
      </c>
      <c r="X27" s="22">
        <f t="shared" si="16"/>
        <v>73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57" s="26" customFormat="1" ht="71.25" customHeight="1">
      <c r="A28" s="3">
        <v>7</v>
      </c>
      <c r="B28" s="169" t="s">
        <v>34</v>
      </c>
      <c r="C28" s="12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3"/>
      <c r="Q28" s="23"/>
      <c r="R28" s="70"/>
      <c r="S28" s="70"/>
      <c r="T28" s="18">
        <v>0</v>
      </c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57" s="26" customFormat="1" ht="56.25" customHeight="1">
      <c r="A29" s="166" t="s">
        <v>35</v>
      </c>
      <c r="B29" s="166"/>
      <c r="C29" s="166"/>
      <c r="D29" s="18">
        <f t="shared" ref="D29:T29" si="22">SUM(D30:D41)</f>
        <v>0</v>
      </c>
      <c r="E29" s="18">
        <f t="shared" si="22"/>
        <v>26</v>
      </c>
      <c r="F29" s="18">
        <f t="shared" si="22"/>
        <v>0</v>
      </c>
      <c r="G29" s="18">
        <f t="shared" si="22"/>
        <v>0</v>
      </c>
      <c r="H29" s="18">
        <f t="shared" si="22"/>
        <v>26</v>
      </c>
      <c r="I29" s="18">
        <f t="shared" si="22"/>
        <v>0</v>
      </c>
      <c r="J29" s="18">
        <f t="shared" si="22"/>
        <v>0</v>
      </c>
      <c r="K29" s="18">
        <f t="shared" si="22"/>
        <v>0</v>
      </c>
      <c r="L29" s="18">
        <f t="shared" si="22"/>
        <v>0</v>
      </c>
      <c r="M29" s="18">
        <f t="shared" si="22"/>
        <v>26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26</v>
      </c>
      <c r="V29" s="18">
        <f t="shared" si="23"/>
        <v>26</v>
      </c>
      <c r="W29" s="18">
        <f t="shared" si="23"/>
        <v>26</v>
      </c>
      <c r="X29" s="18">
        <f t="shared" si="23"/>
        <v>26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57" s="26" customFormat="1" ht="44.25" customHeight="1">
      <c r="A30" s="3">
        <v>1</v>
      </c>
      <c r="B30" s="154" t="s">
        <v>36</v>
      </c>
      <c r="C30" s="155"/>
      <c r="D30" s="18"/>
      <c r="E30" s="18">
        <v>6</v>
      </c>
      <c r="F30" s="18"/>
      <c r="G30" s="18"/>
      <c r="H30" s="18">
        <v>6</v>
      </c>
      <c r="I30" s="18"/>
      <c r="J30" s="18"/>
      <c r="K30" s="18"/>
      <c r="L30" s="18"/>
      <c r="M30" s="18">
        <v>6</v>
      </c>
      <c r="N30" s="18"/>
      <c r="O30" s="18"/>
      <c r="P30" s="23"/>
      <c r="Q30" s="23"/>
      <c r="R30" s="70"/>
      <c r="S30" s="70"/>
      <c r="T30" s="18">
        <v>0</v>
      </c>
      <c r="U30" s="22">
        <f t="shared" si="21"/>
        <v>6</v>
      </c>
      <c r="V30" s="22">
        <f t="shared" ref="V30:V41" si="24">F30+M30+N30</f>
        <v>6</v>
      </c>
      <c r="W30" s="22">
        <f t="shared" ref="W30:W41" si="25">M30</f>
        <v>6</v>
      </c>
      <c r="X30" s="22">
        <f t="shared" ref="X30:X41" si="26">SUM(G30:L30)</f>
        <v>6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57" s="26" customFormat="1" ht="37.5" customHeight="1">
      <c r="A31" s="3">
        <v>2</v>
      </c>
      <c r="B31" s="154" t="s">
        <v>37</v>
      </c>
      <c r="C31" s="155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23"/>
      <c r="Q31" s="23"/>
      <c r="R31" s="70"/>
      <c r="S31" s="70"/>
      <c r="T31" s="18">
        <v>0</v>
      </c>
      <c r="U31" s="22">
        <f t="shared" si="21"/>
        <v>0</v>
      </c>
      <c r="V31" s="22">
        <f t="shared" si="24"/>
        <v>0</v>
      </c>
      <c r="W31" s="22">
        <f t="shared" si="25"/>
        <v>0</v>
      </c>
      <c r="X31" s="22">
        <f t="shared" si="26"/>
        <v>0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57" s="26" customFormat="1" ht="51.75" customHeight="1">
      <c r="A32" s="3">
        <v>3</v>
      </c>
      <c r="B32" s="154" t="s">
        <v>38</v>
      </c>
      <c r="C32" s="155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23"/>
      <c r="Q32" s="23"/>
      <c r="R32" s="70"/>
      <c r="S32" s="70"/>
      <c r="T32" s="18">
        <v>0</v>
      </c>
      <c r="U32" s="22">
        <f t="shared" si="21"/>
        <v>0</v>
      </c>
      <c r="V32" s="22">
        <f t="shared" si="24"/>
        <v>0</v>
      </c>
      <c r="W32" s="22">
        <f t="shared" si="25"/>
        <v>0</v>
      </c>
      <c r="X32" s="22">
        <f t="shared" si="26"/>
        <v>0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3">
        <v>4</v>
      </c>
      <c r="B33" s="154" t="s">
        <v>39</v>
      </c>
      <c r="C33" s="155"/>
      <c r="D33" s="18"/>
      <c r="E33" s="18">
        <v>7</v>
      </c>
      <c r="F33" s="18"/>
      <c r="G33" s="18"/>
      <c r="H33" s="18">
        <v>7</v>
      </c>
      <c r="I33" s="18"/>
      <c r="J33" s="18"/>
      <c r="K33" s="18"/>
      <c r="L33" s="18"/>
      <c r="M33" s="18">
        <v>7</v>
      </c>
      <c r="N33" s="18"/>
      <c r="O33" s="18"/>
      <c r="P33" s="23"/>
      <c r="Q33" s="23"/>
      <c r="R33" s="70"/>
      <c r="S33" s="70"/>
      <c r="T33" s="18">
        <v>0</v>
      </c>
      <c r="U33" s="22">
        <f t="shared" si="21"/>
        <v>7</v>
      </c>
      <c r="V33" s="22">
        <f t="shared" si="24"/>
        <v>7</v>
      </c>
      <c r="W33" s="22">
        <f t="shared" si="25"/>
        <v>7</v>
      </c>
      <c r="X33" s="22">
        <f t="shared" si="26"/>
        <v>7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3">
        <v>5</v>
      </c>
      <c r="B34" s="154" t="s">
        <v>40</v>
      </c>
      <c r="C34" s="155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3"/>
      <c r="Q34" s="23"/>
      <c r="R34" s="70"/>
      <c r="S34" s="70"/>
      <c r="T34" s="18">
        <v>0</v>
      </c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3">
        <v>6</v>
      </c>
      <c r="B35" s="154" t="s">
        <v>41</v>
      </c>
      <c r="C35" s="15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23"/>
      <c r="Q35" s="23"/>
      <c r="R35" s="70"/>
      <c r="S35" s="70"/>
      <c r="T35" s="18">
        <v>0</v>
      </c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3">
        <v>7</v>
      </c>
      <c r="B36" s="156" t="s">
        <v>42</v>
      </c>
      <c r="C36" s="156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3"/>
      <c r="Q36" s="23"/>
      <c r="R36" s="70"/>
      <c r="S36" s="70"/>
      <c r="T36" s="18">
        <v>0</v>
      </c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3">
        <v>8</v>
      </c>
      <c r="B37" s="154" t="s">
        <v>43</v>
      </c>
      <c r="C37" s="155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23"/>
      <c r="Q37" s="23"/>
      <c r="R37" s="70"/>
      <c r="S37" s="70"/>
      <c r="T37" s="18">
        <v>0</v>
      </c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3">
        <v>9</v>
      </c>
      <c r="B38" s="154" t="s">
        <v>44</v>
      </c>
      <c r="C38" s="155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3"/>
      <c r="Q38" s="23"/>
      <c r="R38" s="70"/>
      <c r="S38" s="70"/>
      <c r="T38" s="18">
        <v>0</v>
      </c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3">
        <v>10</v>
      </c>
      <c r="B39" s="154" t="s">
        <v>45</v>
      </c>
      <c r="C39" s="155"/>
      <c r="D39" s="18"/>
      <c r="E39" s="18">
        <v>13</v>
      </c>
      <c r="F39" s="18"/>
      <c r="G39" s="18"/>
      <c r="H39" s="18">
        <v>13</v>
      </c>
      <c r="I39" s="18"/>
      <c r="J39" s="18"/>
      <c r="K39" s="18"/>
      <c r="L39" s="18"/>
      <c r="M39" s="18">
        <v>13</v>
      </c>
      <c r="N39" s="18"/>
      <c r="O39" s="18"/>
      <c r="P39" s="23"/>
      <c r="Q39" s="23"/>
      <c r="R39" s="70"/>
      <c r="S39" s="70"/>
      <c r="T39" s="18">
        <v>0</v>
      </c>
      <c r="U39" s="22">
        <f t="shared" si="21"/>
        <v>13</v>
      </c>
      <c r="V39" s="22">
        <f t="shared" si="24"/>
        <v>13</v>
      </c>
      <c r="W39" s="22">
        <f t="shared" si="25"/>
        <v>13</v>
      </c>
      <c r="X39" s="22">
        <f t="shared" si="26"/>
        <v>13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3">
        <v>11</v>
      </c>
      <c r="B40" s="154" t="s">
        <v>76</v>
      </c>
      <c r="C40" s="155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3"/>
      <c r="Q40" s="23"/>
      <c r="R40" s="70"/>
      <c r="S40" s="70"/>
      <c r="T40" s="18">
        <v>0</v>
      </c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3">
        <v>12</v>
      </c>
      <c r="B41" s="154" t="s">
        <v>46</v>
      </c>
      <c r="C41" s="155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23"/>
      <c r="Q41" s="23"/>
      <c r="R41" s="70"/>
      <c r="S41" s="70"/>
      <c r="T41" s="18">
        <v>0</v>
      </c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70" t="s">
        <v>47</v>
      </c>
      <c r="B42" s="131"/>
      <c r="C42" s="131"/>
      <c r="D42" s="18">
        <f>SUM(D43)</f>
        <v>3</v>
      </c>
      <c r="E42" s="18">
        <f t="shared" ref="E42:T42" si="31">SUM(E43)</f>
        <v>26</v>
      </c>
      <c r="F42" s="18">
        <f t="shared" si="31"/>
        <v>2</v>
      </c>
      <c r="G42" s="18">
        <f t="shared" si="31"/>
        <v>19</v>
      </c>
      <c r="H42" s="18">
        <f t="shared" si="31"/>
        <v>2</v>
      </c>
      <c r="I42" s="18">
        <f t="shared" si="31"/>
        <v>0</v>
      </c>
      <c r="J42" s="18">
        <f t="shared" si="31"/>
        <v>0</v>
      </c>
      <c r="K42" s="18">
        <f t="shared" si="31"/>
        <v>0</v>
      </c>
      <c r="L42" s="18">
        <f t="shared" si="31"/>
        <v>0</v>
      </c>
      <c r="M42" s="18">
        <f t="shared" si="31"/>
        <v>21</v>
      </c>
      <c r="N42" s="18">
        <f t="shared" si="31"/>
        <v>6</v>
      </c>
      <c r="O42" s="18">
        <f t="shared" si="31"/>
        <v>1</v>
      </c>
      <c r="P42" s="18">
        <f t="shared" si="31"/>
        <v>5</v>
      </c>
      <c r="Q42" s="18">
        <f t="shared" si="31"/>
        <v>6</v>
      </c>
      <c r="R42" s="18">
        <f t="shared" si="31"/>
        <v>0</v>
      </c>
      <c r="S42" s="18">
        <f t="shared" si="31"/>
        <v>1</v>
      </c>
      <c r="T42" s="18">
        <f t="shared" si="31"/>
        <v>6</v>
      </c>
      <c r="U42" s="18">
        <f t="shared" ref="U42:AB42" si="32">SUM(U43)</f>
        <v>29</v>
      </c>
      <c r="V42" s="18">
        <f t="shared" si="32"/>
        <v>29</v>
      </c>
      <c r="W42" s="18">
        <f t="shared" si="32"/>
        <v>21</v>
      </c>
      <c r="X42" s="18">
        <f t="shared" si="32"/>
        <v>21</v>
      </c>
      <c r="Y42" s="18">
        <f t="shared" si="32"/>
        <v>6</v>
      </c>
      <c r="Z42" s="18">
        <f t="shared" si="32"/>
        <v>6</v>
      </c>
      <c r="AA42" s="18">
        <f t="shared" si="32"/>
        <v>6</v>
      </c>
      <c r="AB42" s="18">
        <f t="shared" si="32"/>
        <v>1</v>
      </c>
    </row>
    <row r="43" spans="1:28" s="26" customFormat="1" ht="74.25" customHeight="1">
      <c r="A43" s="3">
        <v>1</v>
      </c>
      <c r="B43" s="153" t="s">
        <v>48</v>
      </c>
      <c r="C43" s="153"/>
      <c r="D43" s="18">
        <v>3</v>
      </c>
      <c r="E43" s="18">
        <v>26</v>
      </c>
      <c r="F43" s="18">
        <v>2</v>
      </c>
      <c r="G43" s="18">
        <v>19</v>
      </c>
      <c r="H43" s="18">
        <v>2</v>
      </c>
      <c r="I43" s="18"/>
      <c r="J43" s="18"/>
      <c r="K43" s="18"/>
      <c r="L43" s="18"/>
      <c r="M43" s="18">
        <v>21</v>
      </c>
      <c r="N43" s="18">
        <v>6</v>
      </c>
      <c r="O43" s="18">
        <v>1</v>
      </c>
      <c r="P43" s="23">
        <v>5</v>
      </c>
      <c r="Q43" s="23">
        <v>6</v>
      </c>
      <c r="R43" s="70"/>
      <c r="S43" s="70">
        <v>1</v>
      </c>
      <c r="T43" s="18">
        <v>6</v>
      </c>
      <c r="U43" s="22">
        <f t="shared" si="21"/>
        <v>29</v>
      </c>
      <c r="V43" s="22">
        <f>F43+M43+N43</f>
        <v>29</v>
      </c>
      <c r="W43" s="22">
        <f>M43</f>
        <v>21</v>
      </c>
      <c r="X43" s="22">
        <f>SUM(G43:L43)</f>
        <v>21</v>
      </c>
      <c r="Y43" s="22">
        <f>Q43</f>
        <v>6</v>
      </c>
      <c r="Z43" s="22">
        <f>SUM(O43:P43)</f>
        <v>6</v>
      </c>
      <c r="AA43" s="22">
        <f>T43</f>
        <v>6</v>
      </c>
      <c r="AB43" s="22">
        <f>SUM(R43:S43)</f>
        <v>1</v>
      </c>
    </row>
    <row r="44" spans="1:28" s="26" customFormat="1" ht="67.5" customHeight="1">
      <c r="A44" s="170" t="s">
        <v>49</v>
      </c>
      <c r="B44" s="166"/>
      <c r="C44" s="166"/>
      <c r="D44" s="18">
        <f>SUM(D45:D53)</f>
        <v>19</v>
      </c>
      <c r="E44" s="18">
        <f t="shared" ref="E44:T44" si="33">SUM(E45:E53)</f>
        <v>51</v>
      </c>
      <c r="F44" s="18">
        <f t="shared" si="33"/>
        <v>4</v>
      </c>
      <c r="G44" s="18">
        <f t="shared" si="33"/>
        <v>17</v>
      </c>
      <c r="H44" s="18">
        <f t="shared" si="33"/>
        <v>28</v>
      </c>
      <c r="I44" s="18">
        <f t="shared" si="33"/>
        <v>1</v>
      </c>
      <c r="J44" s="18">
        <f t="shared" si="33"/>
        <v>0</v>
      </c>
      <c r="K44" s="18">
        <f t="shared" si="33"/>
        <v>2</v>
      </c>
      <c r="L44" s="18">
        <f t="shared" si="33"/>
        <v>0</v>
      </c>
      <c r="M44" s="18">
        <f t="shared" si="33"/>
        <v>48</v>
      </c>
      <c r="N44" s="18">
        <f t="shared" si="33"/>
        <v>18</v>
      </c>
      <c r="O44" s="18">
        <f t="shared" si="33"/>
        <v>1</v>
      </c>
      <c r="P44" s="18">
        <f t="shared" si="33"/>
        <v>6</v>
      </c>
      <c r="Q44" s="18">
        <f t="shared" si="33"/>
        <v>7</v>
      </c>
      <c r="R44" s="18">
        <f t="shared" si="33"/>
        <v>0</v>
      </c>
      <c r="S44" s="18">
        <f t="shared" si="33"/>
        <v>1</v>
      </c>
      <c r="T44" s="18">
        <f t="shared" si="33"/>
        <v>3</v>
      </c>
      <c r="U44" s="18">
        <f t="shared" ref="U44:AB44" si="34">SUM(U45:U53)</f>
        <v>70</v>
      </c>
      <c r="V44" s="18">
        <f t="shared" si="34"/>
        <v>70</v>
      </c>
      <c r="W44" s="18">
        <f t="shared" si="34"/>
        <v>48</v>
      </c>
      <c r="X44" s="18">
        <f t="shared" si="34"/>
        <v>48</v>
      </c>
      <c r="Y44" s="18">
        <f t="shared" si="34"/>
        <v>7</v>
      </c>
      <c r="Z44" s="18">
        <f t="shared" si="34"/>
        <v>7</v>
      </c>
      <c r="AA44" s="18">
        <f t="shared" si="34"/>
        <v>3</v>
      </c>
      <c r="AB44" s="18">
        <f t="shared" si="34"/>
        <v>1</v>
      </c>
    </row>
    <row r="45" spans="1:28" s="26" customFormat="1" ht="40.5" customHeight="1">
      <c r="A45" s="3">
        <v>1</v>
      </c>
      <c r="B45" s="154" t="s">
        <v>50</v>
      </c>
      <c r="C45" s="155"/>
      <c r="D45" s="18"/>
      <c r="E45" s="18">
        <v>2</v>
      </c>
      <c r="F45" s="18"/>
      <c r="G45" s="18">
        <v>1</v>
      </c>
      <c r="H45" s="18"/>
      <c r="I45" s="18"/>
      <c r="J45" s="18"/>
      <c r="K45" s="18"/>
      <c r="L45" s="18"/>
      <c r="M45" s="18">
        <v>1</v>
      </c>
      <c r="N45" s="18">
        <v>1</v>
      </c>
      <c r="O45" s="18"/>
      <c r="P45" s="23">
        <v>1</v>
      </c>
      <c r="Q45" s="23">
        <v>1</v>
      </c>
      <c r="R45" s="70"/>
      <c r="S45" s="70"/>
      <c r="T45" s="70"/>
      <c r="U45" s="22">
        <f t="shared" si="21"/>
        <v>2</v>
      </c>
      <c r="V45" s="22">
        <f t="shared" ref="V45:V53" si="35">F45+M45+N45</f>
        <v>2</v>
      </c>
      <c r="W45" s="22">
        <f t="shared" ref="W45:W53" si="36">M45</f>
        <v>1</v>
      </c>
      <c r="X45" s="22">
        <f t="shared" ref="X45:X53" si="37">SUM(G45:L45)</f>
        <v>1</v>
      </c>
      <c r="Y45" s="22">
        <f t="shared" ref="Y45:Y53" si="38">Q45</f>
        <v>1</v>
      </c>
      <c r="Z45" s="22">
        <f t="shared" ref="Z45:Z53" si="39">SUM(O45:P45)</f>
        <v>1</v>
      </c>
      <c r="AA45" s="22">
        <f t="shared" ref="AA45:AA53" si="40">T45</f>
        <v>0</v>
      </c>
      <c r="AB45" s="22">
        <f t="shared" ref="AB45:AB53" si="41">SUM(R45:S45)</f>
        <v>0</v>
      </c>
    </row>
    <row r="46" spans="1:28" s="26" customFormat="1" ht="54" customHeight="1">
      <c r="A46" s="3">
        <v>2</v>
      </c>
      <c r="B46" s="154" t="s">
        <v>51</v>
      </c>
      <c r="C46" s="15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70"/>
      <c r="S46" s="70"/>
      <c r="T46" s="70"/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3">
        <v>3</v>
      </c>
      <c r="B47" s="154" t="s">
        <v>52</v>
      </c>
      <c r="C47" s="15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70"/>
      <c r="S47" s="70"/>
      <c r="T47" s="70"/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3">
        <v>4</v>
      </c>
      <c r="B48" s="154" t="s">
        <v>53</v>
      </c>
      <c r="C48" s="155"/>
      <c r="D48" s="25">
        <v>9</v>
      </c>
      <c r="E48" s="25">
        <v>17</v>
      </c>
      <c r="F48" s="25">
        <v>2</v>
      </c>
      <c r="G48" s="44">
        <v>6</v>
      </c>
      <c r="H48" s="44">
        <v>8</v>
      </c>
      <c r="I48" s="44"/>
      <c r="J48" s="25"/>
      <c r="K48" s="25"/>
      <c r="L48" s="25"/>
      <c r="M48" s="25">
        <v>14</v>
      </c>
      <c r="N48" s="25">
        <v>10</v>
      </c>
      <c r="O48" s="25"/>
      <c r="P48" s="25"/>
      <c r="Q48" s="25"/>
      <c r="R48" s="70"/>
      <c r="S48" s="70"/>
      <c r="T48" s="70"/>
      <c r="U48" s="22">
        <f t="shared" si="21"/>
        <v>26</v>
      </c>
      <c r="V48" s="22">
        <f t="shared" si="35"/>
        <v>26</v>
      </c>
      <c r="W48" s="22">
        <f t="shared" si="36"/>
        <v>14</v>
      </c>
      <c r="X48" s="22">
        <f t="shared" si="37"/>
        <v>14</v>
      </c>
      <c r="Y48" s="22">
        <f t="shared" si="38"/>
        <v>0</v>
      </c>
      <c r="Z48" s="22">
        <f t="shared" si="39"/>
        <v>0</v>
      </c>
      <c r="AA48" s="22">
        <f t="shared" si="40"/>
        <v>0</v>
      </c>
      <c r="AB48" s="22">
        <f t="shared" si="41"/>
        <v>0</v>
      </c>
    </row>
    <row r="49" spans="1:28" s="26" customFormat="1" ht="41.25" customHeight="1">
      <c r="A49" s="3">
        <v>5</v>
      </c>
      <c r="B49" s="154" t="s">
        <v>54</v>
      </c>
      <c r="C49" s="15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70"/>
      <c r="S49" s="70"/>
      <c r="T49" s="70"/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3">
        <v>6</v>
      </c>
      <c r="B50" s="154" t="s">
        <v>65</v>
      </c>
      <c r="C50" s="15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70"/>
      <c r="S50" s="70"/>
      <c r="T50" s="70"/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3">
        <v>7</v>
      </c>
      <c r="B51" s="154" t="s">
        <v>55</v>
      </c>
      <c r="C51" s="155"/>
      <c r="D51" s="25">
        <v>1</v>
      </c>
      <c r="E51" s="25">
        <v>1</v>
      </c>
      <c r="F51" s="25"/>
      <c r="G51" s="25">
        <v>2</v>
      </c>
      <c r="H51" s="25"/>
      <c r="I51" s="25"/>
      <c r="J51" s="25"/>
      <c r="K51" s="25"/>
      <c r="L51" s="25"/>
      <c r="M51" s="25">
        <v>2</v>
      </c>
      <c r="N51" s="25"/>
      <c r="O51" s="25"/>
      <c r="P51" s="25">
        <v>1</v>
      </c>
      <c r="Q51" s="25">
        <v>1</v>
      </c>
      <c r="R51" s="70"/>
      <c r="S51" s="70"/>
      <c r="T51" s="70"/>
      <c r="U51" s="22">
        <f t="shared" si="21"/>
        <v>2</v>
      </c>
      <c r="V51" s="22">
        <f t="shared" si="35"/>
        <v>2</v>
      </c>
      <c r="W51" s="22">
        <f t="shared" si="36"/>
        <v>2</v>
      </c>
      <c r="X51" s="22">
        <f t="shared" si="37"/>
        <v>2</v>
      </c>
      <c r="Y51" s="22">
        <f t="shared" si="38"/>
        <v>1</v>
      </c>
      <c r="Z51" s="22">
        <f t="shared" si="39"/>
        <v>1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3">
        <v>8</v>
      </c>
      <c r="B52" s="154" t="s">
        <v>56</v>
      </c>
      <c r="C52" s="155"/>
      <c r="D52" s="25">
        <v>8</v>
      </c>
      <c r="E52" s="25">
        <v>31</v>
      </c>
      <c r="F52" s="25">
        <v>2</v>
      </c>
      <c r="G52" s="25">
        <v>8</v>
      </c>
      <c r="H52" s="25">
        <v>19</v>
      </c>
      <c r="I52" s="25">
        <v>1</v>
      </c>
      <c r="J52" s="25"/>
      <c r="K52" s="25">
        <v>2</v>
      </c>
      <c r="L52" s="25"/>
      <c r="M52" s="25">
        <v>30</v>
      </c>
      <c r="N52" s="25">
        <v>7</v>
      </c>
      <c r="O52" s="25">
        <v>1</v>
      </c>
      <c r="P52" s="25">
        <v>4</v>
      </c>
      <c r="Q52" s="25">
        <v>5</v>
      </c>
      <c r="R52" s="70"/>
      <c r="S52" s="70">
        <v>1</v>
      </c>
      <c r="T52" s="70">
        <v>3</v>
      </c>
      <c r="U52" s="22">
        <f t="shared" si="21"/>
        <v>39</v>
      </c>
      <c r="V52" s="22">
        <f t="shared" si="35"/>
        <v>39</v>
      </c>
      <c r="W52" s="22">
        <f t="shared" si="36"/>
        <v>30</v>
      </c>
      <c r="X52" s="22">
        <f t="shared" si="37"/>
        <v>30</v>
      </c>
      <c r="Y52" s="22">
        <f t="shared" si="38"/>
        <v>5</v>
      </c>
      <c r="Z52" s="22">
        <f t="shared" si="39"/>
        <v>5</v>
      </c>
      <c r="AA52" s="22">
        <f t="shared" si="40"/>
        <v>3</v>
      </c>
      <c r="AB52" s="22">
        <f t="shared" si="41"/>
        <v>1</v>
      </c>
    </row>
    <row r="53" spans="1:28" s="26" customFormat="1" ht="27.75" customHeight="1">
      <c r="A53" s="3">
        <v>9</v>
      </c>
      <c r="B53" s="154" t="s">
        <v>57</v>
      </c>
      <c r="C53" s="155"/>
      <c r="D53" s="25">
        <v>1</v>
      </c>
      <c r="E53" s="25"/>
      <c r="F53" s="25"/>
      <c r="G53" s="25"/>
      <c r="H53" s="25">
        <v>1</v>
      </c>
      <c r="I53" s="25"/>
      <c r="J53" s="25"/>
      <c r="K53" s="25"/>
      <c r="L53" s="25"/>
      <c r="M53" s="25">
        <v>1</v>
      </c>
      <c r="N53" s="25"/>
      <c r="O53" s="25"/>
      <c r="P53" s="25"/>
      <c r="Q53" s="25"/>
      <c r="R53" s="70"/>
      <c r="S53" s="70"/>
      <c r="T53" s="70"/>
      <c r="U53" s="22">
        <f t="shared" si="21"/>
        <v>1</v>
      </c>
      <c r="V53" s="22">
        <f t="shared" si="35"/>
        <v>1</v>
      </c>
      <c r="W53" s="22">
        <f t="shared" si="36"/>
        <v>1</v>
      </c>
      <c r="X53" s="22">
        <f t="shared" si="37"/>
        <v>1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71" t="s">
        <v>64</v>
      </c>
      <c r="B54" s="172"/>
      <c r="C54" s="173"/>
      <c r="D54" s="25">
        <f>SUM(D6+D12+D21+D29+D42+D44)</f>
        <v>22</v>
      </c>
      <c r="E54" s="25">
        <f t="shared" ref="E54:T54" si="42">SUM(E6+E12+E21+E29+E42+E44)</f>
        <v>504</v>
      </c>
      <c r="F54" s="25">
        <f t="shared" si="42"/>
        <v>6</v>
      </c>
      <c r="G54" s="25">
        <f t="shared" si="42"/>
        <v>42</v>
      </c>
      <c r="H54" s="25">
        <f t="shared" si="42"/>
        <v>433</v>
      </c>
      <c r="I54" s="25">
        <f t="shared" si="42"/>
        <v>16</v>
      </c>
      <c r="J54" s="25">
        <f t="shared" si="42"/>
        <v>0</v>
      </c>
      <c r="K54" s="25">
        <f t="shared" si="42"/>
        <v>4</v>
      </c>
      <c r="L54" s="25">
        <f t="shared" si="42"/>
        <v>0</v>
      </c>
      <c r="M54" s="25">
        <f t="shared" si="42"/>
        <v>495</v>
      </c>
      <c r="N54" s="25">
        <f t="shared" si="42"/>
        <v>25</v>
      </c>
      <c r="O54" s="25">
        <f t="shared" si="42"/>
        <v>5</v>
      </c>
      <c r="P54" s="25">
        <f t="shared" si="42"/>
        <v>57</v>
      </c>
      <c r="Q54" s="25">
        <f t="shared" si="42"/>
        <v>62</v>
      </c>
      <c r="R54" s="25">
        <f t="shared" si="42"/>
        <v>0</v>
      </c>
      <c r="S54" s="25">
        <f t="shared" si="42"/>
        <v>5</v>
      </c>
      <c r="T54" s="25">
        <f t="shared" si="42"/>
        <v>44</v>
      </c>
      <c r="U54" s="49">
        <f t="shared" ref="U54:AB54" si="43">U6+U12+U21+U29+U42+U44</f>
        <v>526</v>
      </c>
      <c r="V54" s="49">
        <f t="shared" si="43"/>
        <v>526</v>
      </c>
      <c r="W54" s="49">
        <f t="shared" si="43"/>
        <v>495</v>
      </c>
      <c r="X54" s="49">
        <f t="shared" si="43"/>
        <v>495</v>
      </c>
      <c r="Y54" s="49">
        <f t="shared" si="43"/>
        <v>62</v>
      </c>
      <c r="Z54" s="49">
        <f t="shared" si="43"/>
        <v>62</v>
      </c>
      <c r="AA54" s="49">
        <f t="shared" si="43"/>
        <v>44</v>
      </c>
      <c r="AB54" s="49">
        <f t="shared" si="43"/>
        <v>5</v>
      </c>
    </row>
  </sheetData>
  <sheetProtection sheet="1"/>
  <mergeCells count="63">
    <mergeCell ref="A54:C54"/>
    <mergeCell ref="B39:C39"/>
    <mergeCell ref="B40:C40"/>
    <mergeCell ref="B50:C50"/>
    <mergeCell ref="B51:C51"/>
    <mergeCell ref="B52:C52"/>
    <mergeCell ref="B53:C53"/>
    <mergeCell ref="A44:C44"/>
    <mergeCell ref="B45:C45"/>
    <mergeCell ref="B46:C46"/>
    <mergeCell ref="B47:C47"/>
    <mergeCell ref="B48:C48"/>
    <mergeCell ref="B49:C49"/>
    <mergeCell ref="B26:C26"/>
    <mergeCell ref="B27:C27"/>
    <mergeCell ref="B28:C28"/>
    <mergeCell ref="A29:C29"/>
    <mergeCell ref="B30:C30"/>
    <mergeCell ref="B31:C31"/>
    <mergeCell ref="A42:C42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R3:S3"/>
    <mergeCell ref="T3:T4"/>
    <mergeCell ref="A1:B1"/>
    <mergeCell ref="D1:P1"/>
    <mergeCell ref="A6:C6"/>
    <mergeCell ref="B7:C7"/>
    <mergeCell ref="Q1:T1"/>
    <mergeCell ref="A2:T2"/>
    <mergeCell ref="A3:C4"/>
    <mergeCell ref="D3:D4"/>
    <mergeCell ref="B43:C43"/>
    <mergeCell ref="B32:C32"/>
    <mergeCell ref="B33:C33"/>
    <mergeCell ref="B34:C34"/>
    <mergeCell ref="B35:C35"/>
    <mergeCell ref="B36:C36"/>
    <mergeCell ref="B37:C37"/>
    <mergeCell ref="B38:C38"/>
    <mergeCell ref="B41:C41"/>
    <mergeCell ref="E3:E4"/>
    <mergeCell ref="F3:F4"/>
    <mergeCell ref="G3:M3"/>
    <mergeCell ref="N3:N4"/>
    <mergeCell ref="O3:P3"/>
    <mergeCell ref="Q3:Q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55"/>
  <sheetViews>
    <sheetView zoomScale="80" zoomScaleNormal="80" workbookViewId="0">
      <selection activeCell="H57" sqref="H57"/>
    </sheetView>
  </sheetViews>
  <sheetFormatPr defaultRowHeight="15"/>
  <cols>
    <col min="1" max="2" width="9.140625" style="17" customWidth="1"/>
    <col min="3" max="3" width="41.4257812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7" width="14.1406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29" width="0" style="17" hidden="1" customWidth="1"/>
    <col min="30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119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9" t="s">
        <v>0</v>
      </c>
      <c r="E3" s="149" t="s">
        <v>1</v>
      </c>
      <c r="F3" s="149" t="s">
        <v>61</v>
      </c>
      <c r="G3" s="150" t="s">
        <v>2</v>
      </c>
      <c r="H3" s="150"/>
      <c r="I3" s="150"/>
      <c r="J3" s="150"/>
      <c r="K3" s="150"/>
      <c r="L3" s="150"/>
      <c r="M3" s="150"/>
      <c r="N3" s="151" t="s">
        <v>11</v>
      </c>
      <c r="O3" s="152" t="s">
        <v>12</v>
      </c>
      <c r="P3" s="139"/>
      <c r="Q3" s="140" t="s">
        <v>8</v>
      </c>
      <c r="R3" s="152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9"/>
      <c r="E4" s="149"/>
      <c r="F4" s="145"/>
      <c r="G4" s="7" t="s">
        <v>3</v>
      </c>
      <c r="H4" s="8" t="s">
        <v>4</v>
      </c>
      <c r="I4" s="8" t="s">
        <v>5</v>
      </c>
      <c r="J4" s="8" t="s">
        <v>6</v>
      </c>
      <c r="K4" s="8" t="s">
        <v>60</v>
      </c>
      <c r="L4" s="8" t="s">
        <v>7</v>
      </c>
      <c r="M4" s="8" t="s">
        <v>8</v>
      </c>
      <c r="N4" s="148"/>
      <c r="O4" s="55" t="s">
        <v>9</v>
      </c>
      <c r="P4" s="55" t="s">
        <v>10</v>
      </c>
      <c r="Q4" s="141"/>
      <c r="R4" s="55" t="s">
        <v>9</v>
      </c>
      <c r="S4" s="55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"/>
      <c r="B5" s="2"/>
      <c r="C5" s="2"/>
      <c r="D5" s="59">
        <v>1</v>
      </c>
      <c r="E5" s="59">
        <v>2</v>
      </c>
      <c r="F5" s="59">
        <v>3</v>
      </c>
      <c r="G5" s="59">
        <v>4</v>
      </c>
      <c r="H5" s="59">
        <v>5</v>
      </c>
      <c r="I5" s="59">
        <v>6</v>
      </c>
      <c r="J5" s="59">
        <v>7</v>
      </c>
      <c r="K5" s="59">
        <v>8</v>
      </c>
      <c r="L5" s="59">
        <v>9</v>
      </c>
      <c r="M5" s="59">
        <v>10</v>
      </c>
      <c r="N5" s="59">
        <v>11</v>
      </c>
      <c r="O5" s="59">
        <v>12</v>
      </c>
      <c r="P5" s="59">
        <v>13</v>
      </c>
      <c r="Q5" s="59">
        <v>14</v>
      </c>
      <c r="R5" s="59">
        <v>15</v>
      </c>
      <c r="S5" s="59">
        <v>16</v>
      </c>
      <c r="T5" s="59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57" t="s">
        <v>15</v>
      </c>
      <c r="B6" s="158"/>
      <c r="C6" s="159"/>
      <c r="D6" s="22">
        <f>SUM(D7:D11)</f>
        <v>0</v>
      </c>
      <c r="E6" s="22">
        <f t="shared" ref="E6:T6" si="0">SUM(E7:E11)</f>
        <v>116</v>
      </c>
      <c r="F6" s="22">
        <f t="shared" si="0"/>
        <v>0</v>
      </c>
      <c r="G6" s="22">
        <f t="shared" si="0"/>
        <v>3</v>
      </c>
      <c r="H6" s="22">
        <f t="shared" si="0"/>
        <v>90</v>
      </c>
      <c r="I6" s="22">
        <f t="shared" si="0"/>
        <v>22</v>
      </c>
      <c r="J6" s="22">
        <f t="shared" si="0"/>
        <v>0</v>
      </c>
      <c r="K6" s="22">
        <f t="shared" si="0"/>
        <v>1</v>
      </c>
      <c r="L6" s="22">
        <f t="shared" si="0"/>
        <v>0</v>
      </c>
      <c r="M6" s="22">
        <f t="shared" si="0"/>
        <v>116</v>
      </c>
      <c r="N6" s="22">
        <f t="shared" si="0"/>
        <v>0</v>
      </c>
      <c r="O6" s="22">
        <f t="shared" si="0"/>
        <v>3</v>
      </c>
      <c r="P6" s="22">
        <f t="shared" si="0"/>
        <v>44</v>
      </c>
      <c r="Q6" s="22">
        <f t="shared" si="0"/>
        <v>47</v>
      </c>
      <c r="R6" s="22">
        <f t="shared" si="0"/>
        <v>0</v>
      </c>
      <c r="S6" s="22">
        <f t="shared" si="0"/>
        <v>2</v>
      </c>
      <c r="T6" s="22">
        <f t="shared" si="0"/>
        <v>42</v>
      </c>
      <c r="U6" s="18">
        <f>SUM(U7:U11)</f>
        <v>116</v>
      </c>
      <c r="V6" s="22">
        <f t="shared" ref="V6:AB6" si="1">SUM(V7:V11)</f>
        <v>116</v>
      </c>
      <c r="W6" s="22">
        <f t="shared" si="1"/>
        <v>116</v>
      </c>
      <c r="X6" s="22">
        <f t="shared" si="1"/>
        <v>116</v>
      </c>
      <c r="Y6" s="22">
        <f t="shared" si="1"/>
        <v>47</v>
      </c>
      <c r="Z6" s="22">
        <f t="shared" si="1"/>
        <v>47</v>
      </c>
      <c r="AA6" s="22">
        <f t="shared" si="1"/>
        <v>42</v>
      </c>
      <c r="AB6" s="22">
        <f t="shared" si="1"/>
        <v>2</v>
      </c>
    </row>
    <row r="7" spans="1:28" s="26" customFormat="1" ht="46.5" customHeight="1">
      <c r="A7" s="3">
        <v>1</v>
      </c>
      <c r="B7" s="160" t="s">
        <v>16</v>
      </c>
      <c r="C7" s="161"/>
      <c r="D7" s="18"/>
      <c r="E7" s="18">
        <v>62</v>
      </c>
      <c r="F7" s="18"/>
      <c r="G7" s="18">
        <v>2</v>
      </c>
      <c r="H7" s="18">
        <v>48</v>
      </c>
      <c r="I7" s="18">
        <v>11</v>
      </c>
      <c r="J7" s="18"/>
      <c r="K7" s="18">
        <v>1</v>
      </c>
      <c r="L7" s="18"/>
      <c r="M7" s="18">
        <v>62</v>
      </c>
      <c r="N7" s="18"/>
      <c r="O7" s="18">
        <v>1</v>
      </c>
      <c r="P7" s="23">
        <v>21</v>
      </c>
      <c r="Q7" s="23">
        <v>22</v>
      </c>
      <c r="R7" s="70"/>
      <c r="S7" s="70">
        <v>1</v>
      </c>
      <c r="T7" s="70">
        <v>20</v>
      </c>
      <c r="U7" s="22">
        <f>SUM(D7:E7)</f>
        <v>62</v>
      </c>
      <c r="V7" s="22">
        <f>F7+M7+N7</f>
        <v>62</v>
      </c>
      <c r="W7" s="22">
        <f>M7</f>
        <v>62</v>
      </c>
      <c r="X7" s="22">
        <f>SUM(G7:L7)</f>
        <v>62</v>
      </c>
      <c r="Y7" s="22">
        <f>Q7</f>
        <v>22</v>
      </c>
      <c r="Z7" s="22">
        <f>SUM(O7:P7)</f>
        <v>22</v>
      </c>
      <c r="AA7" s="22">
        <f>T7</f>
        <v>20</v>
      </c>
      <c r="AB7" s="22">
        <f>SUM(R7:S7)</f>
        <v>1</v>
      </c>
    </row>
    <row r="8" spans="1:28" s="26" customFormat="1" ht="42" customHeight="1">
      <c r="A8" s="3">
        <v>2</v>
      </c>
      <c r="B8" s="160" t="s">
        <v>63</v>
      </c>
      <c r="C8" s="161"/>
      <c r="D8" s="18"/>
      <c r="E8" s="18">
        <v>49</v>
      </c>
      <c r="F8" s="18"/>
      <c r="G8" s="18">
        <v>1</v>
      </c>
      <c r="H8" s="18">
        <v>38</v>
      </c>
      <c r="I8" s="18">
        <v>10</v>
      </c>
      <c r="J8" s="18"/>
      <c r="K8" s="18"/>
      <c r="L8" s="18"/>
      <c r="M8" s="18">
        <v>49</v>
      </c>
      <c r="N8" s="18"/>
      <c r="O8" s="18">
        <v>2</v>
      </c>
      <c r="P8" s="18">
        <v>21</v>
      </c>
      <c r="Q8" s="18">
        <v>23</v>
      </c>
      <c r="R8" s="70"/>
      <c r="S8" s="70">
        <v>1</v>
      </c>
      <c r="T8" s="70">
        <v>22</v>
      </c>
      <c r="U8" s="22">
        <f>SUM(D8:E8)</f>
        <v>49</v>
      </c>
      <c r="V8" s="22">
        <f>F8+M8+N8</f>
        <v>49</v>
      </c>
      <c r="W8" s="22">
        <f>M8</f>
        <v>49</v>
      </c>
      <c r="X8" s="22">
        <f>SUM(G8:L8)</f>
        <v>49</v>
      </c>
      <c r="Y8" s="22">
        <f>Q8</f>
        <v>23</v>
      </c>
      <c r="Z8" s="22">
        <f>SUM(O8:P8)</f>
        <v>23</v>
      </c>
      <c r="AA8" s="22">
        <f>T8</f>
        <v>22</v>
      </c>
      <c r="AB8" s="22">
        <f>SUM(R8:S8)</f>
        <v>1</v>
      </c>
    </row>
    <row r="9" spans="1:28" s="26" customFormat="1" ht="46.5" customHeight="1">
      <c r="A9" s="3">
        <v>3</v>
      </c>
      <c r="B9" s="160" t="s">
        <v>17</v>
      </c>
      <c r="C9" s="161"/>
      <c r="D9" s="18"/>
      <c r="E9" s="18">
        <v>4</v>
      </c>
      <c r="F9" s="18"/>
      <c r="G9" s="18"/>
      <c r="H9" s="18">
        <v>3</v>
      </c>
      <c r="I9" s="18">
        <v>1</v>
      </c>
      <c r="J9" s="18"/>
      <c r="K9" s="18"/>
      <c r="L9" s="18"/>
      <c r="M9" s="18">
        <v>4</v>
      </c>
      <c r="N9" s="18"/>
      <c r="O9" s="18"/>
      <c r="P9" s="23">
        <v>2</v>
      </c>
      <c r="Q9" s="23">
        <v>2</v>
      </c>
      <c r="R9" s="70"/>
      <c r="S9" s="70"/>
      <c r="T9" s="70"/>
      <c r="U9" s="22">
        <f>SUM(D9:E9)</f>
        <v>4</v>
      </c>
      <c r="V9" s="22">
        <f>F9+M9+N9</f>
        <v>4</v>
      </c>
      <c r="W9" s="22">
        <f>M9</f>
        <v>4</v>
      </c>
      <c r="X9" s="22">
        <f>SUM(G9:L9)</f>
        <v>4</v>
      </c>
      <c r="Y9" s="22">
        <f>Q9</f>
        <v>2</v>
      </c>
      <c r="Z9" s="22">
        <f>SUM(O9:P9)</f>
        <v>2</v>
      </c>
      <c r="AA9" s="22">
        <f>T9</f>
        <v>0</v>
      </c>
      <c r="AB9" s="22">
        <f>SUM(R9:S9)</f>
        <v>0</v>
      </c>
    </row>
    <row r="10" spans="1:28" s="26" customFormat="1" ht="46.5" customHeight="1">
      <c r="A10" s="4">
        <v>4</v>
      </c>
      <c r="B10" s="160" t="s">
        <v>59</v>
      </c>
      <c r="C10" s="1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3"/>
      <c r="Q10" s="23"/>
      <c r="R10" s="70"/>
      <c r="S10" s="70"/>
      <c r="T10" s="70"/>
      <c r="U10" s="22">
        <f>SUM(D10:E10)</f>
        <v>0</v>
      </c>
      <c r="V10" s="22">
        <f>F10+M10+N10</f>
        <v>0</v>
      </c>
      <c r="W10" s="22">
        <f>M10</f>
        <v>0</v>
      </c>
      <c r="X10" s="22">
        <f>SUM(G10:L10)</f>
        <v>0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4">
        <v>5</v>
      </c>
      <c r="B11" s="119" t="s">
        <v>58</v>
      </c>
      <c r="C11" s="120"/>
      <c r="D11" s="23"/>
      <c r="E11" s="18">
        <v>1</v>
      </c>
      <c r="F11" s="18"/>
      <c r="G11" s="18"/>
      <c r="H11" s="18">
        <v>1</v>
      </c>
      <c r="I11" s="18"/>
      <c r="J11" s="18"/>
      <c r="K11" s="18"/>
      <c r="L11" s="18"/>
      <c r="M11" s="18">
        <v>1</v>
      </c>
      <c r="N11" s="18"/>
      <c r="O11" s="18"/>
      <c r="P11" s="23"/>
      <c r="Q11" s="23"/>
      <c r="R11" s="70"/>
      <c r="S11" s="70"/>
      <c r="T11" s="70"/>
      <c r="U11" s="22">
        <f>SUM(D11:E11)</f>
        <v>1</v>
      </c>
      <c r="V11" s="22">
        <f>F11+M11+N11</f>
        <v>1</v>
      </c>
      <c r="W11" s="22">
        <f>M11</f>
        <v>1</v>
      </c>
      <c r="X11" s="22">
        <f>SUM(G11:L11)</f>
        <v>1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57" t="s">
        <v>18</v>
      </c>
      <c r="B12" s="121"/>
      <c r="C12" s="121"/>
      <c r="D12" s="18">
        <f>SUM(D13:D20)</f>
        <v>0</v>
      </c>
      <c r="E12" s="18">
        <f t="shared" ref="E12:T12" si="2">SUM(E13:E20)</f>
        <v>2</v>
      </c>
      <c r="F12" s="18">
        <f t="shared" si="2"/>
        <v>0</v>
      </c>
      <c r="G12" s="18">
        <f t="shared" si="2"/>
        <v>0</v>
      </c>
      <c r="H12" s="18">
        <f t="shared" si="2"/>
        <v>2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2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1</v>
      </c>
      <c r="U12" s="23">
        <f t="shared" ref="U12:AB12" si="3">SUM(U13:U20)</f>
        <v>2</v>
      </c>
      <c r="V12" s="23">
        <f t="shared" si="3"/>
        <v>2</v>
      </c>
      <c r="W12" s="23">
        <f t="shared" si="3"/>
        <v>2</v>
      </c>
      <c r="X12" s="23">
        <f t="shared" si="3"/>
        <v>2</v>
      </c>
      <c r="Y12" s="23">
        <f t="shared" si="3"/>
        <v>0</v>
      </c>
      <c r="Z12" s="23">
        <f t="shared" si="3"/>
        <v>0</v>
      </c>
      <c r="AA12" s="23">
        <f t="shared" si="3"/>
        <v>1</v>
      </c>
      <c r="AB12" s="23">
        <f t="shared" si="3"/>
        <v>0</v>
      </c>
    </row>
    <row r="13" spans="1:28" s="26" customFormat="1" ht="47.25" customHeight="1">
      <c r="A13" s="3">
        <v>1</v>
      </c>
      <c r="B13" s="154" t="s">
        <v>19</v>
      </c>
      <c r="C13" s="155"/>
      <c r="D13" s="18"/>
      <c r="E13" s="18">
        <v>2</v>
      </c>
      <c r="F13" s="18"/>
      <c r="G13" s="18"/>
      <c r="H13" s="18">
        <v>2</v>
      </c>
      <c r="I13" s="18"/>
      <c r="J13" s="18"/>
      <c r="K13" s="18"/>
      <c r="L13" s="18"/>
      <c r="M13" s="18">
        <v>2</v>
      </c>
      <c r="N13" s="18"/>
      <c r="O13" s="18"/>
      <c r="P13" s="23"/>
      <c r="Q13" s="23"/>
      <c r="R13" s="70"/>
      <c r="S13" s="70"/>
      <c r="T13" s="70">
        <v>1</v>
      </c>
      <c r="U13" s="22">
        <f>SUM(D13:E13)</f>
        <v>2</v>
      </c>
      <c r="V13" s="22">
        <f t="shared" ref="V13:V20" si="4">F13+M13+N13</f>
        <v>2</v>
      </c>
      <c r="W13" s="22">
        <f t="shared" ref="W13:W20" si="5">M13</f>
        <v>2</v>
      </c>
      <c r="X13" s="22">
        <f t="shared" ref="X13:X20" si="6">SUM(G13:L13)</f>
        <v>2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1</v>
      </c>
      <c r="AB13" s="22">
        <f t="shared" ref="AB13:AB20" si="10">SUM(R13:S13)</f>
        <v>0</v>
      </c>
    </row>
    <row r="14" spans="1:28" s="26" customFormat="1" ht="54" customHeight="1">
      <c r="A14" s="3">
        <v>2</v>
      </c>
      <c r="B14" s="154" t="s">
        <v>20</v>
      </c>
      <c r="C14" s="15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3"/>
      <c r="Q14" s="23"/>
      <c r="R14" s="70"/>
      <c r="S14" s="70"/>
      <c r="T14" s="18">
        <v>0</v>
      </c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5">
        <v>3</v>
      </c>
      <c r="B15" s="154" t="s">
        <v>21</v>
      </c>
      <c r="C15" s="15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3"/>
      <c r="Q15" s="23"/>
      <c r="R15" s="70"/>
      <c r="S15" s="70"/>
      <c r="T15" s="18">
        <v>0</v>
      </c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3">
        <v>4</v>
      </c>
      <c r="B16" s="154" t="s">
        <v>22</v>
      </c>
      <c r="C16" s="155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3"/>
      <c r="Q16" s="23"/>
      <c r="R16" s="70"/>
      <c r="S16" s="70"/>
      <c r="T16" s="18">
        <v>0</v>
      </c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66" s="26" customFormat="1" ht="38.25" customHeight="1">
      <c r="A17" s="3">
        <v>5</v>
      </c>
      <c r="B17" s="154" t="s">
        <v>23</v>
      </c>
      <c r="C17" s="155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3"/>
      <c r="Q17" s="23"/>
      <c r="R17" s="70"/>
      <c r="S17" s="70"/>
      <c r="T17" s="18">
        <v>0</v>
      </c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66" s="26" customFormat="1" ht="47.25" customHeight="1">
      <c r="A18" s="5">
        <v>6</v>
      </c>
      <c r="B18" s="154" t="s">
        <v>24</v>
      </c>
      <c r="C18" s="155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3"/>
      <c r="Q18" s="23"/>
      <c r="R18" s="70"/>
      <c r="S18" s="70"/>
      <c r="T18" s="18">
        <v>0</v>
      </c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66" s="26" customFormat="1" ht="44.25" customHeight="1">
      <c r="A19" s="3">
        <v>7</v>
      </c>
      <c r="B19" s="154" t="s">
        <v>25</v>
      </c>
      <c r="C19" s="155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3"/>
      <c r="Q19" s="23"/>
      <c r="R19" s="70"/>
      <c r="S19" s="70"/>
      <c r="T19" s="18">
        <v>0</v>
      </c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66" s="26" customFormat="1" ht="45.75" customHeight="1">
      <c r="A20" s="3">
        <v>8</v>
      </c>
      <c r="B20" s="154" t="s">
        <v>26</v>
      </c>
      <c r="C20" s="155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23"/>
      <c r="Q20" s="23"/>
      <c r="R20" s="70"/>
      <c r="S20" s="70"/>
      <c r="T20" s="18">
        <v>0</v>
      </c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66" s="26" customFormat="1" ht="42" customHeight="1">
      <c r="A21" s="166" t="s">
        <v>27</v>
      </c>
      <c r="B21" s="166"/>
      <c r="C21" s="166"/>
      <c r="D21" s="18">
        <f t="shared" ref="D21:T21" si="12">SUM(D22:D28)</f>
        <v>0</v>
      </c>
      <c r="E21" s="18">
        <f t="shared" si="12"/>
        <v>306</v>
      </c>
      <c r="F21" s="18">
        <f t="shared" si="12"/>
        <v>0</v>
      </c>
      <c r="G21" s="18">
        <f t="shared" si="12"/>
        <v>9</v>
      </c>
      <c r="H21" s="18">
        <f t="shared" si="12"/>
        <v>224</v>
      </c>
      <c r="I21" s="18">
        <f t="shared" si="12"/>
        <v>0</v>
      </c>
      <c r="J21" s="18">
        <f t="shared" si="12"/>
        <v>1</v>
      </c>
      <c r="K21" s="18">
        <f t="shared" si="12"/>
        <v>72</v>
      </c>
      <c r="L21" s="18">
        <f t="shared" si="12"/>
        <v>0</v>
      </c>
      <c r="M21" s="18">
        <f t="shared" si="12"/>
        <v>306</v>
      </c>
      <c r="N21" s="18">
        <f t="shared" si="12"/>
        <v>0</v>
      </c>
      <c r="O21" s="18">
        <f t="shared" si="12"/>
        <v>0</v>
      </c>
      <c r="P21" s="18">
        <f t="shared" si="12"/>
        <v>6</v>
      </c>
      <c r="Q21" s="18">
        <f t="shared" si="12"/>
        <v>6</v>
      </c>
      <c r="R21" s="18">
        <f t="shared" si="12"/>
        <v>0</v>
      </c>
      <c r="S21" s="18">
        <f t="shared" si="12"/>
        <v>0</v>
      </c>
      <c r="T21" s="18">
        <f t="shared" si="12"/>
        <v>5</v>
      </c>
      <c r="U21" s="18">
        <f t="shared" ref="U21:AB21" si="13">SUM(U22:U28)</f>
        <v>306</v>
      </c>
      <c r="V21" s="18">
        <f t="shared" si="13"/>
        <v>306</v>
      </c>
      <c r="W21" s="18">
        <f t="shared" si="13"/>
        <v>306</v>
      </c>
      <c r="X21" s="18">
        <f t="shared" si="13"/>
        <v>306</v>
      </c>
      <c r="Y21" s="18">
        <f t="shared" si="13"/>
        <v>6</v>
      </c>
      <c r="Z21" s="18">
        <f t="shared" si="13"/>
        <v>6</v>
      </c>
      <c r="AA21" s="18">
        <f t="shared" si="13"/>
        <v>5</v>
      </c>
      <c r="AB21" s="18">
        <f t="shared" si="13"/>
        <v>0</v>
      </c>
    </row>
    <row r="22" spans="1:66" s="26" customFormat="1" ht="42" customHeight="1">
      <c r="A22" s="56">
        <v>1</v>
      </c>
      <c r="B22" s="167" t="s">
        <v>28</v>
      </c>
      <c r="C22" s="126"/>
      <c r="D22" s="18"/>
      <c r="E22" s="18">
        <v>125</v>
      </c>
      <c r="F22" s="18"/>
      <c r="G22" s="18">
        <v>3</v>
      </c>
      <c r="H22" s="18">
        <v>97</v>
      </c>
      <c r="I22" s="18"/>
      <c r="J22" s="18"/>
      <c r="K22" s="18">
        <v>25</v>
      </c>
      <c r="L22" s="18"/>
      <c r="M22" s="18">
        <v>125</v>
      </c>
      <c r="N22" s="18"/>
      <c r="O22" s="18"/>
      <c r="P22" s="23">
        <v>5</v>
      </c>
      <c r="Q22" s="23">
        <v>5</v>
      </c>
      <c r="R22" s="70"/>
      <c r="S22" s="70"/>
      <c r="T22" s="70">
        <v>4</v>
      </c>
      <c r="U22" s="22">
        <f>SUM(D22:E22)</f>
        <v>125</v>
      </c>
      <c r="V22" s="22">
        <f t="shared" ref="V22:V28" si="14">F22+M22+N22</f>
        <v>125</v>
      </c>
      <c r="W22" s="22">
        <f t="shared" ref="W22:W28" si="15">M22</f>
        <v>125</v>
      </c>
      <c r="X22" s="22">
        <f t="shared" ref="X22:X28" si="16">SUM(G22:L22)</f>
        <v>125</v>
      </c>
      <c r="Y22" s="22">
        <f t="shared" ref="Y22:Y28" si="17">Q22</f>
        <v>5</v>
      </c>
      <c r="Z22" s="22">
        <f t="shared" ref="Z22:Z28" si="18">SUM(O22:P22)</f>
        <v>5</v>
      </c>
      <c r="AA22" s="22">
        <f t="shared" ref="AA22:AA28" si="19">T22</f>
        <v>4</v>
      </c>
      <c r="AB22" s="22">
        <f t="shared" ref="AB22:AB28" si="20">SUM(R22:S22)</f>
        <v>0</v>
      </c>
    </row>
    <row r="23" spans="1:66" s="16" customFormat="1" ht="45" customHeight="1">
      <c r="A23" s="56">
        <v>2</v>
      </c>
      <c r="B23" s="167" t="s">
        <v>29</v>
      </c>
      <c r="C23" s="126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</row>
    <row r="24" spans="1:66" s="26" customFormat="1" ht="48" customHeight="1">
      <c r="A24" s="3">
        <v>3</v>
      </c>
      <c r="B24" s="168" t="s">
        <v>30</v>
      </c>
      <c r="C24" s="1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3"/>
      <c r="Q24" s="23"/>
      <c r="R24" s="70"/>
      <c r="S24" s="70"/>
      <c r="T24" s="70"/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66" s="26" customFormat="1" ht="42" customHeight="1">
      <c r="A25" s="3">
        <v>4</v>
      </c>
      <c r="B25" s="169" t="s">
        <v>31</v>
      </c>
      <c r="C25" s="127"/>
      <c r="D25" s="18"/>
      <c r="E25" s="18">
        <v>90</v>
      </c>
      <c r="F25" s="18"/>
      <c r="G25" s="18">
        <v>5</v>
      </c>
      <c r="H25" s="18">
        <v>67</v>
      </c>
      <c r="I25" s="18"/>
      <c r="J25" s="18">
        <v>1</v>
      </c>
      <c r="K25" s="18">
        <v>17</v>
      </c>
      <c r="L25" s="18"/>
      <c r="M25" s="18">
        <v>90</v>
      </c>
      <c r="N25" s="18"/>
      <c r="O25" s="18"/>
      <c r="P25" s="23">
        <v>1</v>
      </c>
      <c r="Q25" s="23">
        <v>1</v>
      </c>
      <c r="R25" s="70"/>
      <c r="S25" s="70"/>
      <c r="T25" s="70">
        <v>1</v>
      </c>
      <c r="U25" s="22">
        <f t="shared" si="21"/>
        <v>90</v>
      </c>
      <c r="V25" s="22">
        <f t="shared" si="14"/>
        <v>90</v>
      </c>
      <c r="W25" s="22">
        <f t="shared" si="15"/>
        <v>90</v>
      </c>
      <c r="X25" s="22">
        <f t="shared" si="16"/>
        <v>90</v>
      </c>
      <c r="Y25" s="22">
        <f t="shared" si="17"/>
        <v>1</v>
      </c>
      <c r="Z25" s="22">
        <f t="shared" si="18"/>
        <v>1</v>
      </c>
      <c r="AA25" s="22">
        <f t="shared" si="19"/>
        <v>1</v>
      </c>
      <c r="AB25" s="22">
        <f t="shared" si="20"/>
        <v>0</v>
      </c>
    </row>
    <row r="26" spans="1:66" s="26" customFormat="1" ht="55.5" customHeight="1">
      <c r="A26" s="56">
        <v>5</v>
      </c>
      <c r="B26" s="169" t="s">
        <v>32</v>
      </c>
      <c r="C26" s="127"/>
      <c r="D26" s="18"/>
      <c r="E26" s="18">
        <v>4</v>
      </c>
      <c r="F26" s="18"/>
      <c r="G26" s="18"/>
      <c r="H26" s="18">
        <v>2</v>
      </c>
      <c r="I26" s="18"/>
      <c r="J26" s="18"/>
      <c r="K26" s="18">
        <v>2</v>
      </c>
      <c r="L26" s="18"/>
      <c r="M26" s="18">
        <v>4</v>
      </c>
      <c r="N26" s="18"/>
      <c r="O26" s="18"/>
      <c r="P26" s="23"/>
      <c r="Q26" s="23"/>
      <c r="R26" s="70"/>
      <c r="S26" s="70"/>
      <c r="T26" s="70"/>
      <c r="U26" s="22">
        <f t="shared" si="21"/>
        <v>4</v>
      </c>
      <c r="V26" s="22">
        <f t="shared" si="14"/>
        <v>4</v>
      </c>
      <c r="W26" s="22">
        <f t="shared" si="15"/>
        <v>4</v>
      </c>
      <c r="X26" s="22">
        <f t="shared" si="16"/>
        <v>4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66" s="26" customFormat="1" ht="69.75" customHeight="1">
      <c r="A27" s="3">
        <v>6</v>
      </c>
      <c r="B27" s="169" t="s">
        <v>33</v>
      </c>
      <c r="C27" s="127"/>
      <c r="D27" s="18"/>
      <c r="E27" s="18">
        <v>87</v>
      </c>
      <c r="F27" s="18"/>
      <c r="G27" s="18">
        <v>1</v>
      </c>
      <c r="H27" s="18">
        <v>58</v>
      </c>
      <c r="I27" s="18"/>
      <c r="J27" s="18"/>
      <c r="K27" s="18">
        <v>28</v>
      </c>
      <c r="L27" s="18"/>
      <c r="M27" s="18">
        <v>87</v>
      </c>
      <c r="N27" s="18"/>
      <c r="O27" s="18"/>
      <c r="P27" s="23"/>
      <c r="Q27" s="23"/>
      <c r="R27" s="70"/>
      <c r="S27" s="70"/>
      <c r="T27" s="70"/>
      <c r="U27" s="22">
        <f t="shared" si="21"/>
        <v>87</v>
      </c>
      <c r="V27" s="22">
        <f t="shared" si="14"/>
        <v>87</v>
      </c>
      <c r="W27" s="22">
        <f t="shared" si="15"/>
        <v>87</v>
      </c>
      <c r="X27" s="22">
        <f t="shared" si="16"/>
        <v>87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66" s="26" customFormat="1" ht="71.25" customHeight="1">
      <c r="A28" s="3">
        <v>7</v>
      </c>
      <c r="B28" s="169" t="s">
        <v>34</v>
      </c>
      <c r="C28" s="12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3"/>
      <c r="Q28" s="23"/>
      <c r="R28" s="70"/>
      <c r="S28" s="70"/>
      <c r="T28" s="70"/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66" s="26" customFormat="1" ht="56.25" customHeight="1">
      <c r="A29" s="166" t="s">
        <v>35</v>
      </c>
      <c r="B29" s="166"/>
      <c r="C29" s="166"/>
      <c r="D29" s="18">
        <f t="shared" ref="D29:T29" si="22">SUM(D30:D41)</f>
        <v>0</v>
      </c>
      <c r="E29" s="18">
        <f t="shared" si="22"/>
        <v>9</v>
      </c>
      <c r="F29" s="18">
        <f t="shared" si="22"/>
        <v>0</v>
      </c>
      <c r="G29" s="18">
        <f t="shared" si="22"/>
        <v>0</v>
      </c>
      <c r="H29" s="18">
        <f t="shared" si="22"/>
        <v>8</v>
      </c>
      <c r="I29" s="18">
        <f t="shared" si="22"/>
        <v>0</v>
      </c>
      <c r="J29" s="18">
        <f t="shared" si="22"/>
        <v>0</v>
      </c>
      <c r="K29" s="18">
        <f t="shared" si="22"/>
        <v>1</v>
      </c>
      <c r="L29" s="18">
        <f t="shared" si="22"/>
        <v>0</v>
      </c>
      <c r="M29" s="18">
        <f t="shared" si="22"/>
        <v>9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9</v>
      </c>
      <c r="V29" s="18">
        <f t="shared" si="23"/>
        <v>9</v>
      </c>
      <c r="W29" s="18">
        <f t="shared" si="23"/>
        <v>9</v>
      </c>
      <c r="X29" s="18">
        <f t="shared" si="23"/>
        <v>9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66" s="26" customFormat="1" ht="44.25" customHeight="1">
      <c r="A30" s="3">
        <v>1</v>
      </c>
      <c r="B30" s="154" t="s">
        <v>36</v>
      </c>
      <c r="C30" s="155"/>
      <c r="D30" s="18"/>
      <c r="E30" s="18">
        <v>2</v>
      </c>
      <c r="F30" s="18"/>
      <c r="G30" s="18"/>
      <c r="H30" s="18">
        <v>2</v>
      </c>
      <c r="I30" s="18"/>
      <c r="J30" s="18"/>
      <c r="K30" s="18"/>
      <c r="L30" s="18"/>
      <c r="M30" s="18">
        <v>2</v>
      </c>
      <c r="N30" s="18"/>
      <c r="O30" s="18"/>
      <c r="P30" s="23"/>
      <c r="Q30" s="23"/>
      <c r="R30" s="70"/>
      <c r="S30" s="70"/>
      <c r="T30" s="18">
        <v>0</v>
      </c>
      <c r="U30" s="22">
        <f t="shared" si="21"/>
        <v>2</v>
      </c>
      <c r="V30" s="22">
        <f t="shared" ref="V30:V41" si="24">F30+M30+N30</f>
        <v>2</v>
      </c>
      <c r="W30" s="22">
        <f t="shared" ref="W30:W41" si="25">M30</f>
        <v>2</v>
      </c>
      <c r="X30" s="22">
        <f t="shared" ref="X30:X41" si="26">SUM(G30:L30)</f>
        <v>2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66" s="26" customFormat="1" ht="37.5" customHeight="1">
      <c r="A31" s="3">
        <v>2</v>
      </c>
      <c r="B31" s="154" t="s">
        <v>37</v>
      </c>
      <c r="C31" s="155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23"/>
      <c r="Q31" s="23"/>
      <c r="R31" s="70"/>
      <c r="S31" s="70"/>
      <c r="T31" s="18">
        <v>0</v>
      </c>
      <c r="U31" s="22">
        <f t="shared" si="21"/>
        <v>0</v>
      </c>
      <c r="V31" s="22">
        <f t="shared" si="24"/>
        <v>0</v>
      </c>
      <c r="W31" s="22">
        <f t="shared" si="25"/>
        <v>0</v>
      </c>
      <c r="X31" s="22">
        <f t="shared" si="26"/>
        <v>0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66" s="26" customFormat="1" ht="51.75" customHeight="1">
      <c r="A32" s="3">
        <v>3</v>
      </c>
      <c r="B32" s="154" t="s">
        <v>38</v>
      </c>
      <c r="C32" s="155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23"/>
      <c r="Q32" s="23"/>
      <c r="R32" s="70"/>
      <c r="S32" s="70"/>
      <c r="T32" s="18">
        <v>0</v>
      </c>
      <c r="U32" s="22">
        <f t="shared" si="21"/>
        <v>0</v>
      </c>
      <c r="V32" s="22">
        <f t="shared" si="24"/>
        <v>0</v>
      </c>
      <c r="W32" s="22">
        <f t="shared" si="25"/>
        <v>0</v>
      </c>
      <c r="X32" s="22">
        <f t="shared" si="26"/>
        <v>0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3">
        <v>4</v>
      </c>
      <c r="B33" s="154" t="s">
        <v>39</v>
      </c>
      <c r="C33" s="155"/>
      <c r="D33" s="18"/>
      <c r="E33" s="18">
        <v>7</v>
      </c>
      <c r="F33" s="18"/>
      <c r="G33" s="18"/>
      <c r="H33" s="18">
        <v>6</v>
      </c>
      <c r="I33" s="18"/>
      <c r="J33" s="18"/>
      <c r="K33" s="18">
        <v>1</v>
      </c>
      <c r="L33" s="18"/>
      <c r="M33" s="18">
        <v>7</v>
      </c>
      <c r="N33" s="18"/>
      <c r="O33" s="18"/>
      <c r="P33" s="23"/>
      <c r="Q33" s="23"/>
      <c r="R33" s="70"/>
      <c r="S33" s="70"/>
      <c r="T33" s="18">
        <v>0</v>
      </c>
      <c r="U33" s="22">
        <f t="shared" si="21"/>
        <v>7</v>
      </c>
      <c r="V33" s="22">
        <f t="shared" si="24"/>
        <v>7</v>
      </c>
      <c r="W33" s="22">
        <f t="shared" si="25"/>
        <v>7</v>
      </c>
      <c r="X33" s="22">
        <f t="shared" si="26"/>
        <v>7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3">
        <v>5</v>
      </c>
      <c r="B34" s="154" t="s">
        <v>40</v>
      </c>
      <c r="C34" s="155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3"/>
      <c r="Q34" s="23"/>
      <c r="R34" s="70"/>
      <c r="S34" s="70"/>
      <c r="T34" s="18">
        <v>0</v>
      </c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3">
        <v>6</v>
      </c>
      <c r="B35" s="154" t="s">
        <v>41</v>
      </c>
      <c r="C35" s="15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23"/>
      <c r="Q35" s="23"/>
      <c r="R35" s="70"/>
      <c r="S35" s="70"/>
      <c r="T35" s="18">
        <v>0</v>
      </c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3">
        <v>7</v>
      </c>
      <c r="B36" s="156" t="s">
        <v>42</v>
      </c>
      <c r="C36" s="156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3"/>
      <c r="Q36" s="23"/>
      <c r="R36" s="70"/>
      <c r="S36" s="70"/>
      <c r="T36" s="18">
        <v>0</v>
      </c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3">
        <v>8</v>
      </c>
      <c r="B37" s="154" t="s">
        <v>43</v>
      </c>
      <c r="C37" s="155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23"/>
      <c r="Q37" s="23"/>
      <c r="R37" s="70"/>
      <c r="S37" s="70"/>
      <c r="T37" s="18">
        <v>0</v>
      </c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3">
        <v>9</v>
      </c>
      <c r="B38" s="154" t="s">
        <v>44</v>
      </c>
      <c r="C38" s="155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3"/>
      <c r="Q38" s="23"/>
      <c r="R38" s="70"/>
      <c r="S38" s="70"/>
      <c r="T38" s="18">
        <v>0</v>
      </c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3">
        <v>10</v>
      </c>
      <c r="B39" s="154" t="s">
        <v>45</v>
      </c>
      <c r="C39" s="155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23"/>
      <c r="Q39" s="23"/>
      <c r="R39" s="70"/>
      <c r="S39" s="70"/>
      <c r="T39" s="18">
        <v>0</v>
      </c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3">
        <v>11</v>
      </c>
      <c r="B40" s="154" t="s">
        <v>76</v>
      </c>
      <c r="C40" s="155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3"/>
      <c r="Q40" s="23"/>
      <c r="R40" s="70"/>
      <c r="S40" s="70"/>
      <c r="T40" s="18">
        <v>0</v>
      </c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3">
        <v>12</v>
      </c>
      <c r="B41" s="154" t="s">
        <v>46</v>
      </c>
      <c r="C41" s="155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23"/>
      <c r="Q41" s="23"/>
      <c r="R41" s="70"/>
      <c r="S41" s="70"/>
      <c r="T41" s="18">
        <v>0</v>
      </c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70" t="s">
        <v>47</v>
      </c>
      <c r="B42" s="131"/>
      <c r="C42" s="131"/>
      <c r="D42" s="18">
        <f>SUM(D43)</f>
        <v>2</v>
      </c>
      <c r="E42" s="18">
        <f t="shared" ref="E42:T42" si="31">SUM(E43)</f>
        <v>18</v>
      </c>
      <c r="F42" s="18">
        <f t="shared" si="31"/>
        <v>3</v>
      </c>
      <c r="G42" s="18">
        <f t="shared" si="31"/>
        <v>6</v>
      </c>
      <c r="H42" s="18">
        <f t="shared" si="31"/>
        <v>3</v>
      </c>
      <c r="I42" s="18">
        <f t="shared" si="31"/>
        <v>0</v>
      </c>
      <c r="J42" s="18">
        <f t="shared" si="31"/>
        <v>2</v>
      </c>
      <c r="K42" s="18">
        <f t="shared" si="31"/>
        <v>3</v>
      </c>
      <c r="L42" s="18">
        <f t="shared" si="31"/>
        <v>2</v>
      </c>
      <c r="M42" s="18">
        <f t="shared" si="31"/>
        <v>16</v>
      </c>
      <c r="N42" s="18">
        <f t="shared" si="31"/>
        <v>0</v>
      </c>
      <c r="O42" s="18">
        <f t="shared" si="31"/>
        <v>0</v>
      </c>
      <c r="P42" s="18">
        <f t="shared" si="31"/>
        <v>8</v>
      </c>
      <c r="Q42" s="18">
        <f t="shared" si="31"/>
        <v>8</v>
      </c>
      <c r="R42" s="18">
        <f t="shared" si="31"/>
        <v>0</v>
      </c>
      <c r="S42" s="18">
        <f t="shared" si="31"/>
        <v>2</v>
      </c>
      <c r="T42" s="18">
        <f t="shared" si="31"/>
        <v>5</v>
      </c>
      <c r="U42" s="18">
        <f t="shared" ref="U42:AB42" si="32">SUM(U43)</f>
        <v>20</v>
      </c>
      <c r="V42" s="18">
        <f t="shared" si="32"/>
        <v>19</v>
      </c>
      <c r="W42" s="18">
        <f t="shared" si="32"/>
        <v>16</v>
      </c>
      <c r="X42" s="18">
        <f t="shared" si="32"/>
        <v>16</v>
      </c>
      <c r="Y42" s="18">
        <f t="shared" si="32"/>
        <v>8</v>
      </c>
      <c r="Z42" s="18">
        <f t="shared" si="32"/>
        <v>8</v>
      </c>
      <c r="AA42" s="18">
        <f t="shared" si="32"/>
        <v>5</v>
      </c>
      <c r="AB42" s="18">
        <f t="shared" si="32"/>
        <v>2</v>
      </c>
    </row>
    <row r="43" spans="1:28" s="26" customFormat="1" ht="74.25" customHeight="1">
      <c r="A43" s="3">
        <v>1</v>
      </c>
      <c r="B43" s="153" t="s">
        <v>48</v>
      </c>
      <c r="C43" s="153"/>
      <c r="D43" s="18">
        <v>2</v>
      </c>
      <c r="E43" s="18">
        <v>18</v>
      </c>
      <c r="F43" s="18">
        <v>3</v>
      </c>
      <c r="G43" s="18">
        <v>6</v>
      </c>
      <c r="H43" s="18">
        <v>3</v>
      </c>
      <c r="I43" s="18"/>
      <c r="J43" s="18">
        <v>2</v>
      </c>
      <c r="K43" s="18">
        <v>3</v>
      </c>
      <c r="L43" s="18">
        <v>2</v>
      </c>
      <c r="M43" s="18">
        <v>16</v>
      </c>
      <c r="N43" s="18"/>
      <c r="O43" s="18"/>
      <c r="P43" s="23">
        <v>8</v>
      </c>
      <c r="Q43" s="23">
        <v>8</v>
      </c>
      <c r="R43" s="70"/>
      <c r="S43" s="70">
        <v>2</v>
      </c>
      <c r="T43" s="70">
        <v>5</v>
      </c>
      <c r="U43" s="22">
        <f t="shared" si="21"/>
        <v>20</v>
      </c>
      <c r="V43" s="22">
        <f>F43+M43+N43</f>
        <v>19</v>
      </c>
      <c r="W43" s="22">
        <f>M43</f>
        <v>16</v>
      </c>
      <c r="X43" s="22">
        <f>SUM(G43:L43)</f>
        <v>16</v>
      </c>
      <c r="Y43" s="22">
        <f>Q43</f>
        <v>8</v>
      </c>
      <c r="Z43" s="22">
        <f>SUM(O43:P43)</f>
        <v>8</v>
      </c>
      <c r="AA43" s="22">
        <f>T43</f>
        <v>5</v>
      </c>
      <c r="AB43" s="22">
        <f>SUM(R43:S43)</f>
        <v>2</v>
      </c>
    </row>
    <row r="44" spans="1:28" s="26" customFormat="1" ht="67.5" customHeight="1">
      <c r="A44" s="170" t="s">
        <v>49</v>
      </c>
      <c r="B44" s="166"/>
      <c r="C44" s="166"/>
      <c r="D44" s="18">
        <f>SUM(D45:D53)</f>
        <v>9</v>
      </c>
      <c r="E44" s="18">
        <f t="shared" ref="E44:T44" si="33">SUM(E45:E53)</f>
        <v>38</v>
      </c>
      <c r="F44" s="18">
        <f t="shared" si="33"/>
        <v>4</v>
      </c>
      <c r="G44" s="18">
        <f t="shared" si="33"/>
        <v>19</v>
      </c>
      <c r="H44" s="18">
        <f t="shared" si="33"/>
        <v>17</v>
      </c>
      <c r="I44" s="18">
        <f t="shared" si="33"/>
        <v>2</v>
      </c>
      <c r="J44" s="18">
        <f t="shared" si="33"/>
        <v>2</v>
      </c>
      <c r="K44" s="18">
        <f t="shared" si="33"/>
        <v>2</v>
      </c>
      <c r="L44" s="18">
        <f t="shared" si="33"/>
        <v>0</v>
      </c>
      <c r="M44" s="18">
        <f t="shared" si="33"/>
        <v>42</v>
      </c>
      <c r="N44" s="18">
        <f t="shared" si="33"/>
        <v>0</v>
      </c>
      <c r="O44" s="18">
        <f t="shared" si="33"/>
        <v>0</v>
      </c>
      <c r="P44" s="18">
        <f t="shared" si="33"/>
        <v>5</v>
      </c>
      <c r="Q44" s="18">
        <f t="shared" si="33"/>
        <v>5</v>
      </c>
      <c r="R44" s="18">
        <f t="shared" si="33"/>
        <v>0</v>
      </c>
      <c r="S44" s="18">
        <f t="shared" si="33"/>
        <v>0</v>
      </c>
      <c r="T44" s="18">
        <f t="shared" si="33"/>
        <v>4</v>
      </c>
      <c r="U44" s="18">
        <f t="shared" ref="U44:AB44" si="34">SUM(U45:U53)</f>
        <v>47</v>
      </c>
      <c r="V44" s="18">
        <f t="shared" si="34"/>
        <v>46</v>
      </c>
      <c r="W44" s="18">
        <f t="shared" si="34"/>
        <v>42</v>
      </c>
      <c r="X44" s="18">
        <f t="shared" si="34"/>
        <v>42</v>
      </c>
      <c r="Y44" s="18">
        <f t="shared" si="34"/>
        <v>5</v>
      </c>
      <c r="Z44" s="18">
        <f t="shared" si="34"/>
        <v>5</v>
      </c>
      <c r="AA44" s="18">
        <f t="shared" si="34"/>
        <v>4</v>
      </c>
      <c r="AB44" s="18">
        <f t="shared" si="34"/>
        <v>0</v>
      </c>
    </row>
    <row r="45" spans="1:28" s="26" customFormat="1" ht="40.5" customHeight="1">
      <c r="A45" s="3">
        <v>1</v>
      </c>
      <c r="B45" s="154" t="s">
        <v>50</v>
      </c>
      <c r="C45" s="155"/>
      <c r="D45" s="18"/>
      <c r="E45" s="18">
        <v>2</v>
      </c>
      <c r="F45" s="18"/>
      <c r="G45" s="18">
        <v>1</v>
      </c>
      <c r="H45" s="18">
        <v>1</v>
      </c>
      <c r="I45" s="18"/>
      <c r="J45" s="18"/>
      <c r="K45" s="18"/>
      <c r="L45" s="18"/>
      <c r="M45" s="18">
        <v>2</v>
      </c>
      <c r="N45" s="18"/>
      <c r="O45" s="18"/>
      <c r="P45" s="23">
        <v>2</v>
      </c>
      <c r="Q45" s="23">
        <v>2</v>
      </c>
      <c r="R45" s="70"/>
      <c r="S45" s="70"/>
      <c r="T45" s="70">
        <v>1</v>
      </c>
      <c r="U45" s="22">
        <f t="shared" si="21"/>
        <v>2</v>
      </c>
      <c r="V45" s="22">
        <f t="shared" ref="V45:V53" si="35">F45+M45+N45</f>
        <v>2</v>
      </c>
      <c r="W45" s="22">
        <f t="shared" ref="W45:W53" si="36">M45</f>
        <v>2</v>
      </c>
      <c r="X45" s="22">
        <f t="shared" ref="X45:X53" si="37">SUM(G45:L45)</f>
        <v>2</v>
      </c>
      <c r="Y45" s="22">
        <f t="shared" ref="Y45:Y53" si="38">Q45</f>
        <v>2</v>
      </c>
      <c r="Z45" s="22">
        <f t="shared" ref="Z45:Z53" si="39">SUM(O45:P45)</f>
        <v>2</v>
      </c>
      <c r="AA45" s="22">
        <f t="shared" ref="AA45:AA53" si="40">T45</f>
        <v>1</v>
      </c>
      <c r="AB45" s="22">
        <f t="shared" ref="AB45:AB53" si="41">SUM(R45:S45)</f>
        <v>0</v>
      </c>
    </row>
    <row r="46" spans="1:28" s="26" customFormat="1" ht="54" customHeight="1">
      <c r="A46" s="3">
        <v>2</v>
      </c>
      <c r="B46" s="154" t="s">
        <v>51</v>
      </c>
      <c r="C46" s="15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70"/>
      <c r="S46" s="70"/>
      <c r="T46" s="70"/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3">
        <v>3</v>
      </c>
      <c r="B47" s="154" t="s">
        <v>52</v>
      </c>
      <c r="C47" s="15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70"/>
      <c r="S47" s="70"/>
      <c r="T47" s="70"/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3">
        <v>4</v>
      </c>
      <c r="B48" s="154" t="s">
        <v>53</v>
      </c>
      <c r="C48" s="155"/>
      <c r="D48" s="25">
        <v>4</v>
      </c>
      <c r="E48" s="25">
        <v>10</v>
      </c>
      <c r="F48" s="25">
        <v>2</v>
      </c>
      <c r="G48" s="25">
        <v>6</v>
      </c>
      <c r="H48" s="25">
        <v>4</v>
      </c>
      <c r="I48" s="25">
        <v>1</v>
      </c>
      <c r="J48" s="25">
        <v>1</v>
      </c>
      <c r="K48" s="25"/>
      <c r="L48" s="25"/>
      <c r="M48" s="25">
        <v>12</v>
      </c>
      <c r="N48" s="25"/>
      <c r="O48" s="25"/>
      <c r="P48" s="25"/>
      <c r="Q48" s="25"/>
      <c r="R48" s="70"/>
      <c r="S48" s="70"/>
      <c r="T48" s="70"/>
      <c r="U48" s="22">
        <f t="shared" si="21"/>
        <v>14</v>
      </c>
      <c r="V48" s="22">
        <f t="shared" si="35"/>
        <v>14</v>
      </c>
      <c r="W48" s="22">
        <f t="shared" si="36"/>
        <v>12</v>
      </c>
      <c r="X48" s="22">
        <f t="shared" si="37"/>
        <v>12</v>
      </c>
      <c r="Y48" s="22">
        <f t="shared" si="38"/>
        <v>0</v>
      </c>
      <c r="Z48" s="22">
        <f t="shared" si="39"/>
        <v>0</v>
      </c>
      <c r="AA48" s="22">
        <f t="shared" si="40"/>
        <v>0</v>
      </c>
      <c r="AB48" s="22">
        <f t="shared" si="41"/>
        <v>0</v>
      </c>
    </row>
    <row r="49" spans="1:28" s="26" customFormat="1" ht="41.25" customHeight="1">
      <c r="A49" s="3">
        <v>5</v>
      </c>
      <c r="B49" s="154" t="s">
        <v>54</v>
      </c>
      <c r="C49" s="15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70"/>
      <c r="S49" s="70"/>
      <c r="T49" s="70"/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3">
        <v>6</v>
      </c>
      <c r="B50" s="154" t="s">
        <v>65</v>
      </c>
      <c r="C50" s="15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70"/>
      <c r="S50" s="70"/>
      <c r="T50" s="70"/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3">
        <v>7</v>
      </c>
      <c r="B51" s="154" t="s">
        <v>55</v>
      </c>
      <c r="C51" s="155"/>
      <c r="D51" s="25"/>
      <c r="E51" s="44">
        <v>1</v>
      </c>
      <c r="F51" s="25"/>
      <c r="G51" s="25"/>
      <c r="H51" s="25">
        <v>1</v>
      </c>
      <c r="I51" s="25"/>
      <c r="J51" s="25"/>
      <c r="K51" s="25"/>
      <c r="L51" s="25"/>
      <c r="M51" s="25">
        <v>1</v>
      </c>
      <c r="N51" s="25"/>
      <c r="O51" s="25"/>
      <c r="P51" s="25"/>
      <c r="Q51" s="25"/>
      <c r="R51" s="70"/>
      <c r="S51" s="70"/>
      <c r="T51" s="70"/>
      <c r="U51" s="22">
        <f t="shared" si="21"/>
        <v>1</v>
      </c>
      <c r="V51" s="22">
        <f t="shared" si="35"/>
        <v>1</v>
      </c>
      <c r="W51" s="22">
        <f t="shared" si="36"/>
        <v>1</v>
      </c>
      <c r="X51" s="22">
        <f t="shared" si="37"/>
        <v>1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3">
        <v>8</v>
      </c>
      <c r="B52" s="154" t="s">
        <v>56</v>
      </c>
      <c r="C52" s="155"/>
      <c r="D52" s="25">
        <v>5</v>
      </c>
      <c r="E52" s="72">
        <v>24</v>
      </c>
      <c r="F52" s="25">
        <v>2</v>
      </c>
      <c r="G52" s="72">
        <v>12</v>
      </c>
      <c r="H52" s="72">
        <v>11</v>
      </c>
      <c r="I52" s="25">
        <v>1</v>
      </c>
      <c r="J52" s="25">
        <v>1</v>
      </c>
      <c r="K52" s="25">
        <v>2</v>
      </c>
      <c r="L52" s="25"/>
      <c r="M52" s="25">
        <v>27</v>
      </c>
      <c r="N52" s="25"/>
      <c r="O52" s="25"/>
      <c r="P52" s="25">
        <v>3</v>
      </c>
      <c r="Q52" s="25">
        <v>3</v>
      </c>
      <c r="R52" s="70"/>
      <c r="S52" s="70"/>
      <c r="T52" s="70">
        <v>3</v>
      </c>
      <c r="U52" s="22">
        <f t="shared" si="21"/>
        <v>29</v>
      </c>
      <c r="V52" s="22">
        <f t="shared" si="35"/>
        <v>29</v>
      </c>
      <c r="W52" s="22">
        <f t="shared" si="36"/>
        <v>27</v>
      </c>
      <c r="X52" s="22">
        <f t="shared" si="37"/>
        <v>27</v>
      </c>
      <c r="Y52" s="22">
        <f t="shared" si="38"/>
        <v>3</v>
      </c>
      <c r="Z52" s="22">
        <f t="shared" si="39"/>
        <v>3</v>
      </c>
      <c r="AA52" s="22">
        <f t="shared" si="40"/>
        <v>3</v>
      </c>
      <c r="AB52" s="22">
        <f t="shared" si="41"/>
        <v>0</v>
      </c>
    </row>
    <row r="53" spans="1:28" s="26" customFormat="1" ht="27.75" customHeight="1">
      <c r="A53" s="3">
        <v>9</v>
      </c>
      <c r="B53" s="154" t="s">
        <v>57</v>
      </c>
      <c r="C53" s="155"/>
      <c r="D53" s="25"/>
      <c r="E53" s="72">
        <v>1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70"/>
      <c r="S53" s="70"/>
      <c r="T53" s="70"/>
      <c r="U53" s="22">
        <f t="shared" si="21"/>
        <v>1</v>
      </c>
      <c r="V53" s="22">
        <f t="shared" si="35"/>
        <v>0</v>
      </c>
      <c r="W53" s="22">
        <f t="shared" si="36"/>
        <v>0</v>
      </c>
      <c r="X53" s="22">
        <f t="shared" si="37"/>
        <v>0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71" t="s">
        <v>64</v>
      </c>
      <c r="B54" s="172"/>
      <c r="C54" s="173"/>
      <c r="D54" s="25">
        <f t="shared" ref="D54:T54" si="42">SUM(D6+D12+D21+D29+D42+D44)</f>
        <v>11</v>
      </c>
      <c r="E54" s="25">
        <f t="shared" si="42"/>
        <v>489</v>
      </c>
      <c r="F54" s="25">
        <f t="shared" si="42"/>
        <v>7</v>
      </c>
      <c r="G54" s="25">
        <f t="shared" si="42"/>
        <v>37</v>
      </c>
      <c r="H54" s="25">
        <f t="shared" si="42"/>
        <v>344</v>
      </c>
      <c r="I54" s="25">
        <f t="shared" si="42"/>
        <v>24</v>
      </c>
      <c r="J54" s="25">
        <f t="shared" si="42"/>
        <v>5</v>
      </c>
      <c r="K54" s="25">
        <f t="shared" si="42"/>
        <v>79</v>
      </c>
      <c r="L54" s="25">
        <f t="shared" si="42"/>
        <v>2</v>
      </c>
      <c r="M54" s="25">
        <f t="shared" si="42"/>
        <v>491</v>
      </c>
      <c r="N54" s="25">
        <f t="shared" si="42"/>
        <v>0</v>
      </c>
      <c r="O54" s="25">
        <f t="shared" si="42"/>
        <v>3</v>
      </c>
      <c r="P54" s="25">
        <f t="shared" si="42"/>
        <v>63</v>
      </c>
      <c r="Q54" s="25">
        <f t="shared" si="42"/>
        <v>66</v>
      </c>
      <c r="R54" s="25">
        <f t="shared" si="42"/>
        <v>0</v>
      </c>
      <c r="S54" s="25">
        <f t="shared" si="42"/>
        <v>4</v>
      </c>
      <c r="T54" s="25">
        <f t="shared" si="42"/>
        <v>57</v>
      </c>
      <c r="U54" s="49">
        <f t="shared" ref="U54:AB54" si="43">U6+U12+U21+U29+U42+U44</f>
        <v>500</v>
      </c>
      <c r="V54" s="49">
        <f t="shared" si="43"/>
        <v>498</v>
      </c>
      <c r="W54" s="49">
        <f t="shared" si="43"/>
        <v>491</v>
      </c>
      <c r="X54" s="49">
        <f t="shared" si="43"/>
        <v>491</v>
      </c>
      <c r="Y54" s="49">
        <f t="shared" si="43"/>
        <v>66</v>
      </c>
      <c r="Z54" s="49">
        <f t="shared" si="43"/>
        <v>66</v>
      </c>
      <c r="AA54" s="49">
        <f t="shared" si="43"/>
        <v>57</v>
      </c>
      <c r="AB54" s="49">
        <f t="shared" si="43"/>
        <v>4</v>
      </c>
    </row>
    <row r="55" spans="1:28" ht="60.75" customHeight="1">
      <c r="C55" s="136" t="s">
        <v>170</v>
      </c>
      <c r="D55" s="174"/>
      <c r="E55" s="174"/>
      <c r="F55" s="174"/>
    </row>
  </sheetData>
  <sheetProtection sheet="1"/>
  <mergeCells count="64">
    <mergeCell ref="A54:C54"/>
    <mergeCell ref="B50:C50"/>
    <mergeCell ref="B51:C51"/>
    <mergeCell ref="B52:C52"/>
    <mergeCell ref="B53:C53"/>
    <mergeCell ref="B46:C46"/>
    <mergeCell ref="B47:C47"/>
    <mergeCell ref="B48:C48"/>
    <mergeCell ref="A42:C42"/>
    <mergeCell ref="B43:C43"/>
    <mergeCell ref="B49:C49"/>
    <mergeCell ref="B37:C37"/>
    <mergeCell ref="A44:C44"/>
    <mergeCell ref="B45:C45"/>
    <mergeCell ref="B38:C38"/>
    <mergeCell ref="B39:C39"/>
    <mergeCell ref="B40:C40"/>
    <mergeCell ref="B41:C41"/>
    <mergeCell ref="B35:C35"/>
    <mergeCell ref="B36:C36"/>
    <mergeCell ref="B30:C30"/>
    <mergeCell ref="B31:C31"/>
    <mergeCell ref="B32:C32"/>
    <mergeCell ref="B33:C33"/>
    <mergeCell ref="B25:C25"/>
    <mergeCell ref="B20:C20"/>
    <mergeCell ref="B26:C26"/>
    <mergeCell ref="B34:C34"/>
    <mergeCell ref="B27:C27"/>
    <mergeCell ref="B28:C28"/>
    <mergeCell ref="A29:C29"/>
    <mergeCell ref="B19:C19"/>
    <mergeCell ref="B14:C14"/>
    <mergeCell ref="A21:C21"/>
    <mergeCell ref="B22:C22"/>
    <mergeCell ref="B23:C23"/>
    <mergeCell ref="B24:C24"/>
    <mergeCell ref="T3:T4"/>
    <mergeCell ref="O3:P3"/>
    <mergeCell ref="B13:C13"/>
    <mergeCell ref="B8:C8"/>
    <mergeCell ref="B15:C15"/>
    <mergeCell ref="B16:C16"/>
    <mergeCell ref="A12:C12"/>
    <mergeCell ref="Q1:T1"/>
    <mergeCell ref="Q3:Q4"/>
    <mergeCell ref="E3:E4"/>
    <mergeCell ref="F3:F4"/>
    <mergeCell ref="G3:M3"/>
    <mergeCell ref="N3:N4"/>
    <mergeCell ref="A2:T2"/>
    <mergeCell ref="A3:C4"/>
    <mergeCell ref="D3:D4"/>
    <mergeCell ref="R3:S3"/>
    <mergeCell ref="C55:F55"/>
    <mergeCell ref="A6:C6"/>
    <mergeCell ref="A1:B1"/>
    <mergeCell ref="D1:P1"/>
    <mergeCell ref="B7:C7"/>
    <mergeCell ref="B9:C9"/>
    <mergeCell ref="B10:C10"/>
    <mergeCell ref="B11:C11"/>
    <mergeCell ref="B17:C17"/>
    <mergeCell ref="B18:C18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54"/>
  <sheetViews>
    <sheetView zoomScale="90" zoomScaleNormal="90" workbookViewId="0">
      <selection activeCell="AG4" sqref="AG4"/>
    </sheetView>
  </sheetViews>
  <sheetFormatPr defaultRowHeight="15"/>
  <cols>
    <col min="1" max="2" width="9.140625" style="17" customWidth="1"/>
    <col min="3" max="3" width="3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7" width="14.1406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16384" width="9.140625" style="17"/>
  </cols>
  <sheetData>
    <row r="1" spans="1:28" ht="72.7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87" customHeight="1">
      <c r="A2" s="94" t="s">
        <v>120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9" t="s">
        <v>0</v>
      </c>
      <c r="E3" s="149" t="s">
        <v>1</v>
      </c>
      <c r="F3" s="149" t="s">
        <v>61</v>
      </c>
      <c r="G3" s="150" t="s">
        <v>2</v>
      </c>
      <c r="H3" s="150"/>
      <c r="I3" s="150"/>
      <c r="J3" s="150"/>
      <c r="K3" s="150"/>
      <c r="L3" s="150"/>
      <c r="M3" s="150"/>
      <c r="N3" s="151" t="s">
        <v>11</v>
      </c>
      <c r="O3" s="152" t="s">
        <v>12</v>
      </c>
      <c r="P3" s="139"/>
      <c r="Q3" s="140" t="s">
        <v>8</v>
      </c>
      <c r="R3" s="152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9"/>
      <c r="E4" s="149"/>
      <c r="F4" s="145"/>
      <c r="G4" s="7" t="s">
        <v>3</v>
      </c>
      <c r="H4" s="8" t="s">
        <v>4</v>
      </c>
      <c r="I4" s="8" t="s">
        <v>5</v>
      </c>
      <c r="J4" s="8" t="s">
        <v>6</v>
      </c>
      <c r="K4" s="8" t="s">
        <v>60</v>
      </c>
      <c r="L4" s="8" t="s">
        <v>7</v>
      </c>
      <c r="M4" s="8" t="s">
        <v>8</v>
      </c>
      <c r="N4" s="148"/>
      <c r="O4" s="55" t="s">
        <v>9</v>
      </c>
      <c r="P4" s="55" t="s">
        <v>10</v>
      </c>
      <c r="Q4" s="141"/>
      <c r="R4" s="55" t="s">
        <v>9</v>
      </c>
      <c r="S4" s="55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"/>
      <c r="B5" s="2"/>
      <c r="C5" s="2"/>
      <c r="D5" s="59">
        <v>1</v>
      </c>
      <c r="E5" s="59">
        <v>2</v>
      </c>
      <c r="F5" s="59">
        <v>3</v>
      </c>
      <c r="G5" s="59">
        <v>4</v>
      </c>
      <c r="H5" s="59">
        <v>5</v>
      </c>
      <c r="I5" s="59">
        <v>6</v>
      </c>
      <c r="J5" s="59">
        <v>7</v>
      </c>
      <c r="K5" s="59">
        <v>8</v>
      </c>
      <c r="L5" s="59">
        <v>9</v>
      </c>
      <c r="M5" s="59">
        <v>10</v>
      </c>
      <c r="N5" s="59">
        <v>11</v>
      </c>
      <c r="O5" s="59">
        <v>12</v>
      </c>
      <c r="P5" s="59">
        <v>13</v>
      </c>
      <c r="Q5" s="59">
        <v>14</v>
      </c>
      <c r="R5" s="59">
        <v>15</v>
      </c>
      <c r="S5" s="59">
        <v>16</v>
      </c>
      <c r="T5" s="59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57" t="s">
        <v>15</v>
      </c>
      <c r="B6" s="158"/>
      <c r="C6" s="159"/>
      <c r="D6" s="22">
        <f>SUM(D7:D11)</f>
        <v>0</v>
      </c>
      <c r="E6" s="22">
        <f t="shared" ref="E6:T6" si="0">SUM(E7:E11)</f>
        <v>130</v>
      </c>
      <c r="F6" s="22">
        <f t="shared" si="0"/>
        <v>0</v>
      </c>
      <c r="G6" s="22">
        <f t="shared" si="0"/>
        <v>9</v>
      </c>
      <c r="H6" s="22">
        <f t="shared" si="0"/>
        <v>85</v>
      </c>
      <c r="I6" s="22">
        <f t="shared" si="0"/>
        <v>33</v>
      </c>
      <c r="J6" s="22">
        <f t="shared" si="0"/>
        <v>0</v>
      </c>
      <c r="K6" s="22">
        <f t="shared" si="0"/>
        <v>2</v>
      </c>
      <c r="L6" s="22">
        <f t="shared" si="0"/>
        <v>0</v>
      </c>
      <c r="M6" s="22">
        <f t="shared" si="0"/>
        <v>129</v>
      </c>
      <c r="N6" s="22">
        <f t="shared" si="0"/>
        <v>1</v>
      </c>
      <c r="O6" s="22">
        <f t="shared" si="0"/>
        <v>2</v>
      </c>
      <c r="P6" s="22">
        <f t="shared" si="0"/>
        <v>42</v>
      </c>
      <c r="Q6" s="22">
        <f t="shared" si="0"/>
        <v>44</v>
      </c>
      <c r="R6" s="22">
        <f t="shared" si="0"/>
        <v>0</v>
      </c>
      <c r="S6" s="22">
        <f t="shared" si="0"/>
        <v>9</v>
      </c>
      <c r="T6" s="22">
        <f t="shared" si="0"/>
        <v>27</v>
      </c>
      <c r="U6" s="18">
        <f>SUM(U7:U11)</f>
        <v>130</v>
      </c>
      <c r="V6" s="22">
        <f t="shared" ref="V6:AB6" si="1">SUM(V7:V11)</f>
        <v>130</v>
      </c>
      <c r="W6" s="22">
        <f t="shared" si="1"/>
        <v>129</v>
      </c>
      <c r="X6" s="22">
        <f t="shared" si="1"/>
        <v>129</v>
      </c>
      <c r="Y6" s="22">
        <f t="shared" si="1"/>
        <v>44</v>
      </c>
      <c r="Z6" s="22">
        <f t="shared" si="1"/>
        <v>44</v>
      </c>
      <c r="AA6" s="22">
        <f t="shared" si="1"/>
        <v>27</v>
      </c>
      <c r="AB6" s="22">
        <f t="shared" si="1"/>
        <v>9</v>
      </c>
    </row>
    <row r="7" spans="1:28" s="26" customFormat="1" ht="46.5" customHeight="1">
      <c r="A7" s="3">
        <v>1</v>
      </c>
      <c r="B7" s="160" t="s">
        <v>16</v>
      </c>
      <c r="C7" s="161"/>
      <c r="D7" s="18"/>
      <c r="E7" s="18">
        <v>76</v>
      </c>
      <c r="F7" s="18"/>
      <c r="G7" s="18">
        <v>8</v>
      </c>
      <c r="H7" s="18">
        <v>43</v>
      </c>
      <c r="I7" s="18">
        <v>23</v>
      </c>
      <c r="J7" s="18"/>
      <c r="K7" s="18">
        <v>2</v>
      </c>
      <c r="L7" s="18"/>
      <c r="M7" s="18">
        <v>76</v>
      </c>
      <c r="N7" s="18"/>
      <c r="O7" s="18"/>
      <c r="P7" s="23">
        <v>22</v>
      </c>
      <c r="Q7" s="23">
        <v>22</v>
      </c>
      <c r="R7" s="70"/>
      <c r="S7" s="70">
        <v>6</v>
      </c>
      <c r="T7" s="70">
        <v>11</v>
      </c>
      <c r="U7" s="22">
        <f>SUM(D7:E7)</f>
        <v>76</v>
      </c>
      <c r="V7" s="22">
        <f>F7+M7+N7</f>
        <v>76</v>
      </c>
      <c r="W7" s="22">
        <f>M7</f>
        <v>76</v>
      </c>
      <c r="X7" s="22">
        <f>SUM(G7:L7)</f>
        <v>76</v>
      </c>
      <c r="Y7" s="22">
        <f>Q7</f>
        <v>22</v>
      </c>
      <c r="Z7" s="22">
        <f>SUM(O7:P7)</f>
        <v>22</v>
      </c>
      <c r="AA7" s="22">
        <f>T7</f>
        <v>11</v>
      </c>
      <c r="AB7" s="22">
        <f>SUM(R7:S7)</f>
        <v>6</v>
      </c>
    </row>
    <row r="8" spans="1:28" s="26" customFormat="1" ht="42" customHeight="1">
      <c r="A8" s="3">
        <v>2</v>
      </c>
      <c r="B8" s="160" t="s">
        <v>63</v>
      </c>
      <c r="C8" s="161"/>
      <c r="D8" s="18"/>
      <c r="E8" s="18">
        <v>50</v>
      </c>
      <c r="F8" s="18"/>
      <c r="G8" s="18">
        <v>1</v>
      </c>
      <c r="H8" s="18">
        <v>40</v>
      </c>
      <c r="I8" s="18">
        <v>8</v>
      </c>
      <c r="J8" s="18"/>
      <c r="K8" s="18"/>
      <c r="L8" s="18"/>
      <c r="M8" s="18">
        <v>49</v>
      </c>
      <c r="N8" s="18">
        <v>1</v>
      </c>
      <c r="O8" s="18">
        <v>2</v>
      </c>
      <c r="P8" s="18">
        <v>18</v>
      </c>
      <c r="Q8" s="18">
        <v>20</v>
      </c>
      <c r="R8" s="70"/>
      <c r="S8" s="70">
        <v>3</v>
      </c>
      <c r="T8" s="70">
        <v>16</v>
      </c>
      <c r="U8" s="22">
        <f>SUM(D8:E8)</f>
        <v>50</v>
      </c>
      <c r="V8" s="22">
        <f>F8+M8+N8</f>
        <v>50</v>
      </c>
      <c r="W8" s="22">
        <f>M8</f>
        <v>49</v>
      </c>
      <c r="X8" s="22">
        <f>SUM(G8:L8)</f>
        <v>49</v>
      </c>
      <c r="Y8" s="22">
        <f>Q8</f>
        <v>20</v>
      </c>
      <c r="Z8" s="22">
        <f>SUM(O8:P8)</f>
        <v>20</v>
      </c>
      <c r="AA8" s="22">
        <f>T8</f>
        <v>16</v>
      </c>
      <c r="AB8" s="22">
        <f>SUM(R8:S8)</f>
        <v>3</v>
      </c>
    </row>
    <row r="9" spans="1:28" s="26" customFormat="1" ht="46.5" customHeight="1">
      <c r="A9" s="3">
        <v>3</v>
      </c>
      <c r="B9" s="160" t="s">
        <v>17</v>
      </c>
      <c r="C9" s="161"/>
      <c r="D9" s="18"/>
      <c r="E9" s="18">
        <v>3</v>
      </c>
      <c r="F9" s="18"/>
      <c r="G9" s="18"/>
      <c r="H9" s="18">
        <v>1</v>
      </c>
      <c r="I9" s="18">
        <v>2</v>
      </c>
      <c r="J9" s="18"/>
      <c r="K9" s="18"/>
      <c r="L9" s="18"/>
      <c r="M9" s="18">
        <v>3</v>
      </c>
      <c r="N9" s="18"/>
      <c r="O9" s="18"/>
      <c r="P9" s="23">
        <v>2</v>
      </c>
      <c r="Q9" s="23">
        <v>2</v>
      </c>
      <c r="R9" s="70"/>
      <c r="S9" s="70"/>
      <c r="T9" s="70"/>
      <c r="U9" s="22">
        <f>SUM(D9:E9)</f>
        <v>3</v>
      </c>
      <c r="V9" s="22">
        <f>F9+M9+N9</f>
        <v>3</v>
      </c>
      <c r="W9" s="22">
        <f>M9</f>
        <v>3</v>
      </c>
      <c r="X9" s="22">
        <f>SUM(G9:L9)</f>
        <v>3</v>
      </c>
      <c r="Y9" s="22">
        <f>Q9</f>
        <v>2</v>
      </c>
      <c r="Z9" s="22">
        <f>SUM(O9:P9)</f>
        <v>2</v>
      </c>
      <c r="AA9" s="22">
        <f>T9</f>
        <v>0</v>
      </c>
      <c r="AB9" s="22">
        <f>SUM(R9:S9)</f>
        <v>0</v>
      </c>
    </row>
    <row r="10" spans="1:28" s="26" customFormat="1" ht="46.5" customHeight="1">
      <c r="A10" s="4">
        <v>4</v>
      </c>
      <c r="B10" s="160" t="s">
        <v>59</v>
      </c>
      <c r="C10" s="1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3"/>
      <c r="Q10" s="23"/>
      <c r="R10" s="70"/>
      <c r="S10" s="70"/>
      <c r="T10" s="70"/>
      <c r="U10" s="22">
        <f>SUM(D10:E10)</f>
        <v>0</v>
      </c>
      <c r="V10" s="22">
        <f>F10+M10+N10</f>
        <v>0</v>
      </c>
      <c r="W10" s="22">
        <f>M10</f>
        <v>0</v>
      </c>
      <c r="X10" s="22">
        <f>SUM(G10:L10)</f>
        <v>0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4">
        <v>5</v>
      </c>
      <c r="B11" s="119" t="s">
        <v>58</v>
      </c>
      <c r="C11" s="120"/>
      <c r="D11" s="23"/>
      <c r="E11" s="18">
        <v>1</v>
      </c>
      <c r="F11" s="18"/>
      <c r="G11" s="18"/>
      <c r="H11" s="18">
        <v>1</v>
      </c>
      <c r="I11" s="18"/>
      <c r="J11" s="18"/>
      <c r="K11" s="18"/>
      <c r="L11" s="18"/>
      <c r="M11" s="18">
        <v>1</v>
      </c>
      <c r="N11" s="18"/>
      <c r="O11" s="18"/>
      <c r="P11" s="23"/>
      <c r="Q11" s="23"/>
      <c r="R11" s="70"/>
      <c r="S11" s="70"/>
      <c r="T11" s="70"/>
      <c r="U11" s="22">
        <f>SUM(D11:E11)</f>
        <v>1</v>
      </c>
      <c r="V11" s="22">
        <f>F11+M11+N11</f>
        <v>1</v>
      </c>
      <c r="W11" s="22">
        <f>M11</f>
        <v>1</v>
      </c>
      <c r="X11" s="22">
        <f>SUM(G11:L11)</f>
        <v>1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57" t="s">
        <v>18</v>
      </c>
      <c r="B12" s="121"/>
      <c r="C12" s="121"/>
      <c r="D12" s="18">
        <f>SUM(D13:D20)</f>
        <v>0</v>
      </c>
      <c r="E12" s="18">
        <f t="shared" ref="E12:T12" si="2">SUM(E13:E20)</f>
        <v>3</v>
      </c>
      <c r="F12" s="18">
        <f t="shared" si="2"/>
        <v>0</v>
      </c>
      <c r="G12" s="18">
        <f t="shared" si="2"/>
        <v>0</v>
      </c>
      <c r="H12" s="18">
        <f t="shared" si="2"/>
        <v>2</v>
      </c>
      <c r="I12" s="18">
        <f t="shared" si="2"/>
        <v>1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3</v>
      </c>
      <c r="N12" s="18">
        <f t="shared" si="2"/>
        <v>0</v>
      </c>
      <c r="O12" s="18">
        <f t="shared" si="2"/>
        <v>0</v>
      </c>
      <c r="P12" s="18">
        <f t="shared" si="2"/>
        <v>3</v>
      </c>
      <c r="Q12" s="18">
        <f t="shared" si="2"/>
        <v>3</v>
      </c>
      <c r="R12" s="18">
        <f t="shared" si="2"/>
        <v>0</v>
      </c>
      <c r="S12" s="18">
        <f t="shared" si="2"/>
        <v>0</v>
      </c>
      <c r="T12" s="18">
        <f t="shared" si="2"/>
        <v>2</v>
      </c>
      <c r="U12" s="23">
        <f t="shared" ref="U12:AB12" si="3">SUM(U13:U20)</f>
        <v>3</v>
      </c>
      <c r="V12" s="23">
        <f t="shared" si="3"/>
        <v>3</v>
      </c>
      <c r="W12" s="23">
        <f t="shared" si="3"/>
        <v>3</v>
      </c>
      <c r="X12" s="23">
        <f t="shared" si="3"/>
        <v>3</v>
      </c>
      <c r="Y12" s="23">
        <f t="shared" si="3"/>
        <v>3</v>
      </c>
      <c r="Z12" s="23">
        <f t="shared" si="3"/>
        <v>3</v>
      </c>
      <c r="AA12" s="23">
        <f t="shared" si="3"/>
        <v>2</v>
      </c>
      <c r="AB12" s="23">
        <f t="shared" si="3"/>
        <v>0</v>
      </c>
    </row>
    <row r="13" spans="1:28" s="26" customFormat="1" ht="47.25" customHeight="1">
      <c r="A13" s="3">
        <v>1</v>
      </c>
      <c r="B13" s="154" t="s">
        <v>19</v>
      </c>
      <c r="C13" s="155"/>
      <c r="D13" s="18"/>
      <c r="E13" s="18">
        <v>3</v>
      </c>
      <c r="F13" s="18"/>
      <c r="G13" s="18"/>
      <c r="H13" s="18">
        <v>2</v>
      </c>
      <c r="I13" s="18">
        <v>1</v>
      </c>
      <c r="J13" s="18"/>
      <c r="K13" s="18"/>
      <c r="L13" s="18"/>
      <c r="M13" s="18">
        <v>3</v>
      </c>
      <c r="N13" s="18">
        <v>0</v>
      </c>
      <c r="O13" s="18"/>
      <c r="P13" s="23">
        <v>3</v>
      </c>
      <c r="Q13" s="23">
        <v>3</v>
      </c>
      <c r="R13" s="70"/>
      <c r="S13" s="70"/>
      <c r="T13" s="70">
        <v>2</v>
      </c>
      <c r="U13" s="22">
        <f>SUM(D13:E13)</f>
        <v>3</v>
      </c>
      <c r="V13" s="22">
        <f t="shared" ref="V13:V20" si="4">F13+M13+N13</f>
        <v>3</v>
      </c>
      <c r="W13" s="22">
        <f t="shared" ref="W13:W20" si="5">M13</f>
        <v>3</v>
      </c>
      <c r="X13" s="22">
        <f t="shared" ref="X13:X20" si="6">SUM(G13:L13)</f>
        <v>3</v>
      </c>
      <c r="Y13" s="22">
        <f t="shared" ref="Y13:Y20" si="7">Q13</f>
        <v>3</v>
      </c>
      <c r="Z13" s="22">
        <f t="shared" ref="Z13:Z20" si="8">SUM(O13:P13)</f>
        <v>3</v>
      </c>
      <c r="AA13" s="22">
        <f t="shared" ref="AA13:AA20" si="9">T13</f>
        <v>2</v>
      </c>
      <c r="AB13" s="22">
        <f t="shared" ref="AB13:AB20" si="10">SUM(R13:S13)</f>
        <v>0</v>
      </c>
    </row>
    <row r="14" spans="1:28" s="26" customFormat="1" ht="54" customHeight="1">
      <c r="A14" s="3">
        <v>2</v>
      </c>
      <c r="B14" s="154" t="s">
        <v>20</v>
      </c>
      <c r="C14" s="15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3"/>
      <c r="Q14" s="23"/>
      <c r="R14" s="70"/>
      <c r="S14" s="70"/>
      <c r="T14" s="18">
        <v>0</v>
      </c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5">
        <v>3</v>
      </c>
      <c r="B15" s="154" t="s">
        <v>21</v>
      </c>
      <c r="C15" s="15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3"/>
      <c r="Q15" s="23"/>
      <c r="R15" s="70"/>
      <c r="S15" s="70"/>
      <c r="T15" s="18">
        <v>0</v>
      </c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3">
        <v>4</v>
      </c>
      <c r="B16" s="154" t="s">
        <v>22</v>
      </c>
      <c r="C16" s="155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3"/>
      <c r="Q16" s="23"/>
      <c r="R16" s="70"/>
      <c r="S16" s="70"/>
      <c r="T16" s="18">
        <v>0</v>
      </c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65" s="26" customFormat="1" ht="38.25" customHeight="1">
      <c r="A17" s="3">
        <v>5</v>
      </c>
      <c r="B17" s="154" t="s">
        <v>23</v>
      </c>
      <c r="C17" s="155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3"/>
      <c r="Q17" s="23"/>
      <c r="R17" s="70"/>
      <c r="S17" s="70"/>
      <c r="T17" s="18">
        <v>0</v>
      </c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65" s="26" customFormat="1" ht="47.25" customHeight="1">
      <c r="A18" s="5">
        <v>6</v>
      </c>
      <c r="B18" s="154" t="s">
        <v>24</v>
      </c>
      <c r="C18" s="155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3"/>
      <c r="Q18" s="23"/>
      <c r="R18" s="70"/>
      <c r="S18" s="70"/>
      <c r="T18" s="18">
        <v>0</v>
      </c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65" s="26" customFormat="1" ht="44.25" customHeight="1">
      <c r="A19" s="3">
        <v>7</v>
      </c>
      <c r="B19" s="154" t="s">
        <v>25</v>
      </c>
      <c r="C19" s="155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3"/>
      <c r="Q19" s="23"/>
      <c r="R19" s="70"/>
      <c r="S19" s="70"/>
      <c r="T19" s="18">
        <v>0</v>
      </c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65" s="26" customFormat="1" ht="45.75" customHeight="1">
      <c r="A20" s="3">
        <v>8</v>
      </c>
      <c r="B20" s="154" t="s">
        <v>26</v>
      </c>
      <c r="C20" s="155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23"/>
      <c r="Q20" s="23"/>
      <c r="R20" s="70"/>
      <c r="S20" s="70"/>
      <c r="T20" s="18">
        <v>0</v>
      </c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65" s="26" customFormat="1" ht="42" customHeight="1">
      <c r="A21" s="166" t="s">
        <v>27</v>
      </c>
      <c r="B21" s="166"/>
      <c r="C21" s="166"/>
      <c r="D21" s="18">
        <f t="shared" ref="D21:T21" si="12">SUM(D22:D28)</f>
        <v>0</v>
      </c>
      <c r="E21" s="18">
        <f t="shared" si="12"/>
        <v>352</v>
      </c>
      <c r="F21" s="18">
        <f t="shared" si="12"/>
        <v>0</v>
      </c>
      <c r="G21" s="18">
        <f t="shared" si="12"/>
        <v>29</v>
      </c>
      <c r="H21" s="18">
        <f t="shared" si="12"/>
        <v>315</v>
      </c>
      <c r="I21" s="18">
        <f t="shared" si="12"/>
        <v>0</v>
      </c>
      <c r="J21" s="18">
        <f t="shared" si="12"/>
        <v>0</v>
      </c>
      <c r="K21" s="18">
        <f t="shared" si="12"/>
        <v>8</v>
      </c>
      <c r="L21" s="18">
        <f t="shared" si="12"/>
        <v>0</v>
      </c>
      <c r="M21" s="18">
        <f t="shared" si="12"/>
        <v>352</v>
      </c>
      <c r="N21" s="18">
        <f t="shared" si="12"/>
        <v>0</v>
      </c>
      <c r="O21" s="18">
        <f t="shared" si="12"/>
        <v>0</v>
      </c>
      <c r="P21" s="18">
        <f t="shared" si="12"/>
        <v>2</v>
      </c>
      <c r="Q21" s="18">
        <f t="shared" si="12"/>
        <v>2</v>
      </c>
      <c r="R21" s="18">
        <f t="shared" si="12"/>
        <v>0</v>
      </c>
      <c r="S21" s="18">
        <f t="shared" si="12"/>
        <v>0</v>
      </c>
      <c r="T21" s="18">
        <f t="shared" si="12"/>
        <v>1</v>
      </c>
      <c r="U21" s="18">
        <f t="shared" ref="U21:AB21" si="13">SUM(U22:U28)</f>
        <v>352</v>
      </c>
      <c r="V21" s="18">
        <f t="shared" si="13"/>
        <v>352</v>
      </c>
      <c r="W21" s="18">
        <f t="shared" si="13"/>
        <v>352</v>
      </c>
      <c r="X21" s="18">
        <f t="shared" si="13"/>
        <v>352</v>
      </c>
      <c r="Y21" s="18">
        <f t="shared" si="13"/>
        <v>2</v>
      </c>
      <c r="Z21" s="18">
        <f t="shared" si="13"/>
        <v>2</v>
      </c>
      <c r="AA21" s="18">
        <f t="shared" si="13"/>
        <v>1</v>
      </c>
      <c r="AB21" s="18">
        <f t="shared" si="13"/>
        <v>0</v>
      </c>
    </row>
    <row r="22" spans="1:65" s="26" customFormat="1" ht="42" customHeight="1">
      <c r="A22" s="56">
        <v>1</v>
      </c>
      <c r="B22" s="167" t="s">
        <v>28</v>
      </c>
      <c r="C22" s="126"/>
      <c r="D22" s="18"/>
      <c r="E22" s="18">
        <v>137</v>
      </c>
      <c r="F22" s="18"/>
      <c r="G22" s="18">
        <v>16</v>
      </c>
      <c r="H22" s="18">
        <v>119</v>
      </c>
      <c r="I22" s="18"/>
      <c r="J22" s="18"/>
      <c r="K22" s="18">
        <v>2</v>
      </c>
      <c r="L22" s="18"/>
      <c r="M22" s="18">
        <v>137</v>
      </c>
      <c r="N22" s="18"/>
      <c r="O22" s="18"/>
      <c r="P22" s="23">
        <v>2</v>
      </c>
      <c r="Q22" s="23">
        <v>2</v>
      </c>
      <c r="R22" s="70"/>
      <c r="S22" s="70"/>
      <c r="T22" s="18">
        <v>1</v>
      </c>
      <c r="U22" s="22">
        <f>SUM(D22:E22)</f>
        <v>137</v>
      </c>
      <c r="V22" s="22">
        <f t="shared" ref="V22:V28" si="14">F22+M22+N22</f>
        <v>137</v>
      </c>
      <c r="W22" s="22">
        <f t="shared" ref="W22:W28" si="15">M22</f>
        <v>137</v>
      </c>
      <c r="X22" s="22">
        <f t="shared" ref="X22:X28" si="16">SUM(G22:L22)</f>
        <v>137</v>
      </c>
      <c r="Y22" s="22">
        <f t="shared" ref="Y22:Y28" si="17">Q22</f>
        <v>2</v>
      </c>
      <c r="Z22" s="22">
        <f t="shared" ref="Z22:Z28" si="18">SUM(O22:P22)</f>
        <v>2</v>
      </c>
      <c r="AA22" s="22">
        <f t="shared" ref="AA22:AA28" si="19">T22</f>
        <v>1</v>
      </c>
      <c r="AB22" s="22">
        <f t="shared" ref="AB22:AB28" si="20">SUM(R22:S22)</f>
        <v>0</v>
      </c>
    </row>
    <row r="23" spans="1:65" s="16" customFormat="1" ht="45" customHeight="1">
      <c r="A23" s="56">
        <v>2</v>
      </c>
      <c r="B23" s="167" t="s">
        <v>29</v>
      </c>
      <c r="C23" s="126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18">
        <v>0</v>
      </c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</row>
    <row r="24" spans="1:65" s="26" customFormat="1" ht="48" customHeight="1">
      <c r="A24" s="3">
        <v>3</v>
      </c>
      <c r="B24" s="168" t="s">
        <v>30</v>
      </c>
      <c r="C24" s="1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3"/>
      <c r="Q24" s="23"/>
      <c r="R24" s="70"/>
      <c r="S24" s="70"/>
      <c r="T24" s="18">
        <v>0</v>
      </c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65" s="26" customFormat="1" ht="42" customHeight="1">
      <c r="A25" s="3">
        <v>4</v>
      </c>
      <c r="B25" s="169" t="s">
        <v>31</v>
      </c>
      <c r="C25" s="127"/>
      <c r="D25" s="18"/>
      <c r="E25" s="18">
        <v>89</v>
      </c>
      <c r="F25" s="18"/>
      <c r="G25" s="18">
        <v>7</v>
      </c>
      <c r="H25" s="18">
        <v>78</v>
      </c>
      <c r="I25" s="18"/>
      <c r="J25" s="18"/>
      <c r="K25" s="18">
        <v>4</v>
      </c>
      <c r="L25" s="18"/>
      <c r="M25" s="18">
        <v>89</v>
      </c>
      <c r="N25" s="18"/>
      <c r="O25" s="18"/>
      <c r="P25" s="23"/>
      <c r="Q25" s="23"/>
      <c r="R25" s="70"/>
      <c r="S25" s="70"/>
      <c r="T25" s="18">
        <v>0</v>
      </c>
      <c r="U25" s="22">
        <f t="shared" si="21"/>
        <v>89</v>
      </c>
      <c r="V25" s="22">
        <f t="shared" si="14"/>
        <v>89</v>
      </c>
      <c r="W25" s="22">
        <f t="shared" si="15"/>
        <v>89</v>
      </c>
      <c r="X25" s="22">
        <f t="shared" si="16"/>
        <v>89</v>
      </c>
      <c r="Y25" s="22">
        <f t="shared" si="17"/>
        <v>0</v>
      </c>
      <c r="Z25" s="22">
        <f t="shared" si="18"/>
        <v>0</v>
      </c>
      <c r="AA25" s="22">
        <f t="shared" si="19"/>
        <v>0</v>
      </c>
      <c r="AB25" s="22">
        <f t="shared" si="20"/>
        <v>0</v>
      </c>
    </row>
    <row r="26" spans="1:65" s="26" customFormat="1" ht="55.5" customHeight="1">
      <c r="A26" s="56">
        <v>5</v>
      </c>
      <c r="B26" s="169" t="s">
        <v>32</v>
      </c>
      <c r="C26" s="127"/>
      <c r="D26" s="18"/>
      <c r="E26" s="18">
        <v>13</v>
      </c>
      <c r="F26" s="18"/>
      <c r="G26" s="18">
        <v>5</v>
      </c>
      <c r="H26" s="18">
        <v>8</v>
      </c>
      <c r="I26" s="18"/>
      <c r="J26" s="18"/>
      <c r="K26" s="18"/>
      <c r="L26" s="18"/>
      <c r="M26" s="18">
        <v>13</v>
      </c>
      <c r="N26" s="18"/>
      <c r="O26" s="18"/>
      <c r="P26" s="23"/>
      <c r="Q26" s="23"/>
      <c r="R26" s="70"/>
      <c r="S26" s="70"/>
      <c r="T26" s="18">
        <v>0</v>
      </c>
      <c r="U26" s="22">
        <f t="shared" si="21"/>
        <v>13</v>
      </c>
      <c r="V26" s="22">
        <f t="shared" si="14"/>
        <v>13</v>
      </c>
      <c r="W26" s="22">
        <f t="shared" si="15"/>
        <v>13</v>
      </c>
      <c r="X26" s="22">
        <f t="shared" si="16"/>
        <v>13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65" s="26" customFormat="1" ht="69.75" customHeight="1">
      <c r="A27" s="3">
        <v>6</v>
      </c>
      <c r="B27" s="169" t="s">
        <v>33</v>
      </c>
      <c r="C27" s="127"/>
      <c r="D27" s="18"/>
      <c r="E27" s="18">
        <v>113</v>
      </c>
      <c r="F27" s="18"/>
      <c r="G27" s="18">
        <v>1</v>
      </c>
      <c r="H27" s="18">
        <v>110</v>
      </c>
      <c r="I27" s="18"/>
      <c r="J27" s="18"/>
      <c r="K27" s="18">
        <v>2</v>
      </c>
      <c r="L27" s="18"/>
      <c r="M27" s="18">
        <v>113</v>
      </c>
      <c r="N27" s="18"/>
      <c r="O27" s="18"/>
      <c r="P27" s="23"/>
      <c r="Q27" s="23"/>
      <c r="R27" s="70"/>
      <c r="S27" s="70"/>
      <c r="T27" s="18">
        <v>0</v>
      </c>
      <c r="U27" s="22">
        <f t="shared" si="21"/>
        <v>113</v>
      </c>
      <c r="V27" s="22">
        <f t="shared" si="14"/>
        <v>113</v>
      </c>
      <c r="W27" s="22">
        <f t="shared" si="15"/>
        <v>113</v>
      </c>
      <c r="X27" s="22">
        <f t="shared" si="16"/>
        <v>113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65" s="26" customFormat="1" ht="71.25" customHeight="1">
      <c r="A28" s="3">
        <v>7</v>
      </c>
      <c r="B28" s="169" t="s">
        <v>34</v>
      </c>
      <c r="C28" s="12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3"/>
      <c r="Q28" s="23"/>
      <c r="R28" s="70"/>
      <c r="S28" s="70"/>
      <c r="T28" s="18">
        <v>0</v>
      </c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65" s="26" customFormat="1" ht="56.25" customHeight="1">
      <c r="A29" s="166" t="s">
        <v>35</v>
      </c>
      <c r="B29" s="166"/>
      <c r="C29" s="166"/>
      <c r="D29" s="18">
        <f t="shared" ref="D29:T29" si="22">SUM(D30:D41)</f>
        <v>0</v>
      </c>
      <c r="E29" s="18">
        <f t="shared" si="22"/>
        <v>9</v>
      </c>
      <c r="F29" s="18">
        <f t="shared" si="22"/>
        <v>0</v>
      </c>
      <c r="G29" s="18">
        <f t="shared" si="22"/>
        <v>0</v>
      </c>
      <c r="H29" s="18">
        <f t="shared" si="22"/>
        <v>7</v>
      </c>
      <c r="I29" s="18">
        <f t="shared" si="22"/>
        <v>0</v>
      </c>
      <c r="J29" s="18">
        <f t="shared" si="22"/>
        <v>0</v>
      </c>
      <c r="K29" s="18">
        <f t="shared" si="22"/>
        <v>2</v>
      </c>
      <c r="L29" s="18">
        <f t="shared" si="22"/>
        <v>0</v>
      </c>
      <c r="M29" s="18">
        <f t="shared" si="22"/>
        <v>9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9</v>
      </c>
      <c r="V29" s="18">
        <f t="shared" si="23"/>
        <v>9</v>
      </c>
      <c r="W29" s="18">
        <f t="shared" si="23"/>
        <v>9</v>
      </c>
      <c r="X29" s="18">
        <f t="shared" si="23"/>
        <v>9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65" s="26" customFormat="1" ht="44.25" customHeight="1">
      <c r="A30" s="3">
        <v>1</v>
      </c>
      <c r="B30" s="154" t="s">
        <v>36</v>
      </c>
      <c r="C30" s="155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23"/>
      <c r="Q30" s="23"/>
      <c r="R30" s="70"/>
      <c r="S30" s="70"/>
      <c r="T30" s="18">
        <v>0</v>
      </c>
      <c r="U30" s="22">
        <f t="shared" si="21"/>
        <v>0</v>
      </c>
      <c r="V30" s="22">
        <f t="shared" ref="V30:V41" si="24">F30+M30+N30</f>
        <v>0</v>
      </c>
      <c r="W30" s="22">
        <f t="shared" ref="W30:W41" si="25">M30</f>
        <v>0</v>
      </c>
      <c r="X30" s="22">
        <f t="shared" ref="X30:X41" si="26">SUM(G30:L30)</f>
        <v>0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65" s="26" customFormat="1" ht="37.5" customHeight="1">
      <c r="A31" s="3">
        <v>2</v>
      </c>
      <c r="B31" s="154" t="s">
        <v>37</v>
      </c>
      <c r="C31" s="155"/>
      <c r="D31" s="18"/>
      <c r="E31" s="18">
        <v>1</v>
      </c>
      <c r="F31" s="18"/>
      <c r="G31" s="18"/>
      <c r="H31" s="18">
        <v>1</v>
      </c>
      <c r="I31" s="18"/>
      <c r="J31" s="18"/>
      <c r="K31" s="18"/>
      <c r="L31" s="18"/>
      <c r="M31" s="18">
        <v>1</v>
      </c>
      <c r="N31" s="18"/>
      <c r="O31" s="18"/>
      <c r="P31" s="23"/>
      <c r="Q31" s="23"/>
      <c r="R31" s="70"/>
      <c r="S31" s="70"/>
      <c r="T31" s="18">
        <v>0</v>
      </c>
      <c r="U31" s="22">
        <f t="shared" si="21"/>
        <v>1</v>
      </c>
      <c r="V31" s="22">
        <f t="shared" si="24"/>
        <v>1</v>
      </c>
      <c r="W31" s="22">
        <f t="shared" si="25"/>
        <v>1</v>
      </c>
      <c r="X31" s="22">
        <f t="shared" si="26"/>
        <v>1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65" s="26" customFormat="1" ht="51.75" customHeight="1">
      <c r="A32" s="3">
        <v>3</v>
      </c>
      <c r="B32" s="154" t="s">
        <v>38</v>
      </c>
      <c r="C32" s="155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23"/>
      <c r="Q32" s="23"/>
      <c r="R32" s="70"/>
      <c r="S32" s="70"/>
      <c r="T32" s="18">
        <v>0</v>
      </c>
      <c r="U32" s="22">
        <f t="shared" si="21"/>
        <v>0</v>
      </c>
      <c r="V32" s="22">
        <f t="shared" si="24"/>
        <v>0</v>
      </c>
      <c r="W32" s="22">
        <f t="shared" si="25"/>
        <v>0</v>
      </c>
      <c r="X32" s="22">
        <f t="shared" si="26"/>
        <v>0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3">
        <v>4</v>
      </c>
      <c r="B33" s="154" t="s">
        <v>39</v>
      </c>
      <c r="C33" s="155"/>
      <c r="D33" s="18"/>
      <c r="E33" s="18">
        <v>7</v>
      </c>
      <c r="F33" s="18"/>
      <c r="G33" s="18"/>
      <c r="H33" s="18">
        <v>5</v>
      </c>
      <c r="I33" s="18"/>
      <c r="J33" s="18"/>
      <c r="K33" s="18">
        <v>2</v>
      </c>
      <c r="L33" s="18"/>
      <c r="M33" s="18">
        <v>7</v>
      </c>
      <c r="N33" s="18"/>
      <c r="O33" s="18"/>
      <c r="P33" s="23"/>
      <c r="Q33" s="23"/>
      <c r="R33" s="70"/>
      <c r="S33" s="70"/>
      <c r="T33" s="18">
        <v>0</v>
      </c>
      <c r="U33" s="22">
        <f t="shared" si="21"/>
        <v>7</v>
      </c>
      <c r="V33" s="22">
        <f t="shared" si="24"/>
        <v>7</v>
      </c>
      <c r="W33" s="22">
        <f t="shared" si="25"/>
        <v>7</v>
      </c>
      <c r="X33" s="22">
        <f t="shared" si="26"/>
        <v>7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3">
        <v>5</v>
      </c>
      <c r="B34" s="154" t="s">
        <v>40</v>
      </c>
      <c r="C34" s="155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3"/>
      <c r="Q34" s="23"/>
      <c r="R34" s="70"/>
      <c r="S34" s="70"/>
      <c r="T34" s="18">
        <v>0</v>
      </c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3">
        <v>6</v>
      </c>
      <c r="B35" s="154" t="s">
        <v>41</v>
      </c>
      <c r="C35" s="15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23"/>
      <c r="Q35" s="23"/>
      <c r="R35" s="70"/>
      <c r="S35" s="70"/>
      <c r="T35" s="18">
        <v>0</v>
      </c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3">
        <v>7</v>
      </c>
      <c r="B36" s="156" t="s">
        <v>42</v>
      </c>
      <c r="C36" s="156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3"/>
      <c r="Q36" s="23"/>
      <c r="R36" s="70"/>
      <c r="S36" s="70"/>
      <c r="T36" s="18">
        <v>0</v>
      </c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3">
        <v>8</v>
      </c>
      <c r="B37" s="154" t="s">
        <v>43</v>
      </c>
      <c r="C37" s="155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23"/>
      <c r="Q37" s="23"/>
      <c r="R37" s="70"/>
      <c r="S37" s="70"/>
      <c r="T37" s="18">
        <v>0</v>
      </c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3">
        <v>9</v>
      </c>
      <c r="B38" s="154" t="s">
        <v>44</v>
      </c>
      <c r="C38" s="155"/>
      <c r="D38" s="18"/>
      <c r="E38" s="18">
        <v>1</v>
      </c>
      <c r="F38" s="18"/>
      <c r="G38" s="18"/>
      <c r="H38" s="18">
        <v>1</v>
      </c>
      <c r="I38" s="18"/>
      <c r="J38" s="18"/>
      <c r="K38" s="18"/>
      <c r="L38" s="18"/>
      <c r="M38" s="18">
        <v>1</v>
      </c>
      <c r="N38" s="18"/>
      <c r="O38" s="18"/>
      <c r="P38" s="23"/>
      <c r="Q38" s="23"/>
      <c r="R38" s="70"/>
      <c r="S38" s="70"/>
      <c r="T38" s="18">
        <v>0</v>
      </c>
      <c r="U38" s="22">
        <f t="shared" si="21"/>
        <v>1</v>
      </c>
      <c r="V38" s="22">
        <f t="shared" si="24"/>
        <v>1</v>
      </c>
      <c r="W38" s="22">
        <f t="shared" si="25"/>
        <v>1</v>
      </c>
      <c r="X38" s="22">
        <f t="shared" si="26"/>
        <v>1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3">
        <v>10</v>
      </c>
      <c r="B39" s="154" t="s">
        <v>45</v>
      </c>
      <c r="C39" s="155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23"/>
      <c r="Q39" s="23"/>
      <c r="R39" s="70"/>
      <c r="S39" s="70"/>
      <c r="T39" s="18">
        <v>0</v>
      </c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3">
        <v>11</v>
      </c>
      <c r="B40" s="154" t="s">
        <v>76</v>
      </c>
      <c r="C40" s="155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3"/>
      <c r="Q40" s="23"/>
      <c r="R40" s="70"/>
      <c r="S40" s="70"/>
      <c r="T40" s="18">
        <v>0</v>
      </c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3">
        <v>12</v>
      </c>
      <c r="B41" s="154" t="s">
        <v>46</v>
      </c>
      <c r="C41" s="155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23"/>
      <c r="Q41" s="23"/>
      <c r="R41" s="70"/>
      <c r="S41" s="70"/>
      <c r="T41" s="18">
        <v>0</v>
      </c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70" t="s">
        <v>47</v>
      </c>
      <c r="B42" s="131"/>
      <c r="C42" s="131"/>
      <c r="D42" s="18">
        <f>SUM(D43)</f>
        <v>2</v>
      </c>
      <c r="E42" s="18">
        <f t="shared" ref="E42:T42" si="31">SUM(E43)</f>
        <v>27</v>
      </c>
      <c r="F42" s="18">
        <f t="shared" si="31"/>
        <v>0</v>
      </c>
      <c r="G42" s="18">
        <f t="shared" si="31"/>
        <v>7</v>
      </c>
      <c r="H42" s="18">
        <f t="shared" si="31"/>
        <v>6</v>
      </c>
      <c r="I42" s="18">
        <f t="shared" si="31"/>
        <v>0</v>
      </c>
      <c r="J42" s="18">
        <f t="shared" si="31"/>
        <v>0</v>
      </c>
      <c r="K42" s="18">
        <f t="shared" si="31"/>
        <v>10</v>
      </c>
      <c r="L42" s="18">
        <f t="shared" si="31"/>
        <v>4</v>
      </c>
      <c r="M42" s="18">
        <f t="shared" si="31"/>
        <v>27</v>
      </c>
      <c r="N42" s="18">
        <f t="shared" si="31"/>
        <v>2</v>
      </c>
      <c r="O42" s="18">
        <f t="shared" si="31"/>
        <v>2</v>
      </c>
      <c r="P42" s="18">
        <f t="shared" si="31"/>
        <v>11</v>
      </c>
      <c r="Q42" s="18">
        <f t="shared" si="31"/>
        <v>13</v>
      </c>
      <c r="R42" s="18">
        <f t="shared" si="31"/>
        <v>0</v>
      </c>
      <c r="S42" s="18">
        <f t="shared" si="31"/>
        <v>3</v>
      </c>
      <c r="T42" s="18">
        <f t="shared" si="31"/>
        <v>5</v>
      </c>
      <c r="U42" s="18">
        <f t="shared" ref="U42:AB42" si="32">SUM(U43)</f>
        <v>29</v>
      </c>
      <c r="V42" s="18">
        <f t="shared" si="32"/>
        <v>29</v>
      </c>
      <c r="W42" s="18">
        <f t="shared" si="32"/>
        <v>27</v>
      </c>
      <c r="X42" s="18">
        <f t="shared" si="32"/>
        <v>27</v>
      </c>
      <c r="Y42" s="18">
        <f t="shared" si="32"/>
        <v>13</v>
      </c>
      <c r="Z42" s="18">
        <f t="shared" si="32"/>
        <v>13</v>
      </c>
      <c r="AA42" s="18">
        <f t="shared" si="32"/>
        <v>5</v>
      </c>
      <c r="AB42" s="18">
        <f t="shared" si="32"/>
        <v>3</v>
      </c>
    </row>
    <row r="43" spans="1:28" s="26" customFormat="1" ht="74.25" customHeight="1">
      <c r="A43" s="3">
        <v>1</v>
      </c>
      <c r="B43" s="153" t="s">
        <v>48</v>
      </c>
      <c r="C43" s="153"/>
      <c r="D43" s="18">
        <v>2</v>
      </c>
      <c r="E43" s="18">
        <v>27</v>
      </c>
      <c r="F43" s="18"/>
      <c r="G43" s="18">
        <v>7</v>
      </c>
      <c r="H43" s="18">
        <v>6</v>
      </c>
      <c r="I43" s="18"/>
      <c r="J43" s="18"/>
      <c r="K43" s="18">
        <v>10</v>
      </c>
      <c r="L43" s="18">
        <v>4</v>
      </c>
      <c r="M43" s="18">
        <v>27</v>
      </c>
      <c r="N43" s="18">
        <v>2</v>
      </c>
      <c r="O43" s="18">
        <v>2</v>
      </c>
      <c r="P43" s="23">
        <v>11</v>
      </c>
      <c r="Q43" s="23">
        <v>13</v>
      </c>
      <c r="R43" s="70"/>
      <c r="S43" s="70">
        <v>3</v>
      </c>
      <c r="T43" s="18">
        <v>5</v>
      </c>
      <c r="U43" s="22">
        <f t="shared" si="21"/>
        <v>29</v>
      </c>
      <c r="V43" s="22">
        <f>F43+M43+N43</f>
        <v>29</v>
      </c>
      <c r="W43" s="22">
        <f>M43</f>
        <v>27</v>
      </c>
      <c r="X43" s="22">
        <f>SUM(G43:L43)</f>
        <v>27</v>
      </c>
      <c r="Y43" s="22">
        <f>Q43</f>
        <v>13</v>
      </c>
      <c r="Z43" s="22">
        <f>SUM(O43:P43)</f>
        <v>13</v>
      </c>
      <c r="AA43" s="22">
        <f>T43</f>
        <v>5</v>
      </c>
      <c r="AB43" s="22">
        <f>SUM(R43:S43)</f>
        <v>3</v>
      </c>
    </row>
    <row r="44" spans="1:28" s="26" customFormat="1" ht="67.5" customHeight="1">
      <c r="A44" s="170" t="s">
        <v>49</v>
      </c>
      <c r="B44" s="166"/>
      <c r="C44" s="166"/>
      <c r="D44" s="18">
        <f>SUM(D45:D53)</f>
        <v>14</v>
      </c>
      <c r="E44" s="18">
        <f t="shared" ref="E44:T44" si="33">SUM(E45:E53)</f>
        <v>65</v>
      </c>
      <c r="F44" s="18">
        <f t="shared" si="33"/>
        <v>0</v>
      </c>
      <c r="G44" s="18">
        <f t="shared" si="33"/>
        <v>29</v>
      </c>
      <c r="H44" s="18">
        <f t="shared" si="33"/>
        <v>34</v>
      </c>
      <c r="I44" s="18">
        <f t="shared" si="33"/>
        <v>1</v>
      </c>
      <c r="J44" s="18">
        <f t="shared" si="33"/>
        <v>0</v>
      </c>
      <c r="K44" s="18">
        <f t="shared" si="33"/>
        <v>2</v>
      </c>
      <c r="L44" s="18">
        <f t="shared" si="33"/>
        <v>0</v>
      </c>
      <c r="M44" s="18">
        <f t="shared" si="33"/>
        <v>66</v>
      </c>
      <c r="N44" s="18">
        <f t="shared" si="33"/>
        <v>13</v>
      </c>
      <c r="O44" s="18">
        <f t="shared" si="33"/>
        <v>0</v>
      </c>
      <c r="P44" s="18">
        <f t="shared" si="33"/>
        <v>4</v>
      </c>
      <c r="Q44" s="18">
        <f t="shared" si="33"/>
        <v>4</v>
      </c>
      <c r="R44" s="18">
        <f t="shared" si="33"/>
        <v>0</v>
      </c>
      <c r="S44" s="18">
        <f t="shared" si="33"/>
        <v>1</v>
      </c>
      <c r="T44" s="18">
        <f t="shared" si="33"/>
        <v>1</v>
      </c>
      <c r="U44" s="18">
        <f t="shared" ref="U44:AB44" si="34">SUM(U45:U53)</f>
        <v>79</v>
      </c>
      <c r="V44" s="18">
        <f t="shared" si="34"/>
        <v>79</v>
      </c>
      <c r="W44" s="18">
        <f t="shared" si="34"/>
        <v>66</v>
      </c>
      <c r="X44" s="18">
        <f t="shared" si="34"/>
        <v>66</v>
      </c>
      <c r="Y44" s="18">
        <f t="shared" si="34"/>
        <v>4</v>
      </c>
      <c r="Z44" s="18">
        <f t="shared" si="34"/>
        <v>4</v>
      </c>
      <c r="AA44" s="18">
        <f t="shared" si="34"/>
        <v>1</v>
      </c>
      <c r="AB44" s="18">
        <f t="shared" si="34"/>
        <v>1</v>
      </c>
    </row>
    <row r="45" spans="1:28" s="26" customFormat="1" ht="40.5" customHeight="1">
      <c r="A45" s="3">
        <v>1</v>
      </c>
      <c r="B45" s="154" t="s">
        <v>50</v>
      </c>
      <c r="C45" s="155"/>
      <c r="D45" s="18"/>
      <c r="E45" s="18">
        <v>3</v>
      </c>
      <c r="F45" s="18"/>
      <c r="G45" s="18"/>
      <c r="H45" s="18">
        <v>2</v>
      </c>
      <c r="I45" s="18"/>
      <c r="J45" s="18"/>
      <c r="K45" s="18"/>
      <c r="L45" s="18"/>
      <c r="M45" s="18">
        <v>2</v>
      </c>
      <c r="N45" s="18">
        <v>1</v>
      </c>
      <c r="O45" s="18"/>
      <c r="P45" s="23">
        <v>1</v>
      </c>
      <c r="Q45" s="23">
        <v>1</v>
      </c>
      <c r="R45" s="70"/>
      <c r="S45" s="70"/>
      <c r="T45" s="70"/>
      <c r="U45" s="22">
        <f t="shared" si="21"/>
        <v>3</v>
      </c>
      <c r="V45" s="22">
        <f t="shared" ref="V45:V53" si="35">F45+M45+N45</f>
        <v>3</v>
      </c>
      <c r="W45" s="22">
        <f t="shared" ref="W45:W53" si="36">M45</f>
        <v>2</v>
      </c>
      <c r="X45" s="22">
        <f t="shared" ref="X45:X53" si="37">SUM(G45:L45)</f>
        <v>2</v>
      </c>
      <c r="Y45" s="22">
        <f t="shared" ref="Y45:Y53" si="38">Q45</f>
        <v>1</v>
      </c>
      <c r="Z45" s="22">
        <f t="shared" ref="Z45:Z53" si="39">SUM(O45:P45)</f>
        <v>1</v>
      </c>
      <c r="AA45" s="22">
        <f t="shared" ref="AA45:AA53" si="40">T45</f>
        <v>0</v>
      </c>
      <c r="AB45" s="22">
        <f t="shared" ref="AB45:AB53" si="41">SUM(R45:S45)</f>
        <v>0</v>
      </c>
    </row>
    <row r="46" spans="1:28" s="26" customFormat="1" ht="54" customHeight="1">
      <c r="A46" s="3">
        <v>2</v>
      </c>
      <c r="B46" s="154" t="s">
        <v>51</v>
      </c>
      <c r="C46" s="15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70"/>
      <c r="S46" s="70"/>
      <c r="T46" s="70"/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3">
        <v>3</v>
      </c>
      <c r="B47" s="154" t="s">
        <v>52</v>
      </c>
      <c r="C47" s="15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70"/>
      <c r="S47" s="70"/>
      <c r="T47" s="70"/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3">
        <v>4</v>
      </c>
      <c r="B48" s="154" t="s">
        <v>53</v>
      </c>
      <c r="C48" s="155"/>
      <c r="D48" s="25">
        <v>5</v>
      </c>
      <c r="E48" s="25">
        <v>21</v>
      </c>
      <c r="F48" s="25"/>
      <c r="G48" s="25">
        <v>6</v>
      </c>
      <c r="H48" s="25">
        <v>15</v>
      </c>
      <c r="I48" s="25"/>
      <c r="J48" s="25"/>
      <c r="K48" s="25"/>
      <c r="L48" s="25"/>
      <c r="M48" s="25">
        <v>21</v>
      </c>
      <c r="N48" s="25">
        <v>5</v>
      </c>
      <c r="O48" s="25"/>
      <c r="P48" s="25">
        <v>1</v>
      </c>
      <c r="Q48" s="25">
        <v>1</v>
      </c>
      <c r="R48" s="70"/>
      <c r="S48" s="70"/>
      <c r="T48" s="70"/>
      <c r="U48" s="22">
        <f t="shared" si="21"/>
        <v>26</v>
      </c>
      <c r="V48" s="22">
        <f t="shared" si="35"/>
        <v>26</v>
      </c>
      <c r="W48" s="22">
        <f t="shared" si="36"/>
        <v>21</v>
      </c>
      <c r="X48" s="22">
        <f t="shared" si="37"/>
        <v>21</v>
      </c>
      <c r="Y48" s="22">
        <f t="shared" si="38"/>
        <v>1</v>
      </c>
      <c r="Z48" s="22">
        <f t="shared" si="39"/>
        <v>1</v>
      </c>
      <c r="AA48" s="22">
        <f t="shared" si="40"/>
        <v>0</v>
      </c>
      <c r="AB48" s="22">
        <f t="shared" si="41"/>
        <v>0</v>
      </c>
    </row>
    <row r="49" spans="1:28" s="26" customFormat="1" ht="41.25" customHeight="1">
      <c r="A49" s="3">
        <v>5</v>
      </c>
      <c r="B49" s="154" t="s">
        <v>54</v>
      </c>
      <c r="C49" s="15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70"/>
      <c r="S49" s="70"/>
      <c r="T49" s="70"/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3">
        <v>6</v>
      </c>
      <c r="B50" s="154" t="s">
        <v>65</v>
      </c>
      <c r="C50" s="15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70"/>
      <c r="S50" s="70"/>
      <c r="T50" s="70"/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3">
        <v>7</v>
      </c>
      <c r="B51" s="154" t="s">
        <v>55</v>
      </c>
      <c r="C51" s="155"/>
      <c r="D51" s="25"/>
      <c r="E51" s="25">
        <v>1</v>
      </c>
      <c r="F51" s="25"/>
      <c r="G51" s="25"/>
      <c r="H51" s="25"/>
      <c r="I51" s="25"/>
      <c r="J51" s="25"/>
      <c r="K51" s="25"/>
      <c r="L51" s="25"/>
      <c r="M51" s="25"/>
      <c r="N51" s="25">
        <v>1</v>
      </c>
      <c r="O51" s="25"/>
      <c r="P51" s="25"/>
      <c r="Q51" s="25"/>
      <c r="R51" s="70"/>
      <c r="S51" s="70"/>
      <c r="T51" s="70"/>
      <c r="U51" s="22">
        <f t="shared" si="21"/>
        <v>1</v>
      </c>
      <c r="V51" s="22">
        <f t="shared" si="35"/>
        <v>1</v>
      </c>
      <c r="W51" s="22">
        <f t="shared" si="36"/>
        <v>0</v>
      </c>
      <c r="X51" s="22">
        <f t="shared" si="37"/>
        <v>0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3">
        <v>8</v>
      </c>
      <c r="B52" s="154" t="s">
        <v>56</v>
      </c>
      <c r="C52" s="155"/>
      <c r="D52" s="25">
        <v>9</v>
      </c>
      <c r="E52" s="25">
        <v>39</v>
      </c>
      <c r="F52" s="25"/>
      <c r="G52" s="25">
        <v>23</v>
      </c>
      <c r="H52" s="25">
        <v>16</v>
      </c>
      <c r="I52" s="25">
        <v>1</v>
      </c>
      <c r="J52" s="25"/>
      <c r="K52" s="25">
        <v>2</v>
      </c>
      <c r="L52" s="25"/>
      <c r="M52" s="25">
        <v>42</v>
      </c>
      <c r="N52" s="25">
        <v>6</v>
      </c>
      <c r="O52" s="25"/>
      <c r="P52" s="25">
        <v>2</v>
      </c>
      <c r="Q52" s="25">
        <v>2</v>
      </c>
      <c r="R52" s="70"/>
      <c r="S52" s="70">
        <v>1</v>
      </c>
      <c r="T52" s="70">
        <v>1</v>
      </c>
      <c r="U52" s="22">
        <f t="shared" si="21"/>
        <v>48</v>
      </c>
      <c r="V52" s="22">
        <f t="shared" si="35"/>
        <v>48</v>
      </c>
      <c r="W52" s="22">
        <f t="shared" si="36"/>
        <v>42</v>
      </c>
      <c r="X52" s="22">
        <f t="shared" si="37"/>
        <v>42</v>
      </c>
      <c r="Y52" s="22">
        <f t="shared" si="38"/>
        <v>2</v>
      </c>
      <c r="Z52" s="22">
        <f t="shared" si="39"/>
        <v>2</v>
      </c>
      <c r="AA52" s="22">
        <f t="shared" si="40"/>
        <v>1</v>
      </c>
      <c r="AB52" s="22">
        <f t="shared" si="41"/>
        <v>1</v>
      </c>
    </row>
    <row r="53" spans="1:28" s="26" customFormat="1" ht="27.75" customHeight="1">
      <c r="A53" s="3">
        <v>9</v>
      </c>
      <c r="B53" s="154" t="s">
        <v>57</v>
      </c>
      <c r="C53" s="155"/>
      <c r="D53" s="25"/>
      <c r="E53" s="25">
        <v>1</v>
      </c>
      <c r="F53" s="25"/>
      <c r="G53" s="25"/>
      <c r="H53" s="25">
        <v>1</v>
      </c>
      <c r="I53" s="25"/>
      <c r="J53" s="25"/>
      <c r="K53" s="25"/>
      <c r="L53" s="25"/>
      <c r="M53" s="25">
        <v>1</v>
      </c>
      <c r="N53" s="25"/>
      <c r="O53" s="25"/>
      <c r="P53" s="25"/>
      <c r="Q53" s="25"/>
      <c r="R53" s="70"/>
      <c r="S53" s="70"/>
      <c r="T53" s="70"/>
      <c r="U53" s="22">
        <f t="shared" si="21"/>
        <v>1</v>
      </c>
      <c r="V53" s="22">
        <f t="shared" si="35"/>
        <v>1</v>
      </c>
      <c r="W53" s="22">
        <f t="shared" si="36"/>
        <v>1</v>
      </c>
      <c r="X53" s="22">
        <f t="shared" si="37"/>
        <v>1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35.25" customHeight="1">
      <c r="A54" s="171" t="s">
        <v>64</v>
      </c>
      <c r="B54" s="172"/>
      <c r="C54" s="173"/>
      <c r="D54" s="25">
        <f t="shared" ref="D54:T54" si="42">SUM(D6+D12+D21+D29+D42+D44)</f>
        <v>16</v>
      </c>
      <c r="E54" s="25">
        <f t="shared" si="42"/>
        <v>586</v>
      </c>
      <c r="F54" s="25">
        <f t="shared" si="42"/>
        <v>0</v>
      </c>
      <c r="G54" s="25">
        <f t="shared" si="42"/>
        <v>74</v>
      </c>
      <c r="H54" s="25">
        <f t="shared" si="42"/>
        <v>449</v>
      </c>
      <c r="I54" s="25">
        <f t="shared" si="42"/>
        <v>35</v>
      </c>
      <c r="J54" s="25">
        <f t="shared" si="42"/>
        <v>0</v>
      </c>
      <c r="K54" s="25">
        <f t="shared" si="42"/>
        <v>24</v>
      </c>
      <c r="L54" s="25">
        <f t="shared" si="42"/>
        <v>4</v>
      </c>
      <c r="M54" s="25">
        <f t="shared" si="42"/>
        <v>586</v>
      </c>
      <c r="N54" s="25">
        <f t="shared" si="42"/>
        <v>16</v>
      </c>
      <c r="O54" s="25">
        <f t="shared" si="42"/>
        <v>4</v>
      </c>
      <c r="P54" s="25">
        <f t="shared" si="42"/>
        <v>62</v>
      </c>
      <c r="Q54" s="25">
        <f t="shared" si="42"/>
        <v>66</v>
      </c>
      <c r="R54" s="25">
        <f t="shared" si="42"/>
        <v>0</v>
      </c>
      <c r="S54" s="25">
        <f t="shared" si="42"/>
        <v>13</v>
      </c>
      <c r="T54" s="25">
        <f t="shared" si="42"/>
        <v>36</v>
      </c>
      <c r="U54" s="49">
        <f t="shared" ref="U54:AB54" si="43">U6+U12+U21+U29+U42+U44</f>
        <v>602</v>
      </c>
      <c r="V54" s="49">
        <f t="shared" si="43"/>
        <v>602</v>
      </c>
      <c r="W54" s="49">
        <f t="shared" si="43"/>
        <v>586</v>
      </c>
      <c r="X54" s="49">
        <f t="shared" si="43"/>
        <v>586</v>
      </c>
      <c r="Y54" s="49">
        <f t="shared" si="43"/>
        <v>66</v>
      </c>
      <c r="Z54" s="49">
        <f t="shared" si="43"/>
        <v>66</v>
      </c>
      <c r="AA54" s="49">
        <f t="shared" si="43"/>
        <v>36</v>
      </c>
      <c r="AB54" s="49">
        <f t="shared" si="43"/>
        <v>13</v>
      </c>
    </row>
  </sheetData>
  <sheetProtection sheet="1"/>
  <mergeCells count="63">
    <mergeCell ref="A54:C54"/>
    <mergeCell ref="B39:C39"/>
    <mergeCell ref="B40:C40"/>
    <mergeCell ref="B50:C50"/>
    <mergeCell ref="B51:C51"/>
    <mergeCell ref="B52:C52"/>
    <mergeCell ref="B53:C53"/>
    <mergeCell ref="A44:C44"/>
    <mergeCell ref="B45:C45"/>
    <mergeCell ref="B46:C46"/>
    <mergeCell ref="B47:C47"/>
    <mergeCell ref="B48:C48"/>
    <mergeCell ref="B49:C49"/>
    <mergeCell ref="B26:C26"/>
    <mergeCell ref="B27:C27"/>
    <mergeCell ref="B28:C28"/>
    <mergeCell ref="A29:C29"/>
    <mergeCell ref="B30:C30"/>
    <mergeCell ref="B31:C31"/>
    <mergeCell ref="A42:C42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R3:S3"/>
    <mergeCell ref="T3:T4"/>
    <mergeCell ref="A1:B1"/>
    <mergeCell ref="D1:P1"/>
    <mergeCell ref="A6:C6"/>
    <mergeCell ref="B7:C7"/>
    <mergeCell ref="Q1:T1"/>
    <mergeCell ref="A2:T2"/>
    <mergeCell ref="A3:C4"/>
    <mergeCell ref="D3:D4"/>
    <mergeCell ref="B43:C43"/>
    <mergeCell ref="B32:C32"/>
    <mergeCell ref="B33:C33"/>
    <mergeCell ref="B34:C34"/>
    <mergeCell ref="B35:C35"/>
    <mergeCell ref="B36:C36"/>
    <mergeCell ref="B37:C37"/>
    <mergeCell ref="B38:C38"/>
    <mergeCell ref="B41:C41"/>
    <mergeCell ref="E3:E4"/>
    <mergeCell ref="F3:F4"/>
    <mergeCell ref="G3:M3"/>
    <mergeCell ref="N3:N4"/>
    <mergeCell ref="O3:P3"/>
    <mergeCell ref="Q3:Q4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54"/>
  <sheetViews>
    <sheetView zoomScale="70" zoomScaleNormal="70" workbookViewId="0">
      <selection activeCell="AL3" sqref="AL3"/>
    </sheetView>
  </sheetViews>
  <sheetFormatPr defaultRowHeight="15"/>
  <cols>
    <col min="1" max="2" width="9.140625" style="17" customWidth="1"/>
    <col min="3" max="3" width="64.2851562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7" width="14.1406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121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9" t="s">
        <v>0</v>
      </c>
      <c r="E3" s="149" t="s">
        <v>1</v>
      </c>
      <c r="F3" s="149" t="s">
        <v>61</v>
      </c>
      <c r="G3" s="150" t="s">
        <v>2</v>
      </c>
      <c r="H3" s="150"/>
      <c r="I3" s="150"/>
      <c r="J3" s="150"/>
      <c r="K3" s="150"/>
      <c r="L3" s="150"/>
      <c r="M3" s="150"/>
      <c r="N3" s="151" t="s">
        <v>11</v>
      </c>
      <c r="O3" s="152" t="s">
        <v>12</v>
      </c>
      <c r="P3" s="139"/>
      <c r="Q3" s="140" t="s">
        <v>8</v>
      </c>
      <c r="R3" s="152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9"/>
      <c r="E4" s="149"/>
      <c r="F4" s="145"/>
      <c r="G4" s="7" t="s">
        <v>3</v>
      </c>
      <c r="H4" s="8" t="s">
        <v>4</v>
      </c>
      <c r="I4" s="8" t="s">
        <v>5</v>
      </c>
      <c r="J4" s="8" t="s">
        <v>6</v>
      </c>
      <c r="K4" s="8" t="s">
        <v>60</v>
      </c>
      <c r="L4" s="8" t="s">
        <v>7</v>
      </c>
      <c r="M4" s="8" t="s">
        <v>8</v>
      </c>
      <c r="N4" s="148"/>
      <c r="O4" s="55" t="s">
        <v>9</v>
      </c>
      <c r="P4" s="55" t="s">
        <v>10</v>
      </c>
      <c r="Q4" s="141"/>
      <c r="R4" s="55" t="s">
        <v>9</v>
      </c>
      <c r="S4" s="55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"/>
      <c r="B5" s="2"/>
      <c r="C5" s="2"/>
      <c r="D5" s="59">
        <v>1</v>
      </c>
      <c r="E5" s="59">
        <v>2</v>
      </c>
      <c r="F5" s="59">
        <v>3</v>
      </c>
      <c r="G5" s="59">
        <v>4</v>
      </c>
      <c r="H5" s="59">
        <v>5</v>
      </c>
      <c r="I5" s="59">
        <v>6</v>
      </c>
      <c r="J5" s="59">
        <v>7</v>
      </c>
      <c r="K5" s="59">
        <v>8</v>
      </c>
      <c r="L5" s="59">
        <v>9</v>
      </c>
      <c r="M5" s="59">
        <v>10</v>
      </c>
      <c r="N5" s="59">
        <v>11</v>
      </c>
      <c r="O5" s="59">
        <v>12</v>
      </c>
      <c r="P5" s="59">
        <v>13</v>
      </c>
      <c r="Q5" s="59">
        <v>14</v>
      </c>
      <c r="R5" s="59">
        <v>15</v>
      </c>
      <c r="S5" s="59">
        <v>16</v>
      </c>
      <c r="T5" s="59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57" t="s">
        <v>15</v>
      </c>
      <c r="B6" s="158"/>
      <c r="C6" s="159"/>
      <c r="D6" s="22">
        <f>SUM(D7:D11)</f>
        <v>0</v>
      </c>
      <c r="E6" s="22">
        <f t="shared" ref="E6:T6" si="0">SUM(E7:E11)</f>
        <v>27</v>
      </c>
      <c r="F6" s="22">
        <f t="shared" si="0"/>
        <v>0</v>
      </c>
      <c r="G6" s="22">
        <f t="shared" si="0"/>
        <v>0</v>
      </c>
      <c r="H6" s="22">
        <f t="shared" si="0"/>
        <v>21</v>
      </c>
      <c r="I6" s="22">
        <f t="shared" si="0"/>
        <v>6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27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18">
        <f>SUM(U7:U11)</f>
        <v>27</v>
      </c>
      <c r="V6" s="22">
        <f t="shared" ref="V6:AB6" si="1">SUM(V7:V11)</f>
        <v>27</v>
      </c>
      <c r="W6" s="22">
        <f t="shared" si="1"/>
        <v>27</v>
      </c>
      <c r="X6" s="22">
        <f t="shared" si="1"/>
        <v>27</v>
      </c>
      <c r="Y6" s="22">
        <f t="shared" si="1"/>
        <v>0</v>
      </c>
      <c r="Z6" s="22">
        <f t="shared" si="1"/>
        <v>0</v>
      </c>
      <c r="AA6" s="22">
        <f t="shared" si="1"/>
        <v>0</v>
      </c>
      <c r="AB6" s="22">
        <f t="shared" si="1"/>
        <v>0</v>
      </c>
    </row>
    <row r="7" spans="1:28" s="26" customFormat="1" ht="46.5" customHeight="1">
      <c r="A7" s="3">
        <v>1</v>
      </c>
      <c r="B7" s="160" t="s">
        <v>16</v>
      </c>
      <c r="C7" s="161"/>
      <c r="D7" s="18"/>
      <c r="E7" s="18">
        <v>13</v>
      </c>
      <c r="F7" s="18"/>
      <c r="G7" s="18"/>
      <c r="H7" s="18">
        <v>9</v>
      </c>
      <c r="I7" s="18">
        <v>4</v>
      </c>
      <c r="J7" s="18"/>
      <c r="K7" s="18"/>
      <c r="L7" s="18"/>
      <c r="M7" s="18">
        <v>13</v>
      </c>
      <c r="N7" s="18"/>
      <c r="O7" s="18"/>
      <c r="P7" s="23"/>
      <c r="Q7" s="23"/>
      <c r="R7" s="22"/>
      <c r="S7" s="22"/>
      <c r="T7" s="18">
        <v>0</v>
      </c>
      <c r="U7" s="22">
        <f>SUM(D7:E7)</f>
        <v>13</v>
      </c>
      <c r="V7" s="22">
        <f>F7+M7+N7</f>
        <v>13</v>
      </c>
      <c r="W7" s="22">
        <f>M7</f>
        <v>13</v>
      </c>
      <c r="X7" s="22">
        <f>SUM(G7:L7)</f>
        <v>13</v>
      </c>
      <c r="Y7" s="22">
        <f>Q7</f>
        <v>0</v>
      </c>
      <c r="Z7" s="22">
        <f>SUM(O7:P7)</f>
        <v>0</v>
      </c>
      <c r="AA7" s="22">
        <f>T7</f>
        <v>0</v>
      </c>
      <c r="AB7" s="22">
        <f>SUM(R7:S7)</f>
        <v>0</v>
      </c>
    </row>
    <row r="8" spans="1:28" s="26" customFormat="1" ht="42" customHeight="1">
      <c r="A8" s="3">
        <v>2</v>
      </c>
      <c r="B8" s="160" t="s">
        <v>63</v>
      </c>
      <c r="C8" s="161"/>
      <c r="D8" s="18"/>
      <c r="E8" s="18">
        <v>13</v>
      </c>
      <c r="F8" s="18"/>
      <c r="G8" s="18"/>
      <c r="H8" s="18">
        <v>11</v>
      </c>
      <c r="I8" s="18">
        <v>2</v>
      </c>
      <c r="J8" s="18"/>
      <c r="K8" s="18"/>
      <c r="L8" s="18"/>
      <c r="M8" s="18">
        <v>13</v>
      </c>
      <c r="N8" s="18"/>
      <c r="O8" s="18"/>
      <c r="P8" s="18"/>
      <c r="Q8" s="18"/>
      <c r="R8" s="22"/>
      <c r="S8" s="22"/>
      <c r="T8" s="18">
        <v>0</v>
      </c>
      <c r="U8" s="22">
        <f>SUM(D8:E8)</f>
        <v>13</v>
      </c>
      <c r="V8" s="22">
        <f>F8+M8+N8</f>
        <v>13</v>
      </c>
      <c r="W8" s="22">
        <f>M8</f>
        <v>13</v>
      </c>
      <c r="X8" s="22">
        <f>SUM(G8:L8)</f>
        <v>13</v>
      </c>
      <c r="Y8" s="22">
        <f>Q8</f>
        <v>0</v>
      </c>
      <c r="Z8" s="22">
        <f>SUM(O8:P8)</f>
        <v>0</v>
      </c>
      <c r="AA8" s="22">
        <f>T8</f>
        <v>0</v>
      </c>
      <c r="AB8" s="22">
        <f>SUM(R8:S8)</f>
        <v>0</v>
      </c>
    </row>
    <row r="9" spans="1:28" s="26" customFormat="1" ht="46.5" customHeight="1">
      <c r="A9" s="3">
        <v>3</v>
      </c>
      <c r="B9" s="160" t="s">
        <v>17</v>
      </c>
      <c r="C9" s="161"/>
      <c r="D9" s="18"/>
      <c r="E9" s="18">
        <v>1</v>
      </c>
      <c r="F9" s="18"/>
      <c r="G9" s="18"/>
      <c r="H9" s="18">
        <v>1</v>
      </c>
      <c r="I9" s="18"/>
      <c r="J9" s="18"/>
      <c r="K9" s="18"/>
      <c r="L9" s="18"/>
      <c r="M9" s="18">
        <v>1</v>
      </c>
      <c r="N9" s="18"/>
      <c r="O9" s="18"/>
      <c r="P9" s="23"/>
      <c r="Q9" s="23"/>
      <c r="R9" s="22"/>
      <c r="S9" s="22"/>
      <c r="T9" s="18">
        <v>0</v>
      </c>
      <c r="U9" s="22">
        <f>SUM(D9:E9)</f>
        <v>1</v>
      </c>
      <c r="V9" s="22">
        <f>F9+M9+N9</f>
        <v>1</v>
      </c>
      <c r="W9" s="22">
        <f>M9</f>
        <v>1</v>
      </c>
      <c r="X9" s="22">
        <f>SUM(G9:L9)</f>
        <v>1</v>
      </c>
      <c r="Y9" s="22">
        <f>Q9</f>
        <v>0</v>
      </c>
      <c r="Z9" s="22">
        <f>SUM(O9:P9)</f>
        <v>0</v>
      </c>
      <c r="AA9" s="22">
        <f>T9</f>
        <v>0</v>
      </c>
      <c r="AB9" s="22">
        <f>SUM(R9:S9)</f>
        <v>0</v>
      </c>
    </row>
    <row r="10" spans="1:28" s="26" customFormat="1" ht="46.5" customHeight="1">
      <c r="A10" s="4">
        <v>4</v>
      </c>
      <c r="B10" s="160" t="s">
        <v>59</v>
      </c>
      <c r="C10" s="1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3"/>
      <c r="Q10" s="23"/>
      <c r="R10" s="22"/>
      <c r="S10" s="22"/>
      <c r="T10" s="18">
        <v>0</v>
      </c>
      <c r="U10" s="22">
        <f>SUM(D10:E10)</f>
        <v>0</v>
      </c>
      <c r="V10" s="22">
        <f>F10+M10+N10</f>
        <v>0</v>
      </c>
      <c r="W10" s="22">
        <f>M10</f>
        <v>0</v>
      </c>
      <c r="X10" s="22">
        <f>SUM(G10:L10)</f>
        <v>0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4">
        <v>5</v>
      </c>
      <c r="B11" s="119" t="s">
        <v>58</v>
      </c>
      <c r="C11" s="120"/>
      <c r="D11" s="23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3"/>
      <c r="Q11" s="23"/>
      <c r="R11" s="22"/>
      <c r="S11" s="22"/>
      <c r="T11" s="18">
        <v>0</v>
      </c>
      <c r="U11" s="22">
        <f>SUM(D11:E11)</f>
        <v>0</v>
      </c>
      <c r="V11" s="22">
        <f>F11+M11+N11</f>
        <v>0</v>
      </c>
      <c r="W11" s="22">
        <f>M11</f>
        <v>0</v>
      </c>
      <c r="X11" s="22">
        <f>SUM(G11:L11)</f>
        <v>0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57" t="s">
        <v>18</v>
      </c>
      <c r="B12" s="121"/>
      <c r="C12" s="121"/>
      <c r="D12" s="18">
        <f>SUM(D13:D20)</f>
        <v>0</v>
      </c>
      <c r="E12" s="18">
        <f t="shared" ref="E12:T12" si="2">SUM(E13:E20)</f>
        <v>0</v>
      </c>
      <c r="F12" s="18">
        <f t="shared" si="2"/>
        <v>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0</v>
      </c>
      <c r="N12" s="18">
        <f t="shared" si="2"/>
        <v>0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23">
        <f t="shared" ref="U12:AB12" si="3">SUM(U13:U20)</f>
        <v>0</v>
      </c>
      <c r="V12" s="23">
        <f t="shared" si="3"/>
        <v>0</v>
      </c>
      <c r="W12" s="23">
        <f t="shared" si="3"/>
        <v>0</v>
      </c>
      <c r="X12" s="23">
        <f t="shared" si="3"/>
        <v>0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3">
        <v>1</v>
      </c>
      <c r="B13" s="154" t="s">
        <v>19</v>
      </c>
      <c r="C13" s="15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3"/>
      <c r="Q13" s="23"/>
      <c r="R13" s="22"/>
      <c r="S13" s="22"/>
      <c r="T13" s="18">
        <v>0</v>
      </c>
      <c r="U13" s="22">
        <f>SUM(D13:E13)</f>
        <v>0</v>
      </c>
      <c r="V13" s="22">
        <f t="shared" ref="V13:V20" si="4">F13+M13+N13</f>
        <v>0</v>
      </c>
      <c r="W13" s="22">
        <f t="shared" ref="W13:W20" si="5">M13</f>
        <v>0</v>
      </c>
      <c r="X13" s="22">
        <f t="shared" ref="X13:X20" si="6">SUM(G13:L13)</f>
        <v>0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3">
        <v>2</v>
      </c>
      <c r="B14" s="154" t="s">
        <v>20</v>
      </c>
      <c r="C14" s="15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18">
        <v>0</v>
      </c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5">
        <v>3</v>
      </c>
      <c r="B15" s="154" t="s">
        <v>21</v>
      </c>
      <c r="C15" s="15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3"/>
      <c r="Q15" s="23"/>
      <c r="R15" s="22"/>
      <c r="S15" s="22"/>
      <c r="T15" s="18">
        <v>0</v>
      </c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3">
        <v>4</v>
      </c>
      <c r="B16" s="154" t="s">
        <v>22</v>
      </c>
      <c r="C16" s="155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3"/>
      <c r="Q16" s="23"/>
      <c r="R16" s="22"/>
      <c r="S16" s="22"/>
      <c r="T16" s="18">
        <v>0</v>
      </c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56" s="26" customFormat="1" ht="38.25" customHeight="1">
      <c r="A17" s="3">
        <v>5</v>
      </c>
      <c r="B17" s="154" t="s">
        <v>23</v>
      </c>
      <c r="C17" s="155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3"/>
      <c r="Q17" s="23"/>
      <c r="R17" s="22"/>
      <c r="S17" s="22"/>
      <c r="T17" s="18">
        <v>0</v>
      </c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56" s="26" customFormat="1" ht="47.25" customHeight="1">
      <c r="A18" s="5">
        <v>6</v>
      </c>
      <c r="B18" s="154" t="s">
        <v>24</v>
      </c>
      <c r="C18" s="155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3"/>
      <c r="Q18" s="23"/>
      <c r="R18" s="22"/>
      <c r="S18" s="22"/>
      <c r="T18" s="18">
        <v>0</v>
      </c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56" s="26" customFormat="1" ht="44.25" customHeight="1">
      <c r="A19" s="3">
        <v>7</v>
      </c>
      <c r="B19" s="154" t="s">
        <v>25</v>
      </c>
      <c r="C19" s="155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3"/>
      <c r="Q19" s="23"/>
      <c r="R19" s="22"/>
      <c r="S19" s="22"/>
      <c r="T19" s="18">
        <v>0</v>
      </c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56" s="26" customFormat="1" ht="45.75" customHeight="1">
      <c r="A20" s="3">
        <v>8</v>
      </c>
      <c r="B20" s="154" t="s">
        <v>26</v>
      </c>
      <c r="C20" s="155"/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56" s="26" customFormat="1" ht="42" customHeight="1">
      <c r="A21" s="166" t="s">
        <v>27</v>
      </c>
      <c r="B21" s="166"/>
      <c r="C21" s="166"/>
      <c r="D21" s="18">
        <f t="shared" ref="D21:T21" si="12">SUM(D22:D28)</f>
        <v>0</v>
      </c>
      <c r="E21" s="18">
        <f t="shared" si="12"/>
        <v>79</v>
      </c>
      <c r="F21" s="18">
        <f t="shared" si="12"/>
        <v>0</v>
      </c>
      <c r="G21" s="18">
        <f t="shared" si="12"/>
        <v>3</v>
      </c>
      <c r="H21" s="18">
        <f t="shared" si="12"/>
        <v>72</v>
      </c>
      <c r="I21" s="18">
        <f t="shared" si="12"/>
        <v>0</v>
      </c>
      <c r="J21" s="18">
        <f t="shared" si="12"/>
        <v>0</v>
      </c>
      <c r="K21" s="18">
        <f t="shared" si="12"/>
        <v>4</v>
      </c>
      <c r="L21" s="18">
        <f t="shared" si="12"/>
        <v>0</v>
      </c>
      <c r="M21" s="18">
        <f t="shared" si="12"/>
        <v>79</v>
      </c>
      <c r="N21" s="18">
        <f t="shared" si="12"/>
        <v>0</v>
      </c>
      <c r="O21" s="18">
        <f t="shared" si="12"/>
        <v>0</v>
      </c>
      <c r="P21" s="18">
        <f t="shared" si="12"/>
        <v>2</v>
      </c>
      <c r="Q21" s="18">
        <f t="shared" si="12"/>
        <v>2</v>
      </c>
      <c r="R21" s="18">
        <f t="shared" si="12"/>
        <v>0</v>
      </c>
      <c r="S21" s="18">
        <f t="shared" si="12"/>
        <v>0</v>
      </c>
      <c r="T21" s="18">
        <f t="shared" si="12"/>
        <v>0</v>
      </c>
      <c r="U21" s="18">
        <f t="shared" ref="U21:AB21" si="13">SUM(U22:U28)</f>
        <v>79</v>
      </c>
      <c r="V21" s="18">
        <f t="shared" si="13"/>
        <v>79</v>
      </c>
      <c r="W21" s="18">
        <f t="shared" si="13"/>
        <v>79</v>
      </c>
      <c r="X21" s="18">
        <f t="shared" si="13"/>
        <v>79</v>
      </c>
      <c r="Y21" s="18">
        <f t="shared" si="13"/>
        <v>2</v>
      </c>
      <c r="Z21" s="18">
        <f t="shared" si="13"/>
        <v>2</v>
      </c>
      <c r="AA21" s="18">
        <f t="shared" si="13"/>
        <v>0</v>
      </c>
      <c r="AB21" s="18">
        <f t="shared" si="13"/>
        <v>0</v>
      </c>
    </row>
    <row r="22" spans="1:56" s="26" customFormat="1" ht="42" customHeight="1">
      <c r="A22" s="56">
        <v>1</v>
      </c>
      <c r="B22" s="167" t="s">
        <v>28</v>
      </c>
      <c r="C22" s="126"/>
      <c r="D22" s="18"/>
      <c r="E22" s="18">
        <v>36</v>
      </c>
      <c r="F22" s="18"/>
      <c r="G22" s="18">
        <v>3</v>
      </c>
      <c r="H22" s="18">
        <v>33</v>
      </c>
      <c r="I22" s="18"/>
      <c r="J22" s="18"/>
      <c r="K22" s="18"/>
      <c r="L22" s="18"/>
      <c r="M22" s="18">
        <v>36</v>
      </c>
      <c r="N22" s="18"/>
      <c r="O22" s="18"/>
      <c r="P22" s="23">
        <v>2</v>
      </c>
      <c r="Q22" s="23">
        <v>2</v>
      </c>
      <c r="R22" s="22"/>
      <c r="S22" s="22"/>
      <c r="T22" s="18">
        <v>0</v>
      </c>
      <c r="U22" s="22">
        <f>SUM(D22:E22)</f>
        <v>36</v>
      </c>
      <c r="V22" s="22">
        <f t="shared" ref="V22:V28" si="14">F22+M22+N22</f>
        <v>36</v>
      </c>
      <c r="W22" s="22">
        <f t="shared" ref="W22:W28" si="15">M22</f>
        <v>36</v>
      </c>
      <c r="X22" s="22">
        <f t="shared" ref="X22:X28" si="16">SUM(G22:L22)</f>
        <v>36</v>
      </c>
      <c r="Y22" s="22">
        <f t="shared" ref="Y22:Y28" si="17">Q22</f>
        <v>2</v>
      </c>
      <c r="Z22" s="22">
        <f t="shared" ref="Z22:Z28" si="18">SUM(O22:P22)</f>
        <v>2</v>
      </c>
      <c r="AA22" s="22">
        <f t="shared" ref="AA22:AA28" si="19">T22</f>
        <v>0</v>
      </c>
      <c r="AB22" s="22">
        <f t="shared" ref="AB22:AB28" si="20">SUM(R22:S22)</f>
        <v>0</v>
      </c>
    </row>
    <row r="23" spans="1:56" s="16" customFormat="1" ht="45" customHeight="1">
      <c r="A23" s="56">
        <v>2</v>
      </c>
      <c r="B23" s="167" t="s">
        <v>29</v>
      </c>
      <c r="C23" s="126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8">
        <v>0</v>
      </c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</row>
    <row r="24" spans="1:56" s="26" customFormat="1" ht="48" customHeight="1">
      <c r="A24" s="3">
        <v>3</v>
      </c>
      <c r="B24" s="168" t="s">
        <v>30</v>
      </c>
      <c r="C24" s="1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3"/>
      <c r="Q24" s="23"/>
      <c r="R24" s="22"/>
      <c r="S24" s="22"/>
      <c r="T24" s="18">
        <v>0</v>
      </c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56" s="26" customFormat="1" ht="42" customHeight="1">
      <c r="A25" s="3">
        <v>4</v>
      </c>
      <c r="B25" s="169" t="s">
        <v>31</v>
      </c>
      <c r="C25" s="127"/>
      <c r="D25" s="18"/>
      <c r="E25" s="18">
        <v>20</v>
      </c>
      <c r="F25" s="18"/>
      <c r="G25" s="18"/>
      <c r="H25" s="18">
        <v>19</v>
      </c>
      <c r="I25" s="18"/>
      <c r="J25" s="18"/>
      <c r="K25" s="18">
        <v>1</v>
      </c>
      <c r="L25" s="18"/>
      <c r="M25" s="18">
        <v>20</v>
      </c>
      <c r="N25" s="18"/>
      <c r="O25" s="18"/>
      <c r="P25" s="23"/>
      <c r="Q25" s="23"/>
      <c r="R25" s="22"/>
      <c r="S25" s="22"/>
      <c r="T25" s="18">
        <v>0</v>
      </c>
      <c r="U25" s="22">
        <f t="shared" si="21"/>
        <v>20</v>
      </c>
      <c r="V25" s="22">
        <f t="shared" si="14"/>
        <v>20</v>
      </c>
      <c r="W25" s="22">
        <f t="shared" si="15"/>
        <v>20</v>
      </c>
      <c r="X25" s="22">
        <f t="shared" si="16"/>
        <v>20</v>
      </c>
      <c r="Y25" s="22">
        <f t="shared" si="17"/>
        <v>0</v>
      </c>
      <c r="Z25" s="22">
        <f t="shared" si="18"/>
        <v>0</v>
      </c>
      <c r="AA25" s="22">
        <f t="shared" si="19"/>
        <v>0</v>
      </c>
      <c r="AB25" s="22">
        <f t="shared" si="20"/>
        <v>0</v>
      </c>
    </row>
    <row r="26" spans="1:56" s="26" customFormat="1" ht="55.5" customHeight="1">
      <c r="A26" s="56">
        <v>5</v>
      </c>
      <c r="B26" s="169" t="s">
        <v>32</v>
      </c>
      <c r="C26" s="127"/>
      <c r="D26" s="18"/>
      <c r="E26" s="18">
        <v>10</v>
      </c>
      <c r="F26" s="18"/>
      <c r="G26" s="18"/>
      <c r="H26" s="18">
        <v>8</v>
      </c>
      <c r="I26" s="18"/>
      <c r="J26" s="18"/>
      <c r="K26" s="18">
        <v>2</v>
      </c>
      <c r="L26" s="18"/>
      <c r="M26" s="18">
        <v>10</v>
      </c>
      <c r="N26" s="18"/>
      <c r="O26" s="18"/>
      <c r="P26" s="23"/>
      <c r="Q26" s="23"/>
      <c r="R26" s="22"/>
      <c r="S26" s="22"/>
      <c r="T26" s="18">
        <v>0</v>
      </c>
      <c r="U26" s="22">
        <f t="shared" si="21"/>
        <v>10</v>
      </c>
      <c r="V26" s="22">
        <f t="shared" si="14"/>
        <v>10</v>
      </c>
      <c r="W26" s="22">
        <f t="shared" si="15"/>
        <v>10</v>
      </c>
      <c r="X26" s="22">
        <f t="shared" si="16"/>
        <v>10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56" s="26" customFormat="1" ht="69.75" customHeight="1">
      <c r="A27" s="3">
        <v>6</v>
      </c>
      <c r="B27" s="169" t="s">
        <v>33</v>
      </c>
      <c r="C27" s="127"/>
      <c r="D27" s="18"/>
      <c r="E27" s="18">
        <v>13</v>
      </c>
      <c r="F27" s="18"/>
      <c r="G27" s="18"/>
      <c r="H27" s="18">
        <v>12</v>
      </c>
      <c r="I27" s="18"/>
      <c r="J27" s="18"/>
      <c r="K27" s="18">
        <v>1</v>
      </c>
      <c r="L27" s="18"/>
      <c r="M27" s="18">
        <v>13</v>
      </c>
      <c r="N27" s="18"/>
      <c r="O27" s="18"/>
      <c r="P27" s="23"/>
      <c r="Q27" s="23"/>
      <c r="R27" s="22"/>
      <c r="S27" s="22"/>
      <c r="T27" s="18">
        <v>0</v>
      </c>
      <c r="U27" s="22">
        <f t="shared" si="21"/>
        <v>13</v>
      </c>
      <c r="V27" s="22">
        <f t="shared" si="14"/>
        <v>13</v>
      </c>
      <c r="W27" s="22">
        <f t="shared" si="15"/>
        <v>13</v>
      </c>
      <c r="X27" s="22">
        <f t="shared" si="16"/>
        <v>13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56" s="26" customFormat="1" ht="71.25" customHeight="1">
      <c r="A28" s="3">
        <v>7</v>
      </c>
      <c r="B28" s="169" t="s">
        <v>34</v>
      </c>
      <c r="C28" s="12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3"/>
      <c r="Q28" s="23"/>
      <c r="R28" s="22"/>
      <c r="S28" s="22"/>
      <c r="T28" s="18">
        <v>0</v>
      </c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56" s="26" customFormat="1" ht="56.25" customHeight="1">
      <c r="A29" s="166" t="s">
        <v>35</v>
      </c>
      <c r="B29" s="166"/>
      <c r="C29" s="166"/>
      <c r="D29" s="18">
        <f t="shared" ref="D29:T29" si="22">SUM(D30:D41)</f>
        <v>0</v>
      </c>
      <c r="E29" s="18">
        <f t="shared" si="22"/>
        <v>2</v>
      </c>
      <c r="F29" s="18">
        <f t="shared" si="22"/>
        <v>0</v>
      </c>
      <c r="G29" s="18">
        <f t="shared" si="22"/>
        <v>0</v>
      </c>
      <c r="H29" s="18">
        <f t="shared" si="22"/>
        <v>1</v>
      </c>
      <c r="I29" s="18">
        <f t="shared" si="22"/>
        <v>0</v>
      </c>
      <c r="J29" s="18">
        <f t="shared" si="22"/>
        <v>0</v>
      </c>
      <c r="K29" s="18">
        <f t="shared" si="22"/>
        <v>1</v>
      </c>
      <c r="L29" s="18">
        <f t="shared" si="22"/>
        <v>0</v>
      </c>
      <c r="M29" s="18">
        <f t="shared" si="22"/>
        <v>2</v>
      </c>
      <c r="N29" s="18">
        <f t="shared" si="22"/>
        <v>0</v>
      </c>
      <c r="O29" s="18">
        <f t="shared" si="22"/>
        <v>0</v>
      </c>
      <c r="P29" s="18">
        <f t="shared" si="22"/>
        <v>0</v>
      </c>
      <c r="Q29" s="18">
        <f t="shared" si="22"/>
        <v>0</v>
      </c>
      <c r="R29" s="18">
        <f t="shared" si="22"/>
        <v>0</v>
      </c>
      <c r="S29" s="18">
        <f t="shared" si="22"/>
        <v>0</v>
      </c>
      <c r="T29" s="18">
        <f t="shared" si="22"/>
        <v>0</v>
      </c>
      <c r="U29" s="18">
        <f t="shared" ref="U29:AB29" si="23">SUM(U30:U41)</f>
        <v>2</v>
      </c>
      <c r="V29" s="18">
        <f t="shared" si="23"/>
        <v>2</v>
      </c>
      <c r="W29" s="18">
        <f t="shared" si="23"/>
        <v>2</v>
      </c>
      <c r="X29" s="18">
        <f t="shared" si="23"/>
        <v>2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56" s="26" customFormat="1" ht="44.25" customHeight="1">
      <c r="A30" s="3">
        <v>1</v>
      </c>
      <c r="B30" s="154" t="s">
        <v>36</v>
      </c>
      <c r="C30" s="155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23"/>
      <c r="Q30" s="23"/>
      <c r="R30" s="22"/>
      <c r="S30" s="22"/>
      <c r="T30" s="18">
        <v>0</v>
      </c>
      <c r="U30" s="22">
        <f t="shared" si="21"/>
        <v>0</v>
      </c>
      <c r="V30" s="22">
        <f t="shared" ref="V30:V41" si="24">F30+M30+N30</f>
        <v>0</v>
      </c>
      <c r="W30" s="22">
        <f t="shared" ref="W30:W41" si="25">M30</f>
        <v>0</v>
      </c>
      <c r="X30" s="22">
        <f t="shared" ref="X30:X41" si="26">SUM(G30:L30)</f>
        <v>0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56" s="26" customFormat="1" ht="37.5" customHeight="1">
      <c r="A31" s="3">
        <v>2</v>
      </c>
      <c r="B31" s="154" t="s">
        <v>37</v>
      </c>
      <c r="C31" s="155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23"/>
      <c r="Q31" s="23"/>
      <c r="R31" s="22"/>
      <c r="S31" s="22"/>
      <c r="T31" s="18">
        <v>0</v>
      </c>
      <c r="U31" s="22">
        <f t="shared" si="21"/>
        <v>0</v>
      </c>
      <c r="V31" s="22">
        <f t="shared" si="24"/>
        <v>0</v>
      </c>
      <c r="W31" s="22">
        <f t="shared" si="25"/>
        <v>0</v>
      </c>
      <c r="X31" s="22">
        <f t="shared" si="26"/>
        <v>0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56" s="26" customFormat="1" ht="51.75" customHeight="1">
      <c r="A32" s="3">
        <v>3</v>
      </c>
      <c r="B32" s="154" t="s">
        <v>38</v>
      </c>
      <c r="C32" s="155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23"/>
      <c r="Q32" s="23"/>
      <c r="R32" s="22"/>
      <c r="S32" s="22"/>
      <c r="T32" s="18">
        <v>0</v>
      </c>
      <c r="U32" s="22">
        <f t="shared" si="21"/>
        <v>0</v>
      </c>
      <c r="V32" s="22">
        <f t="shared" si="24"/>
        <v>0</v>
      </c>
      <c r="W32" s="22">
        <f t="shared" si="25"/>
        <v>0</v>
      </c>
      <c r="X32" s="22">
        <f t="shared" si="26"/>
        <v>0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3">
        <v>4</v>
      </c>
      <c r="B33" s="154" t="s">
        <v>39</v>
      </c>
      <c r="C33" s="155"/>
      <c r="D33" s="18"/>
      <c r="E33" s="18">
        <v>2</v>
      </c>
      <c r="F33" s="18"/>
      <c r="G33" s="18"/>
      <c r="H33" s="18">
        <v>1</v>
      </c>
      <c r="I33" s="18"/>
      <c r="J33" s="18"/>
      <c r="K33" s="18">
        <v>1</v>
      </c>
      <c r="L33" s="18"/>
      <c r="M33" s="18">
        <v>2</v>
      </c>
      <c r="N33" s="18"/>
      <c r="O33" s="18"/>
      <c r="P33" s="23"/>
      <c r="Q33" s="23"/>
      <c r="R33" s="22"/>
      <c r="S33" s="22"/>
      <c r="T33" s="18">
        <v>0</v>
      </c>
      <c r="U33" s="22">
        <f t="shared" si="21"/>
        <v>2</v>
      </c>
      <c r="V33" s="22">
        <f t="shared" si="24"/>
        <v>2</v>
      </c>
      <c r="W33" s="22">
        <f t="shared" si="25"/>
        <v>2</v>
      </c>
      <c r="X33" s="22">
        <f t="shared" si="26"/>
        <v>2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3">
        <v>5</v>
      </c>
      <c r="B34" s="154" t="s">
        <v>40</v>
      </c>
      <c r="C34" s="155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3"/>
      <c r="Q34" s="23"/>
      <c r="R34" s="22"/>
      <c r="S34" s="22"/>
      <c r="T34" s="18">
        <v>0</v>
      </c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3">
        <v>6</v>
      </c>
      <c r="B35" s="154" t="s">
        <v>41</v>
      </c>
      <c r="C35" s="15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23"/>
      <c r="Q35" s="23"/>
      <c r="R35" s="22"/>
      <c r="S35" s="22"/>
      <c r="T35" s="18">
        <v>0</v>
      </c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3">
        <v>7</v>
      </c>
      <c r="B36" s="156" t="s">
        <v>42</v>
      </c>
      <c r="C36" s="156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3"/>
      <c r="Q36" s="23"/>
      <c r="R36" s="22"/>
      <c r="S36" s="22"/>
      <c r="T36" s="18">
        <v>0</v>
      </c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3">
        <v>8</v>
      </c>
      <c r="B37" s="154" t="s">
        <v>43</v>
      </c>
      <c r="C37" s="155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23"/>
      <c r="Q37" s="23"/>
      <c r="R37" s="22"/>
      <c r="S37" s="22"/>
      <c r="T37" s="18">
        <v>0</v>
      </c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3">
        <v>9</v>
      </c>
      <c r="B38" s="154" t="s">
        <v>44</v>
      </c>
      <c r="C38" s="155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3"/>
      <c r="Q38" s="23"/>
      <c r="R38" s="22"/>
      <c r="S38" s="22"/>
      <c r="T38" s="18">
        <v>0</v>
      </c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3">
        <v>10</v>
      </c>
      <c r="B39" s="154" t="s">
        <v>45</v>
      </c>
      <c r="C39" s="155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23"/>
      <c r="Q39" s="23"/>
      <c r="R39" s="22"/>
      <c r="S39" s="22"/>
      <c r="T39" s="18">
        <v>0</v>
      </c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3">
        <v>11</v>
      </c>
      <c r="B40" s="154" t="s">
        <v>76</v>
      </c>
      <c r="C40" s="155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3"/>
      <c r="Q40" s="23"/>
      <c r="R40" s="22"/>
      <c r="S40" s="22"/>
      <c r="T40" s="18">
        <v>0</v>
      </c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3">
        <v>12</v>
      </c>
      <c r="B41" s="154" t="s">
        <v>46</v>
      </c>
      <c r="C41" s="155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23"/>
      <c r="Q41" s="23"/>
      <c r="R41" s="22"/>
      <c r="S41" s="22"/>
      <c r="T41" s="18">
        <v>0</v>
      </c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70" t="s">
        <v>47</v>
      </c>
      <c r="B42" s="131"/>
      <c r="C42" s="131"/>
      <c r="D42" s="18">
        <f>SUM(D43)</f>
        <v>0</v>
      </c>
      <c r="E42" s="18">
        <f t="shared" ref="E42:T42" si="31">SUM(E43)</f>
        <v>5</v>
      </c>
      <c r="F42" s="18">
        <f t="shared" si="31"/>
        <v>0</v>
      </c>
      <c r="G42" s="18">
        <f t="shared" si="31"/>
        <v>2</v>
      </c>
      <c r="H42" s="18">
        <f t="shared" si="31"/>
        <v>0</v>
      </c>
      <c r="I42" s="18">
        <f t="shared" si="31"/>
        <v>0</v>
      </c>
      <c r="J42" s="18">
        <f t="shared" si="31"/>
        <v>0</v>
      </c>
      <c r="K42" s="18">
        <f t="shared" si="31"/>
        <v>2</v>
      </c>
      <c r="L42" s="18">
        <f t="shared" si="31"/>
        <v>0</v>
      </c>
      <c r="M42" s="18">
        <f t="shared" si="31"/>
        <v>4</v>
      </c>
      <c r="N42" s="18">
        <f t="shared" si="31"/>
        <v>1</v>
      </c>
      <c r="O42" s="18">
        <f t="shared" si="31"/>
        <v>0</v>
      </c>
      <c r="P42" s="18">
        <f t="shared" si="31"/>
        <v>2</v>
      </c>
      <c r="Q42" s="18">
        <f t="shared" si="31"/>
        <v>2</v>
      </c>
      <c r="R42" s="18">
        <f t="shared" si="31"/>
        <v>0</v>
      </c>
      <c r="S42" s="18">
        <f t="shared" si="31"/>
        <v>0</v>
      </c>
      <c r="T42" s="18">
        <f t="shared" si="31"/>
        <v>0</v>
      </c>
      <c r="U42" s="18">
        <f t="shared" ref="U42:AB42" si="32">SUM(U43)</f>
        <v>5</v>
      </c>
      <c r="V42" s="18">
        <f t="shared" si="32"/>
        <v>5</v>
      </c>
      <c r="W42" s="18">
        <f t="shared" si="32"/>
        <v>4</v>
      </c>
      <c r="X42" s="18">
        <f t="shared" si="32"/>
        <v>4</v>
      </c>
      <c r="Y42" s="18">
        <f t="shared" si="32"/>
        <v>2</v>
      </c>
      <c r="Z42" s="18">
        <f t="shared" si="32"/>
        <v>2</v>
      </c>
      <c r="AA42" s="18">
        <f t="shared" si="32"/>
        <v>0</v>
      </c>
      <c r="AB42" s="18">
        <f t="shared" si="32"/>
        <v>0</v>
      </c>
    </row>
    <row r="43" spans="1:28" s="26" customFormat="1" ht="74.25" customHeight="1">
      <c r="A43" s="3">
        <v>1</v>
      </c>
      <c r="B43" s="153" t="s">
        <v>48</v>
      </c>
      <c r="C43" s="153"/>
      <c r="D43" s="18"/>
      <c r="E43" s="18">
        <v>5</v>
      </c>
      <c r="F43" s="18"/>
      <c r="G43" s="18">
        <v>2</v>
      </c>
      <c r="H43" s="18"/>
      <c r="I43" s="18"/>
      <c r="J43" s="18"/>
      <c r="K43" s="18">
        <v>2</v>
      </c>
      <c r="L43" s="18"/>
      <c r="M43" s="18">
        <v>4</v>
      </c>
      <c r="N43" s="18">
        <v>1</v>
      </c>
      <c r="O43" s="18"/>
      <c r="P43" s="23">
        <v>2</v>
      </c>
      <c r="Q43" s="23">
        <v>2</v>
      </c>
      <c r="R43" s="22"/>
      <c r="S43" s="22"/>
      <c r="T43" s="18">
        <v>0</v>
      </c>
      <c r="U43" s="22">
        <f t="shared" si="21"/>
        <v>5</v>
      </c>
      <c r="V43" s="22">
        <f>F43+M43+N43</f>
        <v>5</v>
      </c>
      <c r="W43" s="22">
        <f>M43</f>
        <v>4</v>
      </c>
      <c r="X43" s="22">
        <f>SUM(G43:L43)</f>
        <v>4</v>
      </c>
      <c r="Y43" s="22">
        <f>Q43</f>
        <v>2</v>
      </c>
      <c r="Z43" s="22">
        <f>SUM(O43:P43)</f>
        <v>2</v>
      </c>
      <c r="AA43" s="22">
        <f>T43</f>
        <v>0</v>
      </c>
      <c r="AB43" s="22">
        <f>SUM(R43:S43)</f>
        <v>0</v>
      </c>
    </row>
    <row r="44" spans="1:28" s="26" customFormat="1" ht="67.5" customHeight="1">
      <c r="A44" s="170" t="s">
        <v>49</v>
      </c>
      <c r="B44" s="166"/>
      <c r="C44" s="166"/>
      <c r="D44" s="18">
        <f>SUM(D45:D53)</f>
        <v>0</v>
      </c>
      <c r="E44" s="18">
        <f t="shared" ref="E44:T44" si="33">SUM(E45:E53)</f>
        <v>25</v>
      </c>
      <c r="F44" s="18">
        <f t="shared" si="33"/>
        <v>0</v>
      </c>
      <c r="G44" s="18">
        <f t="shared" si="33"/>
        <v>3</v>
      </c>
      <c r="H44" s="18">
        <f t="shared" si="33"/>
        <v>7</v>
      </c>
      <c r="I44" s="18">
        <f t="shared" si="33"/>
        <v>0</v>
      </c>
      <c r="J44" s="18">
        <f t="shared" si="33"/>
        <v>0</v>
      </c>
      <c r="K44" s="18">
        <f t="shared" si="33"/>
        <v>0</v>
      </c>
      <c r="L44" s="18">
        <f t="shared" si="33"/>
        <v>0</v>
      </c>
      <c r="M44" s="18">
        <f t="shared" si="33"/>
        <v>10</v>
      </c>
      <c r="N44" s="18">
        <f t="shared" si="33"/>
        <v>15</v>
      </c>
      <c r="O44" s="18">
        <f t="shared" si="33"/>
        <v>0</v>
      </c>
      <c r="P44" s="18">
        <f t="shared" si="33"/>
        <v>2</v>
      </c>
      <c r="Q44" s="18">
        <f t="shared" si="33"/>
        <v>2</v>
      </c>
      <c r="R44" s="18">
        <f t="shared" si="33"/>
        <v>0</v>
      </c>
      <c r="S44" s="18">
        <f t="shared" si="33"/>
        <v>0</v>
      </c>
      <c r="T44" s="18">
        <f t="shared" si="33"/>
        <v>0</v>
      </c>
      <c r="U44" s="18">
        <f t="shared" ref="U44:AB44" si="34">SUM(U45:U53)</f>
        <v>25</v>
      </c>
      <c r="V44" s="18">
        <f t="shared" si="34"/>
        <v>25</v>
      </c>
      <c r="W44" s="18">
        <f t="shared" si="34"/>
        <v>10</v>
      </c>
      <c r="X44" s="18">
        <f t="shared" si="34"/>
        <v>10</v>
      </c>
      <c r="Y44" s="18">
        <f t="shared" si="34"/>
        <v>2</v>
      </c>
      <c r="Z44" s="18">
        <f t="shared" si="34"/>
        <v>2</v>
      </c>
      <c r="AA44" s="18">
        <f t="shared" si="34"/>
        <v>0</v>
      </c>
      <c r="AB44" s="18">
        <f t="shared" si="34"/>
        <v>0</v>
      </c>
    </row>
    <row r="45" spans="1:28" s="26" customFormat="1" ht="40.5" customHeight="1">
      <c r="A45" s="3">
        <v>1</v>
      </c>
      <c r="B45" s="154" t="s">
        <v>50</v>
      </c>
      <c r="C45" s="155"/>
      <c r="D45" s="18"/>
      <c r="E45" s="18">
        <v>1</v>
      </c>
      <c r="F45" s="18"/>
      <c r="G45" s="18"/>
      <c r="H45" s="18">
        <v>1</v>
      </c>
      <c r="I45" s="18"/>
      <c r="J45" s="18"/>
      <c r="K45" s="18"/>
      <c r="L45" s="18"/>
      <c r="M45" s="18">
        <v>1</v>
      </c>
      <c r="N45" s="18"/>
      <c r="O45" s="18"/>
      <c r="P45" s="23">
        <v>1</v>
      </c>
      <c r="Q45" s="23">
        <v>1</v>
      </c>
      <c r="R45" s="22"/>
      <c r="S45" s="22"/>
      <c r="T45" s="18">
        <v>0</v>
      </c>
      <c r="U45" s="22">
        <f t="shared" si="21"/>
        <v>1</v>
      </c>
      <c r="V45" s="22">
        <f t="shared" ref="V45:V53" si="35">F45+M45+N45</f>
        <v>1</v>
      </c>
      <c r="W45" s="22">
        <f t="shared" ref="W45:W53" si="36">M45</f>
        <v>1</v>
      </c>
      <c r="X45" s="22">
        <f t="shared" ref="X45:X53" si="37">SUM(G45:L45)</f>
        <v>1</v>
      </c>
      <c r="Y45" s="22">
        <f t="shared" ref="Y45:Y53" si="38">Q45</f>
        <v>1</v>
      </c>
      <c r="Z45" s="22">
        <f t="shared" ref="Z45:Z53" si="39">SUM(O45:P45)</f>
        <v>1</v>
      </c>
      <c r="AA45" s="22">
        <f t="shared" ref="AA45:AA53" si="40">T45</f>
        <v>0</v>
      </c>
      <c r="AB45" s="22">
        <f t="shared" ref="AB45:AB53" si="41">SUM(R45:S45)</f>
        <v>0</v>
      </c>
    </row>
    <row r="46" spans="1:28" s="26" customFormat="1" ht="54" customHeight="1">
      <c r="A46" s="3">
        <v>2</v>
      </c>
      <c r="B46" s="154" t="s">
        <v>51</v>
      </c>
      <c r="C46" s="15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2"/>
      <c r="S46" s="22"/>
      <c r="T46" s="18">
        <v>0</v>
      </c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3">
        <v>3</v>
      </c>
      <c r="B47" s="154" t="s">
        <v>52</v>
      </c>
      <c r="C47" s="15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2"/>
      <c r="S47" s="22"/>
      <c r="T47" s="18">
        <v>0</v>
      </c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3">
        <v>4</v>
      </c>
      <c r="B48" s="154" t="s">
        <v>53</v>
      </c>
      <c r="C48" s="155"/>
      <c r="D48" s="25"/>
      <c r="E48" s="25">
        <v>7</v>
      </c>
      <c r="F48" s="25"/>
      <c r="G48" s="25"/>
      <c r="H48" s="25">
        <v>2</v>
      </c>
      <c r="I48" s="25"/>
      <c r="J48" s="25"/>
      <c r="K48" s="25"/>
      <c r="L48" s="25"/>
      <c r="M48" s="25">
        <v>2</v>
      </c>
      <c r="N48" s="25">
        <v>5</v>
      </c>
      <c r="O48" s="25"/>
      <c r="P48" s="25">
        <v>1</v>
      </c>
      <c r="Q48" s="25">
        <v>1</v>
      </c>
      <c r="R48" s="22"/>
      <c r="S48" s="22"/>
      <c r="T48" s="18">
        <v>0</v>
      </c>
      <c r="U48" s="22">
        <f t="shared" si="21"/>
        <v>7</v>
      </c>
      <c r="V48" s="22">
        <f t="shared" si="35"/>
        <v>7</v>
      </c>
      <c r="W48" s="22">
        <f t="shared" si="36"/>
        <v>2</v>
      </c>
      <c r="X48" s="22">
        <f t="shared" si="37"/>
        <v>2</v>
      </c>
      <c r="Y48" s="22">
        <f t="shared" si="38"/>
        <v>1</v>
      </c>
      <c r="Z48" s="22">
        <f t="shared" si="39"/>
        <v>1</v>
      </c>
      <c r="AA48" s="22">
        <f t="shared" si="40"/>
        <v>0</v>
      </c>
      <c r="AB48" s="22">
        <f t="shared" si="41"/>
        <v>0</v>
      </c>
    </row>
    <row r="49" spans="1:28" s="26" customFormat="1" ht="41.25" customHeight="1">
      <c r="A49" s="3">
        <v>5</v>
      </c>
      <c r="B49" s="154" t="s">
        <v>54</v>
      </c>
      <c r="C49" s="15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2"/>
      <c r="S49" s="22"/>
      <c r="T49" s="18">
        <v>0</v>
      </c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3">
        <v>6</v>
      </c>
      <c r="B50" s="154" t="s">
        <v>65</v>
      </c>
      <c r="C50" s="15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2"/>
      <c r="S50" s="22"/>
      <c r="T50" s="18">
        <v>0</v>
      </c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3">
        <v>7</v>
      </c>
      <c r="B51" s="154" t="s">
        <v>55</v>
      </c>
      <c r="C51" s="155"/>
      <c r="D51" s="25"/>
      <c r="E51" s="25">
        <v>1</v>
      </c>
      <c r="F51" s="25"/>
      <c r="G51" s="25"/>
      <c r="H51" s="25"/>
      <c r="I51" s="25"/>
      <c r="J51" s="25"/>
      <c r="K51" s="25"/>
      <c r="L51" s="25"/>
      <c r="M51" s="25"/>
      <c r="N51" s="25">
        <v>1</v>
      </c>
      <c r="O51" s="25"/>
      <c r="P51" s="25"/>
      <c r="Q51" s="25"/>
      <c r="R51" s="22"/>
      <c r="S51" s="22"/>
      <c r="T51" s="18">
        <v>0</v>
      </c>
      <c r="U51" s="22">
        <f t="shared" si="21"/>
        <v>1</v>
      </c>
      <c r="V51" s="22">
        <f t="shared" si="35"/>
        <v>1</v>
      </c>
      <c r="W51" s="22">
        <f t="shared" si="36"/>
        <v>0</v>
      </c>
      <c r="X51" s="22">
        <f t="shared" si="37"/>
        <v>0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3">
        <v>8</v>
      </c>
      <c r="B52" s="154" t="s">
        <v>56</v>
      </c>
      <c r="C52" s="155"/>
      <c r="D52" s="25"/>
      <c r="E52" s="25">
        <v>16</v>
      </c>
      <c r="F52" s="25"/>
      <c r="G52" s="25">
        <v>3</v>
      </c>
      <c r="H52" s="25">
        <v>4</v>
      </c>
      <c r="I52" s="25"/>
      <c r="J52" s="25"/>
      <c r="K52" s="25"/>
      <c r="L52" s="25"/>
      <c r="M52" s="25">
        <v>7</v>
      </c>
      <c r="N52" s="25">
        <v>9</v>
      </c>
      <c r="O52" s="25"/>
      <c r="P52" s="25"/>
      <c r="Q52" s="25"/>
      <c r="R52" s="22"/>
      <c r="S52" s="22"/>
      <c r="T52" s="18">
        <v>0</v>
      </c>
      <c r="U52" s="22">
        <f t="shared" si="21"/>
        <v>16</v>
      </c>
      <c r="V52" s="22">
        <f t="shared" si="35"/>
        <v>16</v>
      </c>
      <c r="W52" s="22">
        <f t="shared" si="36"/>
        <v>7</v>
      </c>
      <c r="X52" s="22">
        <f t="shared" si="37"/>
        <v>7</v>
      </c>
      <c r="Y52" s="22">
        <f t="shared" si="38"/>
        <v>0</v>
      </c>
      <c r="Z52" s="22">
        <f t="shared" si="39"/>
        <v>0</v>
      </c>
      <c r="AA52" s="22">
        <f t="shared" si="40"/>
        <v>0</v>
      </c>
      <c r="AB52" s="22">
        <f t="shared" si="41"/>
        <v>0</v>
      </c>
    </row>
    <row r="53" spans="1:28" s="26" customFormat="1" ht="27.75" customHeight="1">
      <c r="A53" s="3">
        <v>9</v>
      </c>
      <c r="B53" s="154" t="s">
        <v>57</v>
      </c>
      <c r="C53" s="15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2"/>
      <c r="S53" s="22"/>
      <c r="T53" s="18">
        <v>0</v>
      </c>
      <c r="U53" s="22">
        <f t="shared" si="21"/>
        <v>0</v>
      </c>
      <c r="V53" s="22">
        <f t="shared" si="35"/>
        <v>0</v>
      </c>
      <c r="W53" s="22">
        <f t="shared" si="36"/>
        <v>0</v>
      </c>
      <c r="X53" s="22">
        <f t="shared" si="37"/>
        <v>0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71" t="s">
        <v>64</v>
      </c>
      <c r="B54" s="172"/>
      <c r="C54" s="173"/>
      <c r="D54" s="25">
        <f t="shared" ref="D54:T54" si="42">SUM(D6+D12+D21+D29+D42+D44)</f>
        <v>0</v>
      </c>
      <c r="E54" s="25">
        <f t="shared" si="42"/>
        <v>138</v>
      </c>
      <c r="F54" s="25">
        <f t="shared" si="42"/>
        <v>0</v>
      </c>
      <c r="G54" s="25">
        <f t="shared" si="42"/>
        <v>8</v>
      </c>
      <c r="H54" s="25">
        <f t="shared" si="42"/>
        <v>101</v>
      </c>
      <c r="I54" s="25">
        <f t="shared" si="42"/>
        <v>6</v>
      </c>
      <c r="J54" s="25">
        <f t="shared" si="42"/>
        <v>0</v>
      </c>
      <c r="K54" s="25">
        <f t="shared" si="42"/>
        <v>7</v>
      </c>
      <c r="L54" s="25">
        <f t="shared" si="42"/>
        <v>0</v>
      </c>
      <c r="M54" s="25">
        <f t="shared" si="42"/>
        <v>122</v>
      </c>
      <c r="N54" s="25">
        <f t="shared" si="42"/>
        <v>16</v>
      </c>
      <c r="O54" s="25">
        <f t="shared" si="42"/>
        <v>0</v>
      </c>
      <c r="P54" s="25">
        <f t="shared" si="42"/>
        <v>6</v>
      </c>
      <c r="Q54" s="25">
        <f t="shared" si="42"/>
        <v>6</v>
      </c>
      <c r="R54" s="25">
        <f t="shared" si="42"/>
        <v>0</v>
      </c>
      <c r="S54" s="25">
        <f t="shared" si="42"/>
        <v>0</v>
      </c>
      <c r="T54" s="25">
        <f t="shared" si="42"/>
        <v>0</v>
      </c>
      <c r="U54" s="49">
        <f t="shared" ref="U54:AB54" si="43">U6+U12+U21+U29+U42+U44</f>
        <v>138</v>
      </c>
      <c r="V54" s="49">
        <f t="shared" si="43"/>
        <v>138</v>
      </c>
      <c r="W54" s="49">
        <f t="shared" si="43"/>
        <v>122</v>
      </c>
      <c r="X54" s="49">
        <f t="shared" si="43"/>
        <v>122</v>
      </c>
      <c r="Y54" s="49">
        <f t="shared" si="43"/>
        <v>6</v>
      </c>
      <c r="Z54" s="49">
        <f t="shared" si="43"/>
        <v>6</v>
      </c>
      <c r="AA54" s="49">
        <f t="shared" si="43"/>
        <v>0</v>
      </c>
      <c r="AB54" s="49">
        <f t="shared" si="43"/>
        <v>0</v>
      </c>
    </row>
  </sheetData>
  <sheetProtection sheet="1"/>
  <mergeCells count="63">
    <mergeCell ref="A54:C54"/>
    <mergeCell ref="B39:C39"/>
    <mergeCell ref="B40:C40"/>
    <mergeCell ref="B50:C50"/>
    <mergeCell ref="B51:C51"/>
    <mergeCell ref="B52:C52"/>
    <mergeCell ref="B53:C53"/>
    <mergeCell ref="A44:C44"/>
    <mergeCell ref="B45:C45"/>
    <mergeCell ref="B46:C46"/>
    <mergeCell ref="B47:C47"/>
    <mergeCell ref="B48:C48"/>
    <mergeCell ref="B49:C49"/>
    <mergeCell ref="B26:C26"/>
    <mergeCell ref="B27:C27"/>
    <mergeCell ref="B28:C28"/>
    <mergeCell ref="A29:C29"/>
    <mergeCell ref="B30:C30"/>
    <mergeCell ref="B31:C31"/>
    <mergeCell ref="A42:C42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R3:S3"/>
    <mergeCell ref="T3:T4"/>
    <mergeCell ref="A1:B1"/>
    <mergeCell ref="D1:P1"/>
    <mergeCell ref="A6:C6"/>
    <mergeCell ref="B7:C7"/>
    <mergeCell ref="Q1:T1"/>
    <mergeCell ref="A2:T2"/>
    <mergeCell ref="A3:C4"/>
    <mergeCell ref="D3:D4"/>
    <mergeCell ref="B43:C43"/>
    <mergeCell ref="B32:C32"/>
    <mergeCell ref="B33:C33"/>
    <mergeCell ref="B34:C34"/>
    <mergeCell ref="B35:C35"/>
    <mergeCell ref="B36:C36"/>
    <mergeCell ref="B37:C37"/>
    <mergeCell ref="B38:C38"/>
    <mergeCell ref="B41:C41"/>
    <mergeCell ref="E3:E4"/>
    <mergeCell ref="F3:F4"/>
    <mergeCell ref="G3:M3"/>
    <mergeCell ref="N3:N4"/>
    <mergeCell ref="O3:P3"/>
    <mergeCell ref="Q3:Q4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56"/>
  <sheetViews>
    <sheetView zoomScale="80" zoomScaleNormal="80" workbookViewId="0">
      <selection activeCell="E64" sqref="E64"/>
    </sheetView>
  </sheetViews>
  <sheetFormatPr defaultRowHeight="15"/>
  <cols>
    <col min="1" max="2" width="9.140625" style="17" customWidth="1"/>
    <col min="3" max="3" width="34.570312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7" width="14.140625" style="17" customWidth="1"/>
    <col min="18" max="18" width="9.140625" style="17" customWidth="1"/>
    <col min="19" max="20" width="13.28515625" style="17" customWidth="1"/>
    <col min="21" max="16384" width="9.140625" style="17"/>
  </cols>
  <sheetData>
    <row r="1" spans="1:20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0" s="26" customFormat="1" ht="114.75" customHeight="1">
      <c r="A2" s="94" t="s">
        <v>122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</row>
    <row r="3" spans="1:20" s="26" customFormat="1" ht="98.25" customHeight="1">
      <c r="A3" s="98" t="s">
        <v>77</v>
      </c>
      <c r="B3" s="99"/>
      <c r="C3" s="99"/>
      <c r="D3" s="149" t="s">
        <v>0</v>
      </c>
      <c r="E3" s="149" t="s">
        <v>1</v>
      </c>
      <c r="F3" s="149" t="s">
        <v>61</v>
      </c>
      <c r="G3" s="150" t="s">
        <v>2</v>
      </c>
      <c r="H3" s="150"/>
      <c r="I3" s="150"/>
      <c r="J3" s="150"/>
      <c r="K3" s="150"/>
      <c r="L3" s="150"/>
      <c r="M3" s="150"/>
      <c r="N3" s="151" t="s">
        <v>11</v>
      </c>
      <c r="O3" s="152" t="s">
        <v>12</v>
      </c>
      <c r="P3" s="139"/>
      <c r="Q3" s="140" t="s">
        <v>8</v>
      </c>
      <c r="R3" s="152" t="s">
        <v>13</v>
      </c>
      <c r="S3" s="139"/>
      <c r="T3" s="142" t="s">
        <v>14</v>
      </c>
    </row>
    <row r="4" spans="1:20" s="26" customFormat="1" ht="141.75" customHeight="1">
      <c r="A4" s="100"/>
      <c r="B4" s="101"/>
      <c r="C4" s="101"/>
      <c r="D4" s="149"/>
      <c r="E4" s="149"/>
      <c r="F4" s="145"/>
      <c r="G4" s="7" t="s">
        <v>3</v>
      </c>
      <c r="H4" s="8" t="s">
        <v>4</v>
      </c>
      <c r="I4" s="8" t="s">
        <v>5</v>
      </c>
      <c r="J4" s="8" t="s">
        <v>6</v>
      </c>
      <c r="K4" s="8" t="s">
        <v>60</v>
      </c>
      <c r="L4" s="8" t="s">
        <v>7</v>
      </c>
      <c r="M4" s="8" t="s">
        <v>8</v>
      </c>
      <c r="N4" s="148"/>
      <c r="O4" s="55" t="s">
        <v>9</v>
      </c>
      <c r="P4" s="55" t="s">
        <v>10</v>
      </c>
      <c r="Q4" s="141"/>
      <c r="R4" s="55" t="s">
        <v>9</v>
      </c>
      <c r="S4" s="55" t="s">
        <v>10</v>
      </c>
      <c r="T4" s="143"/>
    </row>
    <row r="5" spans="1:20" s="26" customFormat="1" ht="41.25" customHeight="1">
      <c r="A5" s="1"/>
      <c r="B5" s="2"/>
      <c r="C5" s="2"/>
      <c r="D5" s="59">
        <v>1</v>
      </c>
      <c r="E5" s="59">
        <v>2</v>
      </c>
      <c r="F5" s="59">
        <v>3</v>
      </c>
      <c r="G5" s="59">
        <v>4</v>
      </c>
      <c r="H5" s="59">
        <v>5</v>
      </c>
      <c r="I5" s="59">
        <v>6</v>
      </c>
      <c r="J5" s="59">
        <v>7</v>
      </c>
      <c r="K5" s="59">
        <v>8</v>
      </c>
      <c r="L5" s="59">
        <v>9</v>
      </c>
      <c r="M5" s="59">
        <v>10</v>
      </c>
      <c r="N5" s="59">
        <v>11</v>
      </c>
      <c r="O5" s="59">
        <v>12</v>
      </c>
      <c r="P5" s="59">
        <v>13</v>
      </c>
      <c r="Q5" s="59">
        <v>14</v>
      </c>
      <c r="R5" s="59">
        <v>15</v>
      </c>
      <c r="S5" s="59">
        <v>16</v>
      </c>
      <c r="T5" s="59">
        <v>17</v>
      </c>
    </row>
    <row r="6" spans="1:20" s="26" customFormat="1" ht="53.25" customHeight="1">
      <c r="A6" s="157" t="s">
        <v>15</v>
      </c>
      <c r="B6" s="158"/>
      <c r="C6" s="159"/>
      <c r="D6" s="22">
        <f>SUM(D7:D11)</f>
        <v>0</v>
      </c>
      <c r="E6" s="22">
        <f t="shared" ref="E6:T6" si="0">SUM(E7:E11)</f>
        <v>126</v>
      </c>
      <c r="F6" s="22">
        <f t="shared" si="0"/>
        <v>2</v>
      </c>
      <c r="G6" s="22">
        <f t="shared" si="0"/>
        <v>26</v>
      </c>
      <c r="H6" s="22">
        <f t="shared" si="0"/>
        <v>58</v>
      </c>
      <c r="I6" s="22">
        <f t="shared" si="0"/>
        <v>34</v>
      </c>
      <c r="J6" s="22">
        <f t="shared" si="0"/>
        <v>0</v>
      </c>
      <c r="K6" s="22">
        <f t="shared" si="0"/>
        <v>4</v>
      </c>
      <c r="L6" s="22">
        <f t="shared" si="0"/>
        <v>0</v>
      </c>
      <c r="M6" s="22">
        <f t="shared" si="0"/>
        <v>122</v>
      </c>
      <c r="N6" s="22">
        <f t="shared" si="0"/>
        <v>1</v>
      </c>
      <c r="O6" s="22">
        <f t="shared" si="0"/>
        <v>2</v>
      </c>
      <c r="P6" s="22">
        <f t="shared" si="0"/>
        <v>32</v>
      </c>
      <c r="Q6" s="22">
        <f t="shared" si="0"/>
        <v>34</v>
      </c>
      <c r="R6" s="22">
        <f t="shared" si="0"/>
        <v>0</v>
      </c>
      <c r="S6" s="22">
        <f t="shared" si="0"/>
        <v>3</v>
      </c>
      <c r="T6" s="22">
        <f t="shared" si="0"/>
        <v>26</v>
      </c>
    </row>
    <row r="7" spans="1:20" s="26" customFormat="1" ht="46.5" customHeight="1">
      <c r="A7" s="3">
        <v>1</v>
      </c>
      <c r="B7" s="160" t="s">
        <v>16</v>
      </c>
      <c r="C7" s="161"/>
      <c r="D7" s="18"/>
      <c r="E7" s="18">
        <v>75</v>
      </c>
      <c r="F7" s="18">
        <v>1</v>
      </c>
      <c r="G7" s="18">
        <v>18</v>
      </c>
      <c r="H7" s="18">
        <v>39</v>
      </c>
      <c r="I7" s="18">
        <v>14</v>
      </c>
      <c r="J7" s="18"/>
      <c r="K7" s="18">
        <v>3</v>
      </c>
      <c r="L7" s="18"/>
      <c r="M7" s="18">
        <v>74</v>
      </c>
      <c r="N7" s="18"/>
      <c r="O7" s="18"/>
      <c r="P7" s="23">
        <v>16</v>
      </c>
      <c r="Q7" s="23">
        <v>16</v>
      </c>
      <c r="R7" s="70"/>
      <c r="S7" s="70">
        <v>1</v>
      </c>
      <c r="T7" s="70">
        <v>12</v>
      </c>
    </row>
    <row r="8" spans="1:20" s="26" customFormat="1" ht="42" customHeight="1">
      <c r="A8" s="3">
        <v>2</v>
      </c>
      <c r="B8" s="160" t="s">
        <v>63</v>
      </c>
      <c r="C8" s="161"/>
      <c r="D8" s="18"/>
      <c r="E8" s="18">
        <v>44</v>
      </c>
      <c r="F8" s="18"/>
      <c r="G8" s="18">
        <v>8</v>
      </c>
      <c r="H8" s="18">
        <v>16</v>
      </c>
      <c r="I8" s="18">
        <v>18</v>
      </c>
      <c r="J8" s="18"/>
      <c r="K8" s="18">
        <v>1</v>
      </c>
      <c r="L8" s="18"/>
      <c r="M8" s="18">
        <v>43</v>
      </c>
      <c r="N8" s="18">
        <v>1</v>
      </c>
      <c r="O8" s="18">
        <v>2</v>
      </c>
      <c r="P8" s="18">
        <v>14</v>
      </c>
      <c r="Q8" s="18">
        <v>16</v>
      </c>
      <c r="R8" s="70"/>
      <c r="S8" s="70">
        <v>2</v>
      </c>
      <c r="T8" s="70">
        <v>12</v>
      </c>
    </row>
    <row r="9" spans="1:20" s="26" customFormat="1" ht="46.5" customHeight="1">
      <c r="A9" s="3">
        <v>3</v>
      </c>
      <c r="B9" s="160" t="s">
        <v>17</v>
      </c>
      <c r="C9" s="161"/>
      <c r="D9" s="18"/>
      <c r="E9" s="18">
        <v>6</v>
      </c>
      <c r="F9" s="18">
        <v>1</v>
      </c>
      <c r="G9" s="18"/>
      <c r="H9" s="18">
        <v>3</v>
      </c>
      <c r="I9" s="18">
        <v>2</v>
      </c>
      <c r="J9" s="18"/>
      <c r="K9" s="18"/>
      <c r="L9" s="18"/>
      <c r="M9" s="18">
        <v>5</v>
      </c>
      <c r="N9" s="18"/>
      <c r="O9" s="18"/>
      <c r="P9" s="23">
        <v>2</v>
      </c>
      <c r="Q9" s="23">
        <v>2</v>
      </c>
      <c r="R9" s="70"/>
      <c r="S9" s="70"/>
      <c r="T9" s="70">
        <v>2</v>
      </c>
    </row>
    <row r="10" spans="1:20" s="26" customFormat="1" ht="46.5" customHeight="1">
      <c r="A10" s="4">
        <v>4</v>
      </c>
      <c r="B10" s="160" t="s">
        <v>59</v>
      </c>
      <c r="C10" s="1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3"/>
      <c r="Q10" s="23"/>
      <c r="R10" s="70"/>
      <c r="S10" s="70"/>
      <c r="T10" s="70"/>
    </row>
    <row r="11" spans="1:20" s="26" customFormat="1" ht="41.25" customHeight="1">
      <c r="A11" s="4">
        <v>5</v>
      </c>
      <c r="B11" s="119" t="s">
        <v>58</v>
      </c>
      <c r="C11" s="120"/>
      <c r="D11" s="23"/>
      <c r="E11" s="18">
        <v>1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3"/>
      <c r="Q11" s="23"/>
      <c r="R11" s="70"/>
      <c r="S11" s="70"/>
      <c r="T11" s="70"/>
    </row>
    <row r="12" spans="1:20" s="26" customFormat="1" ht="63" customHeight="1">
      <c r="A12" s="157" t="s">
        <v>18</v>
      </c>
      <c r="B12" s="121"/>
      <c r="C12" s="121"/>
      <c r="D12" s="18">
        <f>SUM(D13:D20)</f>
        <v>0</v>
      </c>
      <c r="E12" s="18">
        <f t="shared" ref="E12:T12" si="1">SUM(E13:E20)</f>
        <v>2</v>
      </c>
      <c r="F12" s="18">
        <f t="shared" si="1"/>
        <v>0</v>
      </c>
      <c r="G12" s="18">
        <f t="shared" si="1"/>
        <v>0</v>
      </c>
      <c r="H12" s="18">
        <f t="shared" si="1"/>
        <v>1</v>
      </c>
      <c r="I12" s="18">
        <f t="shared" si="1"/>
        <v>1</v>
      </c>
      <c r="J12" s="18">
        <f t="shared" si="1"/>
        <v>0</v>
      </c>
      <c r="K12" s="18">
        <f t="shared" si="1"/>
        <v>0</v>
      </c>
      <c r="L12" s="18">
        <f t="shared" si="1"/>
        <v>0</v>
      </c>
      <c r="M12" s="18">
        <f t="shared" si="1"/>
        <v>2</v>
      </c>
      <c r="N12" s="18">
        <f t="shared" si="1"/>
        <v>0</v>
      </c>
      <c r="O12" s="18">
        <f t="shared" si="1"/>
        <v>0</v>
      </c>
      <c r="P12" s="18">
        <f t="shared" si="1"/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</row>
    <row r="13" spans="1:20" s="26" customFormat="1" ht="47.25" customHeight="1">
      <c r="A13" s="3">
        <v>1</v>
      </c>
      <c r="B13" s="154" t="s">
        <v>19</v>
      </c>
      <c r="C13" s="155"/>
      <c r="D13" s="18"/>
      <c r="E13" s="18">
        <v>2</v>
      </c>
      <c r="F13" s="18"/>
      <c r="G13" s="18"/>
      <c r="H13" s="18">
        <v>1</v>
      </c>
      <c r="I13" s="18">
        <v>1</v>
      </c>
      <c r="J13" s="18"/>
      <c r="K13" s="18"/>
      <c r="L13" s="18"/>
      <c r="M13" s="18">
        <v>2</v>
      </c>
      <c r="N13" s="18"/>
      <c r="O13" s="18"/>
      <c r="P13" s="23"/>
      <c r="Q13" s="23"/>
      <c r="R13" s="70"/>
      <c r="S13" s="70"/>
      <c r="T13" s="18">
        <v>0</v>
      </c>
    </row>
    <row r="14" spans="1:20" s="26" customFormat="1" ht="54" customHeight="1">
      <c r="A14" s="3">
        <v>2</v>
      </c>
      <c r="B14" s="154" t="s">
        <v>20</v>
      </c>
      <c r="C14" s="15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3"/>
      <c r="Q14" s="23"/>
      <c r="R14" s="70"/>
      <c r="S14" s="70"/>
      <c r="T14" s="18">
        <v>0</v>
      </c>
    </row>
    <row r="15" spans="1:20" s="26" customFormat="1" ht="42" customHeight="1">
      <c r="A15" s="5">
        <v>3</v>
      </c>
      <c r="B15" s="154" t="s">
        <v>21</v>
      </c>
      <c r="C15" s="15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3"/>
      <c r="Q15" s="23"/>
      <c r="R15" s="70"/>
      <c r="S15" s="70"/>
      <c r="T15" s="18">
        <v>0</v>
      </c>
    </row>
    <row r="16" spans="1:20" s="26" customFormat="1" ht="57" customHeight="1">
      <c r="A16" s="3">
        <v>4</v>
      </c>
      <c r="B16" s="154" t="s">
        <v>22</v>
      </c>
      <c r="C16" s="155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3"/>
      <c r="Q16" s="23"/>
      <c r="R16" s="70"/>
      <c r="S16" s="70"/>
      <c r="T16" s="18">
        <v>0</v>
      </c>
    </row>
    <row r="17" spans="1:55" s="26" customFormat="1" ht="38.25" customHeight="1">
      <c r="A17" s="3">
        <v>5</v>
      </c>
      <c r="B17" s="154" t="s">
        <v>23</v>
      </c>
      <c r="C17" s="155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3"/>
      <c r="Q17" s="23"/>
      <c r="R17" s="70"/>
      <c r="S17" s="70"/>
      <c r="T17" s="18">
        <v>0</v>
      </c>
    </row>
    <row r="18" spans="1:55" s="26" customFormat="1" ht="47.25" customHeight="1">
      <c r="A18" s="5">
        <v>6</v>
      </c>
      <c r="B18" s="154" t="s">
        <v>24</v>
      </c>
      <c r="C18" s="155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3"/>
      <c r="Q18" s="23"/>
      <c r="R18" s="70"/>
      <c r="S18" s="70"/>
      <c r="T18" s="18">
        <v>0</v>
      </c>
    </row>
    <row r="19" spans="1:55" s="26" customFormat="1" ht="44.25" customHeight="1">
      <c r="A19" s="3">
        <v>7</v>
      </c>
      <c r="B19" s="154" t="s">
        <v>25</v>
      </c>
      <c r="C19" s="155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3"/>
      <c r="Q19" s="23"/>
      <c r="R19" s="70"/>
      <c r="S19" s="70"/>
      <c r="T19" s="18">
        <v>0</v>
      </c>
    </row>
    <row r="20" spans="1:55" s="26" customFormat="1" ht="45.75" customHeight="1">
      <c r="A20" s="3">
        <v>8</v>
      </c>
      <c r="B20" s="154" t="s">
        <v>26</v>
      </c>
      <c r="C20" s="155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23"/>
      <c r="Q20" s="23"/>
      <c r="R20" s="70"/>
      <c r="S20" s="70"/>
      <c r="T20" s="18">
        <v>0</v>
      </c>
    </row>
    <row r="21" spans="1:55" s="26" customFormat="1" ht="42" customHeight="1">
      <c r="A21" s="166" t="s">
        <v>27</v>
      </c>
      <c r="B21" s="166"/>
      <c r="C21" s="166"/>
      <c r="D21" s="18">
        <f t="shared" ref="D21:T21" si="2">SUM(D22:D28)</f>
        <v>0</v>
      </c>
      <c r="E21" s="18">
        <f t="shared" si="2"/>
        <v>359</v>
      </c>
      <c r="F21" s="18">
        <f t="shared" si="2"/>
        <v>0</v>
      </c>
      <c r="G21" s="18">
        <f t="shared" si="2"/>
        <v>69</v>
      </c>
      <c r="H21" s="18">
        <f t="shared" si="2"/>
        <v>265</v>
      </c>
      <c r="I21" s="18">
        <f t="shared" si="2"/>
        <v>2</v>
      </c>
      <c r="J21" s="18">
        <f t="shared" si="2"/>
        <v>0</v>
      </c>
      <c r="K21" s="18">
        <f t="shared" si="2"/>
        <v>23</v>
      </c>
      <c r="L21" s="18">
        <f t="shared" si="2"/>
        <v>0</v>
      </c>
      <c r="M21" s="18">
        <f t="shared" si="2"/>
        <v>359</v>
      </c>
      <c r="N21" s="18">
        <f t="shared" si="2"/>
        <v>0</v>
      </c>
      <c r="O21" s="18">
        <f t="shared" si="2"/>
        <v>0</v>
      </c>
      <c r="P21" s="18">
        <f t="shared" si="2"/>
        <v>25</v>
      </c>
      <c r="Q21" s="18">
        <f t="shared" si="2"/>
        <v>25</v>
      </c>
      <c r="R21" s="18">
        <f t="shared" si="2"/>
        <v>0</v>
      </c>
      <c r="S21" s="18">
        <f t="shared" si="2"/>
        <v>10</v>
      </c>
      <c r="T21" s="18">
        <f t="shared" si="2"/>
        <v>6</v>
      </c>
    </row>
    <row r="22" spans="1:55" s="26" customFormat="1" ht="42" customHeight="1">
      <c r="A22" s="56">
        <v>1</v>
      </c>
      <c r="B22" s="167" t="s">
        <v>28</v>
      </c>
      <c r="C22" s="126"/>
      <c r="D22" s="18"/>
      <c r="E22" s="18">
        <v>113</v>
      </c>
      <c r="F22" s="18"/>
      <c r="G22" s="18">
        <v>33</v>
      </c>
      <c r="H22" s="18">
        <v>78</v>
      </c>
      <c r="I22" s="18">
        <v>1</v>
      </c>
      <c r="J22" s="18"/>
      <c r="K22" s="18">
        <v>1</v>
      </c>
      <c r="L22" s="18"/>
      <c r="M22" s="18">
        <v>113</v>
      </c>
      <c r="N22" s="18"/>
      <c r="O22" s="18"/>
      <c r="P22" s="23">
        <v>8</v>
      </c>
      <c r="Q22" s="23">
        <v>8</v>
      </c>
      <c r="R22" s="70"/>
      <c r="S22" s="70"/>
      <c r="T22" s="70">
        <v>4</v>
      </c>
    </row>
    <row r="23" spans="1:55" s="16" customFormat="1" ht="45" customHeight="1">
      <c r="A23" s="56">
        <v>2</v>
      </c>
      <c r="B23" s="167" t="s">
        <v>29</v>
      </c>
      <c r="C23" s="126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</row>
    <row r="24" spans="1:55" s="26" customFormat="1" ht="48" customHeight="1">
      <c r="A24" s="3">
        <v>3</v>
      </c>
      <c r="B24" s="168" t="s">
        <v>30</v>
      </c>
      <c r="C24" s="1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3"/>
      <c r="Q24" s="23"/>
      <c r="R24" s="70"/>
      <c r="S24" s="70"/>
      <c r="T24" s="70"/>
    </row>
    <row r="25" spans="1:55" s="26" customFormat="1" ht="42" customHeight="1">
      <c r="A25" s="3">
        <v>4</v>
      </c>
      <c r="B25" s="169" t="s">
        <v>31</v>
      </c>
      <c r="C25" s="127"/>
      <c r="D25" s="18"/>
      <c r="E25" s="18">
        <v>93</v>
      </c>
      <c r="F25" s="18"/>
      <c r="G25" s="18">
        <v>13</v>
      </c>
      <c r="H25" s="18">
        <v>68</v>
      </c>
      <c r="I25" s="18"/>
      <c r="J25" s="18"/>
      <c r="K25" s="18">
        <v>12</v>
      </c>
      <c r="L25" s="18"/>
      <c r="M25" s="18">
        <v>93</v>
      </c>
      <c r="N25" s="18"/>
      <c r="O25" s="18"/>
      <c r="P25" s="23">
        <v>11</v>
      </c>
      <c r="Q25" s="23">
        <v>11</v>
      </c>
      <c r="R25" s="70"/>
      <c r="S25" s="70">
        <v>6</v>
      </c>
      <c r="T25" s="70">
        <v>1</v>
      </c>
    </row>
    <row r="26" spans="1:55" s="26" customFormat="1" ht="55.5" customHeight="1">
      <c r="A26" s="56">
        <v>5</v>
      </c>
      <c r="B26" s="169" t="s">
        <v>32</v>
      </c>
      <c r="C26" s="127"/>
      <c r="D26" s="18"/>
      <c r="E26" s="18">
        <v>12</v>
      </c>
      <c r="F26" s="18"/>
      <c r="G26" s="18">
        <v>1</v>
      </c>
      <c r="H26" s="18">
        <v>9</v>
      </c>
      <c r="I26" s="18">
        <v>1</v>
      </c>
      <c r="J26" s="18"/>
      <c r="K26" s="18">
        <v>1</v>
      </c>
      <c r="L26" s="18"/>
      <c r="M26" s="18">
        <v>12</v>
      </c>
      <c r="N26" s="18"/>
      <c r="O26" s="18"/>
      <c r="P26" s="23"/>
      <c r="Q26" s="23"/>
      <c r="R26" s="70"/>
      <c r="S26" s="70"/>
      <c r="T26" s="70"/>
    </row>
    <row r="27" spans="1:55" s="26" customFormat="1" ht="69.75" customHeight="1">
      <c r="A27" s="3">
        <v>6</v>
      </c>
      <c r="B27" s="169" t="s">
        <v>33</v>
      </c>
      <c r="C27" s="127"/>
      <c r="D27" s="18"/>
      <c r="E27" s="18">
        <v>141</v>
      </c>
      <c r="F27" s="18"/>
      <c r="G27" s="18">
        <v>22</v>
      </c>
      <c r="H27" s="18">
        <v>110</v>
      </c>
      <c r="I27" s="18"/>
      <c r="J27" s="18"/>
      <c r="K27" s="18">
        <v>9</v>
      </c>
      <c r="L27" s="18"/>
      <c r="M27" s="18">
        <v>141</v>
      </c>
      <c r="N27" s="18"/>
      <c r="O27" s="18"/>
      <c r="P27" s="23">
        <v>6</v>
      </c>
      <c r="Q27" s="23">
        <v>6</v>
      </c>
      <c r="R27" s="70"/>
      <c r="S27" s="70">
        <v>4</v>
      </c>
      <c r="T27" s="70">
        <v>1</v>
      </c>
    </row>
    <row r="28" spans="1:55" s="26" customFormat="1" ht="71.25" customHeight="1">
      <c r="A28" s="3">
        <v>7</v>
      </c>
      <c r="B28" s="169" t="s">
        <v>34</v>
      </c>
      <c r="C28" s="12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3"/>
      <c r="Q28" s="23"/>
      <c r="R28" s="70"/>
      <c r="S28" s="70"/>
      <c r="T28" s="70"/>
    </row>
    <row r="29" spans="1:55" s="26" customFormat="1" ht="56.25" customHeight="1">
      <c r="A29" s="166" t="s">
        <v>35</v>
      </c>
      <c r="B29" s="166"/>
      <c r="C29" s="166"/>
      <c r="D29" s="18">
        <f t="shared" ref="D29:T29" si="3">SUM(D30:D41)</f>
        <v>0</v>
      </c>
      <c r="E29" s="18">
        <f t="shared" si="3"/>
        <v>8</v>
      </c>
      <c r="F29" s="18">
        <f t="shared" si="3"/>
        <v>0</v>
      </c>
      <c r="G29" s="18">
        <f t="shared" si="3"/>
        <v>6</v>
      </c>
      <c r="H29" s="18">
        <f t="shared" si="3"/>
        <v>2</v>
      </c>
      <c r="I29" s="18">
        <f t="shared" si="3"/>
        <v>0</v>
      </c>
      <c r="J29" s="18">
        <f t="shared" si="3"/>
        <v>0</v>
      </c>
      <c r="K29" s="18">
        <f t="shared" si="3"/>
        <v>0</v>
      </c>
      <c r="L29" s="18">
        <f t="shared" si="3"/>
        <v>0</v>
      </c>
      <c r="M29" s="18">
        <f t="shared" si="3"/>
        <v>8</v>
      </c>
      <c r="N29" s="18">
        <f t="shared" si="3"/>
        <v>0</v>
      </c>
      <c r="O29" s="18">
        <f t="shared" si="3"/>
        <v>0</v>
      </c>
      <c r="P29" s="18">
        <f t="shared" si="3"/>
        <v>3</v>
      </c>
      <c r="Q29" s="18">
        <f t="shared" si="3"/>
        <v>3</v>
      </c>
      <c r="R29" s="18">
        <f t="shared" si="3"/>
        <v>0</v>
      </c>
      <c r="S29" s="18">
        <f t="shared" si="3"/>
        <v>0</v>
      </c>
      <c r="T29" s="18">
        <f t="shared" si="3"/>
        <v>1</v>
      </c>
    </row>
    <row r="30" spans="1:55" s="26" customFormat="1" ht="44.25" customHeight="1">
      <c r="A30" s="3">
        <v>1</v>
      </c>
      <c r="B30" s="154" t="s">
        <v>36</v>
      </c>
      <c r="C30" s="155"/>
      <c r="D30" s="18"/>
      <c r="E30" s="18">
        <v>3</v>
      </c>
      <c r="F30" s="18"/>
      <c r="G30" s="18">
        <v>3</v>
      </c>
      <c r="H30" s="18"/>
      <c r="I30" s="18"/>
      <c r="J30" s="18"/>
      <c r="K30" s="18"/>
      <c r="L30" s="18"/>
      <c r="M30" s="18">
        <v>3</v>
      </c>
      <c r="N30" s="18"/>
      <c r="O30" s="18"/>
      <c r="P30" s="23"/>
      <c r="Q30" s="23"/>
      <c r="R30" s="70"/>
      <c r="S30" s="70"/>
      <c r="T30" s="70"/>
    </row>
    <row r="31" spans="1:55" s="26" customFormat="1" ht="37.5" customHeight="1">
      <c r="A31" s="3">
        <v>2</v>
      </c>
      <c r="B31" s="154" t="s">
        <v>37</v>
      </c>
      <c r="C31" s="155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23"/>
      <c r="Q31" s="23"/>
      <c r="R31" s="70"/>
      <c r="S31" s="70"/>
      <c r="T31" s="70"/>
    </row>
    <row r="32" spans="1:55" s="26" customFormat="1" ht="51.75" customHeight="1">
      <c r="A32" s="3">
        <v>3</v>
      </c>
      <c r="B32" s="154" t="s">
        <v>38</v>
      </c>
      <c r="C32" s="155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23"/>
      <c r="Q32" s="23"/>
      <c r="R32" s="70"/>
      <c r="S32" s="70"/>
      <c r="T32" s="70"/>
    </row>
    <row r="33" spans="1:20" s="26" customFormat="1" ht="52.5" customHeight="1">
      <c r="A33" s="3">
        <v>4</v>
      </c>
      <c r="B33" s="154" t="s">
        <v>39</v>
      </c>
      <c r="C33" s="155"/>
      <c r="D33" s="18"/>
      <c r="E33" s="18">
        <v>5</v>
      </c>
      <c r="F33" s="18"/>
      <c r="G33" s="18">
        <v>3</v>
      </c>
      <c r="H33" s="18">
        <v>2</v>
      </c>
      <c r="I33" s="18"/>
      <c r="J33" s="18"/>
      <c r="K33" s="18"/>
      <c r="L33" s="18"/>
      <c r="M33" s="18">
        <v>5</v>
      </c>
      <c r="N33" s="18"/>
      <c r="O33" s="18"/>
      <c r="P33" s="23">
        <v>3</v>
      </c>
      <c r="Q33" s="23">
        <v>3</v>
      </c>
      <c r="R33" s="70"/>
      <c r="S33" s="70"/>
      <c r="T33" s="70">
        <v>1</v>
      </c>
    </row>
    <row r="34" spans="1:20" s="26" customFormat="1" ht="43.5" customHeight="1">
      <c r="A34" s="3">
        <v>5</v>
      </c>
      <c r="B34" s="154" t="s">
        <v>40</v>
      </c>
      <c r="C34" s="155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3"/>
      <c r="Q34" s="23"/>
      <c r="R34" s="70"/>
      <c r="S34" s="70"/>
      <c r="T34" s="70"/>
    </row>
    <row r="35" spans="1:20" s="26" customFormat="1" ht="44.25" customHeight="1">
      <c r="A35" s="3">
        <v>6</v>
      </c>
      <c r="B35" s="154" t="s">
        <v>41</v>
      </c>
      <c r="C35" s="15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23"/>
      <c r="Q35" s="23"/>
      <c r="R35" s="70"/>
      <c r="S35" s="70"/>
      <c r="T35" s="70"/>
    </row>
    <row r="36" spans="1:20" s="26" customFormat="1" ht="44.25" customHeight="1">
      <c r="A36" s="3">
        <v>7</v>
      </c>
      <c r="B36" s="156" t="s">
        <v>42</v>
      </c>
      <c r="C36" s="156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3"/>
      <c r="Q36" s="23"/>
      <c r="R36" s="70"/>
      <c r="S36" s="70"/>
      <c r="T36" s="70"/>
    </row>
    <row r="37" spans="1:20" s="26" customFormat="1" ht="44.25" customHeight="1">
      <c r="A37" s="3">
        <v>8</v>
      </c>
      <c r="B37" s="154" t="s">
        <v>43</v>
      </c>
      <c r="C37" s="155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23"/>
      <c r="Q37" s="23"/>
      <c r="R37" s="70"/>
      <c r="S37" s="70"/>
      <c r="T37" s="70"/>
    </row>
    <row r="38" spans="1:20" s="26" customFormat="1" ht="44.25" customHeight="1">
      <c r="A38" s="3">
        <v>9</v>
      </c>
      <c r="B38" s="154" t="s">
        <v>44</v>
      </c>
      <c r="C38" s="155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3"/>
      <c r="Q38" s="23"/>
      <c r="R38" s="70"/>
      <c r="S38" s="70"/>
      <c r="T38" s="70"/>
    </row>
    <row r="39" spans="1:20" s="26" customFormat="1" ht="61.5" customHeight="1">
      <c r="A39" s="3">
        <v>10</v>
      </c>
      <c r="B39" s="154" t="s">
        <v>45</v>
      </c>
      <c r="C39" s="155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23"/>
      <c r="Q39" s="23"/>
      <c r="R39" s="70"/>
      <c r="S39" s="70"/>
      <c r="T39" s="70"/>
    </row>
    <row r="40" spans="1:20" s="26" customFormat="1" ht="52.5" customHeight="1">
      <c r="A40" s="3">
        <v>11</v>
      </c>
      <c r="B40" s="154" t="s">
        <v>76</v>
      </c>
      <c r="C40" s="155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3"/>
      <c r="Q40" s="23"/>
      <c r="R40" s="70"/>
      <c r="S40" s="70"/>
      <c r="T40" s="70"/>
    </row>
    <row r="41" spans="1:20" s="26" customFormat="1" ht="61.5" customHeight="1">
      <c r="A41" s="3">
        <v>12</v>
      </c>
      <c r="B41" s="154" t="s">
        <v>46</v>
      </c>
      <c r="C41" s="155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23"/>
      <c r="Q41" s="23"/>
      <c r="R41" s="70"/>
      <c r="S41" s="70"/>
      <c r="T41" s="70"/>
    </row>
    <row r="42" spans="1:20" s="26" customFormat="1" ht="67.5" customHeight="1">
      <c r="A42" s="170" t="s">
        <v>47</v>
      </c>
      <c r="B42" s="131"/>
      <c r="C42" s="131"/>
      <c r="D42" s="18">
        <f>SUM(D43)</f>
        <v>1</v>
      </c>
      <c r="E42" s="18">
        <f t="shared" ref="E42:T42" si="4">SUM(E43)</f>
        <v>25</v>
      </c>
      <c r="F42" s="18">
        <f t="shared" si="4"/>
        <v>4</v>
      </c>
      <c r="G42" s="18">
        <f t="shared" si="4"/>
        <v>8</v>
      </c>
      <c r="H42" s="18">
        <f t="shared" si="4"/>
        <v>2</v>
      </c>
      <c r="I42" s="18">
        <f t="shared" si="4"/>
        <v>0</v>
      </c>
      <c r="J42" s="18">
        <f t="shared" si="4"/>
        <v>0</v>
      </c>
      <c r="K42" s="18">
        <f t="shared" si="4"/>
        <v>4</v>
      </c>
      <c r="L42" s="18">
        <f t="shared" si="4"/>
        <v>6</v>
      </c>
      <c r="M42" s="18">
        <f t="shared" si="4"/>
        <v>20</v>
      </c>
      <c r="N42" s="18">
        <f t="shared" si="4"/>
        <v>2</v>
      </c>
      <c r="O42" s="18">
        <f t="shared" si="4"/>
        <v>0</v>
      </c>
      <c r="P42" s="18">
        <f t="shared" si="4"/>
        <v>7</v>
      </c>
      <c r="Q42" s="18">
        <f t="shared" si="4"/>
        <v>7</v>
      </c>
      <c r="R42" s="18">
        <f t="shared" si="4"/>
        <v>0</v>
      </c>
      <c r="S42" s="18">
        <f t="shared" si="4"/>
        <v>1</v>
      </c>
      <c r="T42" s="18">
        <f t="shared" si="4"/>
        <v>3</v>
      </c>
    </row>
    <row r="43" spans="1:20" s="26" customFormat="1" ht="74.25" customHeight="1">
      <c r="A43" s="3">
        <v>1</v>
      </c>
      <c r="B43" s="153" t="s">
        <v>48</v>
      </c>
      <c r="C43" s="153"/>
      <c r="D43" s="18">
        <v>1</v>
      </c>
      <c r="E43" s="18">
        <v>25</v>
      </c>
      <c r="F43" s="18">
        <v>4</v>
      </c>
      <c r="G43" s="18">
        <v>8</v>
      </c>
      <c r="H43" s="18">
        <v>2</v>
      </c>
      <c r="I43" s="18"/>
      <c r="J43" s="18"/>
      <c r="K43" s="18">
        <v>4</v>
      </c>
      <c r="L43" s="18">
        <v>6</v>
      </c>
      <c r="M43" s="18">
        <v>20</v>
      </c>
      <c r="N43" s="18">
        <v>2</v>
      </c>
      <c r="O43" s="18"/>
      <c r="P43" s="23">
        <v>7</v>
      </c>
      <c r="Q43" s="23">
        <v>7</v>
      </c>
      <c r="R43" s="70"/>
      <c r="S43" s="70">
        <v>1</v>
      </c>
      <c r="T43" s="18">
        <v>3</v>
      </c>
    </row>
    <row r="44" spans="1:20" s="26" customFormat="1" ht="67.5" customHeight="1">
      <c r="A44" s="170" t="s">
        <v>49</v>
      </c>
      <c r="B44" s="166"/>
      <c r="C44" s="166"/>
      <c r="D44" s="18">
        <f>SUM(D45:D53)</f>
        <v>3</v>
      </c>
      <c r="E44" s="18">
        <f t="shared" ref="E44:T44" si="5">SUM(E45:E53)</f>
        <v>63</v>
      </c>
      <c r="F44" s="18">
        <f t="shared" si="5"/>
        <v>2</v>
      </c>
      <c r="G44" s="18">
        <f t="shared" si="5"/>
        <v>25</v>
      </c>
      <c r="H44" s="18">
        <f t="shared" si="5"/>
        <v>24</v>
      </c>
      <c r="I44" s="18">
        <f t="shared" si="5"/>
        <v>1</v>
      </c>
      <c r="J44" s="18">
        <f t="shared" si="5"/>
        <v>0</v>
      </c>
      <c r="K44" s="18">
        <f t="shared" si="5"/>
        <v>2</v>
      </c>
      <c r="L44" s="18">
        <f t="shared" si="5"/>
        <v>0</v>
      </c>
      <c r="M44" s="18">
        <f t="shared" si="5"/>
        <v>52</v>
      </c>
      <c r="N44" s="18">
        <f t="shared" si="5"/>
        <v>12</v>
      </c>
      <c r="O44" s="18">
        <f t="shared" si="5"/>
        <v>1</v>
      </c>
      <c r="P44" s="18">
        <f t="shared" si="5"/>
        <v>5</v>
      </c>
      <c r="Q44" s="18">
        <f t="shared" si="5"/>
        <v>6</v>
      </c>
      <c r="R44" s="18">
        <f t="shared" si="5"/>
        <v>0</v>
      </c>
      <c r="S44" s="18">
        <f t="shared" si="5"/>
        <v>0</v>
      </c>
      <c r="T44" s="18">
        <f t="shared" si="5"/>
        <v>5</v>
      </c>
    </row>
    <row r="45" spans="1:20" s="26" customFormat="1" ht="40.5" customHeight="1">
      <c r="A45" s="3">
        <v>1</v>
      </c>
      <c r="B45" s="154" t="s">
        <v>50</v>
      </c>
      <c r="C45" s="155"/>
      <c r="D45" s="18">
        <v>1</v>
      </c>
      <c r="E45" s="18">
        <v>2</v>
      </c>
      <c r="F45" s="18"/>
      <c r="G45" s="18">
        <v>1</v>
      </c>
      <c r="H45" s="18">
        <v>2</v>
      </c>
      <c r="I45" s="18"/>
      <c r="J45" s="18"/>
      <c r="K45" s="18"/>
      <c r="L45" s="18"/>
      <c r="M45" s="18">
        <v>3</v>
      </c>
      <c r="N45" s="18"/>
      <c r="O45" s="18"/>
      <c r="P45" s="23">
        <v>1</v>
      </c>
      <c r="Q45" s="23">
        <v>1</v>
      </c>
      <c r="R45" s="70"/>
      <c r="S45" s="70"/>
      <c r="T45" s="70">
        <v>1</v>
      </c>
    </row>
    <row r="46" spans="1:20" s="26" customFormat="1" ht="54" customHeight="1">
      <c r="A46" s="3">
        <v>2</v>
      </c>
      <c r="B46" s="154" t="s">
        <v>51</v>
      </c>
      <c r="C46" s="15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70"/>
      <c r="S46" s="70"/>
      <c r="T46" s="70"/>
    </row>
    <row r="47" spans="1:20" s="26" customFormat="1" ht="42.75" customHeight="1">
      <c r="A47" s="3">
        <v>3</v>
      </c>
      <c r="B47" s="154" t="s">
        <v>52</v>
      </c>
      <c r="C47" s="15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70"/>
      <c r="S47" s="70"/>
      <c r="T47" s="70"/>
    </row>
    <row r="48" spans="1:20" s="26" customFormat="1" ht="41.25" customHeight="1">
      <c r="A48" s="3">
        <v>4</v>
      </c>
      <c r="B48" s="154" t="s">
        <v>53</v>
      </c>
      <c r="C48" s="155"/>
      <c r="D48" s="25"/>
      <c r="E48" s="25">
        <v>22</v>
      </c>
      <c r="F48" s="25">
        <v>2</v>
      </c>
      <c r="G48" s="25">
        <v>9</v>
      </c>
      <c r="H48" s="25">
        <v>4</v>
      </c>
      <c r="I48" s="25">
        <v>1</v>
      </c>
      <c r="J48" s="25"/>
      <c r="K48" s="25"/>
      <c r="L48" s="25"/>
      <c r="M48" s="25">
        <v>14</v>
      </c>
      <c r="N48" s="25">
        <v>6</v>
      </c>
      <c r="O48" s="25"/>
      <c r="P48" s="25">
        <v>2</v>
      </c>
      <c r="Q48" s="25">
        <v>2</v>
      </c>
      <c r="R48" s="70"/>
      <c r="S48" s="70"/>
      <c r="T48" s="70">
        <v>1</v>
      </c>
    </row>
    <row r="49" spans="1:20" s="26" customFormat="1" ht="41.25" customHeight="1">
      <c r="A49" s="3">
        <v>5</v>
      </c>
      <c r="B49" s="154" t="s">
        <v>54</v>
      </c>
      <c r="C49" s="15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70"/>
      <c r="S49" s="70"/>
      <c r="T49" s="70"/>
    </row>
    <row r="50" spans="1:20" s="26" customFormat="1" ht="43.5" customHeight="1">
      <c r="A50" s="3">
        <v>6</v>
      </c>
      <c r="B50" s="154" t="s">
        <v>65</v>
      </c>
      <c r="C50" s="15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70"/>
      <c r="S50" s="70"/>
      <c r="T50" s="70"/>
    </row>
    <row r="51" spans="1:20" s="26" customFormat="1" ht="39.75" customHeight="1">
      <c r="A51" s="3">
        <v>7</v>
      </c>
      <c r="B51" s="154" t="s">
        <v>55</v>
      </c>
      <c r="C51" s="15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70"/>
      <c r="S51" s="70"/>
      <c r="T51" s="70"/>
    </row>
    <row r="52" spans="1:20" s="26" customFormat="1" ht="27.75" customHeight="1">
      <c r="A52" s="3">
        <v>8</v>
      </c>
      <c r="B52" s="154" t="s">
        <v>56</v>
      </c>
      <c r="C52" s="155"/>
      <c r="D52" s="25">
        <v>2</v>
      </c>
      <c r="E52" s="25">
        <v>39</v>
      </c>
      <c r="F52" s="25"/>
      <c r="G52" s="25">
        <v>15</v>
      </c>
      <c r="H52" s="25">
        <v>18</v>
      </c>
      <c r="I52" s="25"/>
      <c r="J52" s="25"/>
      <c r="K52" s="25">
        <v>2</v>
      </c>
      <c r="L52" s="25"/>
      <c r="M52" s="25">
        <v>35</v>
      </c>
      <c r="N52" s="25">
        <v>6</v>
      </c>
      <c r="O52" s="25">
        <v>1</v>
      </c>
      <c r="P52" s="25">
        <v>2</v>
      </c>
      <c r="Q52" s="25">
        <v>3</v>
      </c>
      <c r="R52" s="70"/>
      <c r="S52" s="70"/>
      <c r="T52" s="70">
        <v>3</v>
      </c>
    </row>
    <row r="53" spans="1:20" s="26" customFormat="1" ht="27.75" customHeight="1">
      <c r="A53" s="3">
        <v>9</v>
      </c>
      <c r="B53" s="154" t="s">
        <v>57</v>
      </c>
      <c r="C53" s="15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70"/>
      <c r="S53" s="70"/>
      <c r="T53" s="70"/>
    </row>
    <row r="54" spans="1:20" s="26" customFormat="1" ht="27.75" customHeight="1">
      <c r="A54" s="171" t="s">
        <v>64</v>
      </c>
      <c r="B54" s="172"/>
      <c r="C54" s="173"/>
      <c r="D54" s="25">
        <f t="shared" ref="D54:T54" si="6">SUM(D6+D12+D21+D29+D42+D44)</f>
        <v>4</v>
      </c>
      <c r="E54" s="25">
        <f t="shared" si="6"/>
        <v>583</v>
      </c>
      <c r="F54" s="25">
        <f t="shared" si="6"/>
        <v>8</v>
      </c>
      <c r="G54" s="25">
        <f t="shared" si="6"/>
        <v>134</v>
      </c>
      <c r="H54" s="25">
        <f t="shared" si="6"/>
        <v>352</v>
      </c>
      <c r="I54" s="25">
        <f t="shared" si="6"/>
        <v>38</v>
      </c>
      <c r="J54" s="25">
        <f t="shared" si="6"/>
        <v>0</v>
      </c>
      <c r="K54" s="25">
        <f t="shared" si="6"/>
        <v>33</v>
      </c>
      <c r="L54" s="25">
        <f t="shared" si="6"/>
        <v>6</v>
      </c>
      <c r="M54" s="25">
        <f t="shared" si="6"/>
        <v>563</v>
      </c>
      <c r="N54" s="25">
        <f t="shared" si="6"/>
        <v>15</v>
      </c>
      <c r="O54" s="25">
        <f t="shared" si="6"/>
        <v>3</v>
      </c>
      <c r="P54" s="25">
        <f t="shared" si="6"/>
        <v>72</v>
      </c>
      <c r="Q54" s="25">
        <f t="shared" si="6"/>
        <v>75</v>
      </c>
      <c r="R54" s="25">
        <f t="shared" si="6"/>
        <v>0</v>
      </c>
      <c r="S54" s="25">
        <f t="shared" si="6"/>
        <v>14</v>
      </c>
      <c r="T54" s="25">
        <f t="shared" si="6"/>
        <v>41</v>
      </c>
    </row>
    <row r="55" spans="1:20" ht="71.25" customHeight="1">
      <c r="C55" s="136" t="s">
        <v>174</v>
      </c>
      <c r="D55" s="174"/>
      <c r="E55" s="174"/>
      <c r="F55" s="174"/>
    </row>
    <row r="56" spans="1:20" ht="56.25" customHeight="1"/>
  </sheetData>
  <sheetProtection sheet="1"/>
  <mergeCells count="64">
    <mergeCell ref="B45:C45"/>
    <mergeCell ref="B49:C49"/>
    <mergeCell ref="B30:C30"/>
    <mergeCell ref="B31:C31"/>
    <mergeCell ref="A54:C54"/>
    <mergeCell ref="B39:C39"/>
    <mergeCell ref="B40:C40"/>
    <mergeCell ref="B50:C50"/>
    <mergeCell ref="B51:C51"/>
    <mergeCell ref="B52:C52"/>
    <mergeCell ref="B53:C53"/>
    <mergeCell ref="A44:C44"/>
    <mergeCell ref="B23:C23"/>
    <mergeCell ref="B24:C24"/>
    <mergeCell ref="B25:C25"/>
    <mergeCell ref="B46:C46"/>
    <mergeCell ref="B47:C47"/>
    <mergeCell ref="B48:C48"/>
    <mergeCell ref="B26:C26"/>
    <mergeCell ref="B27:C27"/>
    <mergeCell ref="B28:C28"/>
    <mergeCell ref="A29:C29"/>
    <mergeCell ref="B17:C17"/>
    <mergeCell ref="B18:C18"/>
    <mergeCell ref="B19:C19"/>
    <mergeCell ref="B20:C20"/>
    <mergeCell ref="A21:C21"/>
    <mergeCell ref="B22:C22"/>
    <mergeCell ref="B11:C11"/>
    <mergeCell ref="A12:C12"/>
    <mergeCell ref="B13:C13"/>
    <mergeCell ref="B14:C14"/>
    <mergeCell ref="B15:C15"/>
    <mergeCell ref="B16:C16"/>
    <mergeCell ref="R3:S3"/>
    <mergeCell ref="T3:T4"/>
    <mergeCell ref="A1:B1"/>
    <mergeCell ref="D1:P1"/>
    <mergeCell ref="A6:C6"/>
    <mergeCell ref="B7:C7"/>
    <mergeCell ref="Q1:T1"/>
    <mergeCell ref="A2:T2"/>
    <mergeCell ref="A3:C4"/>
    <mergeCell ref="D3:D4"/>
    <mergeCell ref="Q3:Q4"/>
    <mergeCell ref="A42:C42"/>
    <mergeCell ref="B43:C43"/>
    <mergeCell ref="B32:C32"/>
    <mergeCell ref="B33:C33"/>
    <mergeCell ref="B34:C34"/>
    <mergeCell ref="B35:C35"/>
    <mergeCell ref="B36:C36"/>
    <mergeCell ref="B37:C37"/>
    <mergeCell ref="B38:C38"/>
    <mergeCell ref="C55:F55"/>
    <mergeCell ref="E3:E4"/>
    <mergeCell ref="F3:F4"/>
    <mergeCell ref="G3:M3"/>
    <mergeCell ref="N3:N4"/>
    <mergeCell ref="O3:P3"/>
    <mergeCell ref="B41:C41"/>
    <mergeCell ref="B8:C8"/>
    <mergeCell ref="B9:C9"/>
    <mergeCell ref="B10:C10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56"/>
  <sheetViews>
    <sheetView zoomScale="70" zoomScaleNormal="70" workbookViewId="0">
      <selection activeCell="C61" sqref="C61"/>
    </sheetView>
  </sheetViews>
  <sheetFormatPr defaultRowHeight="15"/>
  <cols>
    <col min="1" max="2" width="9.140625" style="17" customWidth="1"/>
    <col min="3" max="3" width="43.85546875" style="17" customWidth="1"/>
    <col min="4" max="4" width="12" style="17" customWidth="1"/>
    <col min="5" max="6" width="8.42578125" style="17" customWidth="1"/>
    <col min="7" max="7" width="11.28515625" style="17" customWidth="1"/>
    <col min="8" max="8" width="6.42578125" style="17" customWidth="1"/>
    <col min="9" max="9" width="7.28515625" style="17" customWidth="1"/>
    <col min="10" max="11" width="6.7109375" style="17" customWidth="1"/>
    <col min="12" max="12" width="6.140625" style="17" customWidth="1"/>
    <col min="13" max="14" width="6.42578125" style="17" customWidth="1"/>
    <col min="15" max="15" width="8" style="17" customWidth="1"/>
    <col min="16" max="16" width="14.140625" style="17" customWidth="1"/>
    <col min="17" max="17" width="11.140625" style="17" customWidth="1"/>
    <col min="18" max="18" width="9.140625" style="17" customWidth="1"/>
    <col min="19" max="20" width="13.28515625" style="17" customWidth="1"/>
    <col min="21" max="28" width="11.5703125" style="20" hidden="1" customWidth="1"/>
    <col min="29" max="30" width="0" style="17" hidden="1" customWidth="1"/>
    <col min="31" max="16384" width="9.140625" style="17"/>
  </cols>
  <sheetData>
    <row r="1" spans="1:28" ht="94.5" customHeight="1">
      <c r="A1" s="91"/>
      <c r="B1" s="92"/>
      <c r="C1" s="21" t="s">
        <v>114</v>
      </c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1" t="s">
        <v>62</v>
      </c>
      <c r="R1" s="92"/>
      <c r="S1" s="92"/>
      <c r="T1" s="92"/>
    </row>
    <row r="2" spans="1:28" s="26" customFormat="1" ht="114.75" customHeight="1">
      <c r="A2" s="94" t="s">
        <v>123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97"/>
      <c r="U2" s="38"/>
      <c r="V2" s="38"/>
      <c r="W2" s="38"/>
      <c r="X2" s="38"/>
      <c r="Y2" s="38"/>
      <c r="Z2" s="38"/>
      <c r="AA2" s="38"/>
      <c r="AB2" s="38"/>
    </row>
    <row r="3" spans="1:28" s="26" customFormat="1" ht="98.25" customHeight="1">
      <c r="A3" s="98" t="s">
        <v>77</v>
      </c>
      <c r="B3" s="99"/>
      <c r="C3" s="99"/>
      <c r="D3" s="149" t="s">
        <v>0</v>
      </c>
      <c r="E3" s="149" t="s">
        <v>1</v>
      </c>
      <c r="F3" s="149" t="s">
        <v>61</v>
      </c>
      <c r="G3" s="150" t="s">
        <v>2</v>
      </c>
      <c r="H3" s="150"/>
      <c r="I3" s="150"/>
      <c r="J3" s="150"/>
      <c r="K3" s="150"/>
      <c r="L3" s="150"/>
      <c r="M3" s="150"/>
      <c r="N3" s="151" t="s">
        <v>11</v>
      </c>
      <c r="O3" s="152" t="s">
        <v>12</v>
      </c>
      <c r="P3" s="139"/>
      <c r="Q3" s="140" t="s">
        <v>8</v>
      </c>
      <c r="R3" s="152" t="s">
        <v>13</v>
      </c>
      <c r="S3" s="139"/>
      <c r="T3" s="142" t="s">
        <v>14</v>
      </c>
      <c r="U3" s="38"/>
      <c r="V3" s="38"/>
      <c r="W3" s="38"/>
      <c r="X3" s="38"/>
      <c r="Y3" s="38"/>
      <c r="Z3" s="38"/>
      <c r="AA3" s="38"/>
      <c r="AB3" s="38"/>
    </row>
    <row r="4" spans="1:28" s="26" customFormat="1" ht="141.75" customHeight="1">
      <c r="A4" s="100"/>
      <c r="B4" s="101"/>
      <c r="C4" s="101"/>
      <c r="D4" s="149"/>
      <c r="E4" s="149"/>
      <c r="F4" s="145"/>
      <c r="G4" s="7" t="s">
        <v>3</v>
      </c>
      <c r="H4" s="8" t="s">
        <v>4</v>
      </c>
      <c r="I4" s="8" t="s">
        <v>5</v>
      </c>
      <c r="J4" s="8" t="s">
        <v>6</v>
      </c>
      <c r="K4" s="8" t="s">
        <v>60</v>
      </c>
      <c r="L4" s="8" t="s">
        <v>7</v>
      </c>
      <c r="M4" s="8" t="s">
        <v>8</v>
      </c>
      <c r="N4" s="148"/>
      <c r="O4" s="55" t="s">
        <v>9</v>
      </c>
      <c r="P4" s="55" t="s">
        <v>10</v>
      </c>
      <c r="Q4" s="141"/>
      <c r="R4" s="55" t="s">
        <v>9</v>
      </c>
      <c r="S4" s="55" t="s">
        <v>10</v>
      </c>
      <c r="T4" s="143"/>
      <c r="U4" s="66" t="s">
        <v>80</v>
      </c>
      <c r="V4" s="68" t="s">
        <v>81</v>
      </c>
      <c r="W4" s="68">
        <v>10</v>
      </c>
      <c r="X4" s="69" t="s">
        <v>82</v>
      </c>
      <c r="Y4" s="68">
        <v>14</v>
      </c>
      <c r="Z4" s="68" t="s">
        <v>83</v>
      </c>
      <c r="AA4" s="68">
        <v>17</v>
      </c>
      <c r="AB4" s="68" t="s">
        <v>84</v>
      </c>
    </row>
    <row r="5" spans="1:28" s="26" customFormat="1" ht="41.25" customHeight="1">
      <c r="A5" s="1"/>
      <c r="B5" s="2"/>
      <c r="C5" s="2"/>
      <c r="D5" s="59">
        <v>1</v>
      </c>
      <c r="E5" s="59">
        <v>2</v>
      </c>
      <c r="F5" s="59">
        <v>3</v>
      </c>
      <c r="G5" s="59">
        <v>4</v>
      </c>
      <c r="H5" s="59">
        <v>5</v>
      </c>
      <c r="I5" s="59">
        <v>6</v>
      </c>
      <c r="J5" s="59">
        <v>7</v>
      </c>
      <c r="K5" s="59">
        <v>8</v>
      </c>
      <c r="L5" s="59">
        <v>9</v>
      </c>
      <c r="M5" s="59">
        <v>10</v>
      </c>
      <c r="N5" s="59">
        <v>11</v>
      </c>
      <c r="O5" s="59">
        <v>12</v>
      </c>
      <c r="P5" s="59">
        <v>13</v>
      </c>
      <c r="Q5" s="59">
        <v>14</v>
      </c>
      <c r="R5" s="59">
        <v>15</v>
      </c>
      <c r="S5" s="59">
        <v>16</v>
      </c>
      <c r="T5" s="59">
        <v>17</v>
      </c>
      <c r="U5" s="22"/>
      <c r="V5" s="22"/>
      <c r="W5" s="22"/>
      <c r="X5" s="22"/>
      <c r="Y5" s="22"/>
      <c r="Z5" s="22"/>
      <c r="AA5" s="22"/>
      <c r="AB5" s="22"/>
    </row>
    <row r="6" spans="1:28" s="26" customFormat="1" ht="53.25" customHeight="1">
      <c r="A6" s="157" t="s">
        <v>15</v>
      </c>
      <c r="B6" s="158"/>
      <c r="C6" s="159"/>
      <c r="D6" s="22">
        <f>SUM(D7:D11)</f>
        <v>0</v>
      </c>
      <c r="E6" s="22">
        <f t="shared" ref="E6:T6" si="0">SUM(E7:E11)</f>
        <v>88</v>
      </c>
      <c r="F6" s="22">
        <f t="shared" si="0"/>
        <v>1</v>
      </c>
      <c r="G6" s="22">
        <f t="shared" si="0"/>
        <v>9</v>
      </c>
      <c r="H6" s="22">
        <f t="shared" si="0"/>
        <v>70</v>
      </c>
      <c r="I6" s="22">
        <f t="shared" si="0"/>
        <v>7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86</v>
      </c>
      <c r="N6" s="22">
        <f t="shared" si="0"/>
        <v>0</v>
      </c>
      <c r="O6" s="22">
        <f t="shared" si="0"/>
        <v>0</v>
      </c>
      <c r="P6" s="22">
        <f t="shared" si="0"/>
        <v>26</v>
      </c>
      <c r="Q6" s="22">
        <f t="shared" si="0"/>
        <v>26</v>
      </c>
      <c r="R6" s="22">
        <f t="shared" si="0"/>
        <v>0</v>
      </c>
      <c r="S6" s="22">
        <f t="shared" si="0"/>
        <v>2</v>
      </c>
      <c r="T6" s="22">
        <f t="shared" si="0"/>
        <v>16</v>
      </c>
      <c r="U6" s="18">
        <f>SUM(U7:U11)</f>
        <v>88</v>
      </c>
      <c r="V6" s="22">
        <f t="shared" ref="V6:AB6" si="1">SUM(V7:V11)</f>
        <v>87</v>
      </c>
      <c r="W6" s="22">
        <f t="shared" si="1"/>
        <v>86</v>
      </c>
      <c r="X6" s="22">
        <f t="shared" si="1"/>
        <v>86</v>
      </c>
      <c r="Y6" s="22">
        <f t="shared" si="1"/>
        <v>26</v>
      </c>
      <c r="Z6" s="22">
        <f t="shared" si="1"/>
        <v>26</v>
      </c>
      <c r="AA6" s="22">
        <f t="shared" si="1"/>
        <v>16</v>
      </c>
      <c r="AB6" s="22">
        <f t="shared" si="1"/>
        <v>2</v>
      </c>
    </row>
    <row r="7" spans="1:28" s="26" customFormat="1" ht="46.5" customHeight="1">
      <c r="A7" s="3">
        <v>1</v>
      </c>
      <c r="B7" s="160" t="s">
        <v>16</v>
      </c>
      <c r="C7" s="161"/>
      <c r="D7" s="18"/>
      <c r="E7" s="18">
        <v>50</v>
      </c>
      <c r="F7" s="18"/>
      <c r="G7" s="18">
        <v>5</v>
      </c>
      <c r="H7" s="18">
        <v>40</v>
      </c>
      <c r="I7" s="18">
        <v>5</v>
      </c>
      <c r="J7" s="18"/>
      <c r="K7" s="18"/>
      <c r="L7" s="18"/>
      <c r="M7" s="18">
        <v>50</v>
      </c>
      <c r="N7" s="18"/>
      <c r="O7" s="18"/>
      <c r="P7" s="23">
        <v>15</v>
      </c>
      <c r="Q7" s="23">
        <v>15</v>
      </c>
      <c r="R7" s="70"/>
      <c r="S7" s="70">
        <v>1</v>
      </c>
      <c r="T7" s="70">
        <v>11</v>
      </c>
      <c r="U7" s="22">
        <f>SUM(D7:E7)</f>
        <v>50</v>
      </c>
      <c r="V7" s="22">
        <f>F7+M7+N7</f>
        <v>50</v>
      </c>
      <c r="W7" s="22">
        <f>M7</f>
        <v>50</v>
      </c>
      <c r="X7" s="22">
        <f>SUM(G7:L7)</f>
        <v>50</v>
      </c>
      <c r="Y7" s="22">
        <f>Q7</f>
        <v>15</v>
      </c>
      <c r="Z7" s="22">
        <f>SUM(O7:P7)</f>
        <v>15</v>
      </c>
      <c r="AA7" s="22">
        <f>T7</f>
        <v>11</v>
      </c>
      <c r="AB7" s="22">
        <f>SUM(R7:S7)</f>
        <v>1</v>
      </c>
    </row>
    <row r="8" spans="1:28" s="26" customFormat="1" ht="42" customHeight="1">
      <c r="A8" s="3">
        <v>2</v>
      </c>
      <c r="B8" s="160" t="s">
        <v>63</v>
      </c>
      <c r="C8" s="161"/>
      <c r="D8" s="18"/>
      <c r="E8" s="18">
        <v>33</v>
      </c>
      <c r="F8" s="18">
        <v>1</v>
      </c>
      <c r="G8" s="18">
        <v>2</v>
      </c>
      <c r="H8" s="18">
        <v>27</v>
      </c>
      <c r="I8" s="18">
        <v>2</v>
      </c>
      <c r="J8" s="18"/>
      <c r="K8" s="18"/>
      <c r="L8" s="18"/>
      <c r="M8" s="18">
        <v>31</v>
      </c>
      <c r="N8" s="18"/>
      <c r="O8" s="18"/>
      <c r="P8" s="18">
        <v>9</v>
      </c>
      <c r="Q8" s="18">
        <v>9</v>
      </c>
      <c r="R8" s="70"/>
      <c r="S8" s="70">
        <v>1</v>
      </c>
      <c r="T8" s="70">
        <v>5</v>
      </c>
      <c r="U8" s="22">
        <f>SUM(D8:E8)</f>
        <v>33</v>
      </c>
      <c r="V8" s="22">
        <f>F8+M8+N8</f>
        <v>32</v>
      </c>
      <c r="W8" s="22">
        <f>M8</f>
        <v>31</v>
      </c>
      <c r="X8" s="22">
        <f>SUM(G8:L8)</f>
        <v>31</v>
      </c>
      <c r="Y8" s="22">
        <f>Q8</f>
        <v>9</v>
      </c>
      <c r="Z8" s="22">
        <f>SUM(O8:P8)</f>
        <v>9</v>
      </c>
      <c r="AA8" s="22">
        <f>T8</f>
        <v>5</v>
      </c>
      <c r="AB8" s="22">
        <f>SUM(R8:S8)</f>
        <v>1</v>
      </c>
    </row>
    <row r="9" spans="1:28" s="26" customFormat="1" ht="46.5" customHeight="1">
      <c r="A9" s="3">
        <v>3</v>
      </c>
      <c r="B9" s="160" t="s">
        <v>17</v>
      </c>
      <c r="C9" s="161"/>
      <c r="D9" s="18"/>
      <c r="E9" s="18">
        <v>4</v>
      </c>
      <c r="F9" s="18"/>
      <c r="G9" s="18">
        <v>1</v>
      </c>
      <c r="H9" s="18">
        <v>3</v>
      </c>
      <c r="I9" s="18"/>
      <c r="J9" s="18"/>
      <c r="K9" s="18"/>
      <c r="L9" s="18"/>
      <c r="M9" s="18">
        <v>4</v>
      </c>
      <c r="N9" s="18"/>
      <c r="O9" s="18"/>
      <c r="P9" s="23">
        <v>2</v>
      </c>
      <c r="Q9" s="23">
        <v>2</v>
      </c>
      <c r="R9" s="70"/>
      <c r="S9" s="70"/>
      <c r="T9" s="70"/>
      <c r="U9" s="22">
        <f>SUM(D9:E9)</f>
        <v>4</v>
      </c>
      <c r="V9" s="22">
        <f>F9+M9+N9</f>
        <v>4</v>
      </c>
      <c r="W9" s="22">
        <f>M9</f>
        <v>4</v>
      </c>
      <c r="X9" s="22">
        <f>SUM(G9:L9)</f>
        <v>4</v>
      </c>
      <c r="Y9" s="22">
        <f>Q9</f>
        <v>2</v>
      </c>
      <c r="Z9" s="22">
        <f>SUM(O9:P9)</f>
        <v>2</v>
      </c>
      <c r="AA9" s="22">
        <f>T9</f>
        <v>0</v>
      </c>
      <c r="AB9" s="22">
        <f>SUM(R9:S9)</f>
        <v>0</v>
      </c>
    </row>
    <row r="10" spans="1:28" s="26" customFormat="1" ht="46.5" customHeight="1">
      <c r="A10" s="4">
        <v>4</v>
      </c>
      <c r="B10" s="160" t="s">
        <v>59</v>
      </c>
      <c r="C10" s="1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3"/>
      <c r="Q10" s="23"/>
      <c r="R10" s="70"/>
      <c r="S10" s="70"/>
      <c r="T10" s="70"/>
      <c r="U10" s="22">
        <f>SUM(D10:E10)</f>
        <v>0</v>
      </c>
      <c r="V10" s="22">
        <f>F10+M10+N10</f>
        <v>0</v>
      </c>
      <c r="W10" s="22">
        <f>M10</f>
        <v>0</v>
      </c>
      <c r="X10" s="22">
        <f>SUM(G10:L10)</f>
        <v>0</v>
      </c>
      <c r="Y10" s="22">
        <f>Q10</f>
        <v>0</v>
      </c>
      <c r="Z10" s="22">
        <f>SUM(O10:P10)</f>
        <v>0</v>
      </c>
      <c r="AA10" s="22">
        <f>T10</f>
        <v>0</v>
      </c>
      <c r="AB10" s="22">
        <f>SUM(R10:S10)</f>
        <v>0</v>
      </c>
    </row>
    <row r="11" spans="1:28" s="26" customFormat="1" ht="41.25" customHeight="1">
      <c r="A11" s="4">
        <v>5</v>
      </c>
      <c r="B11" s="119" t="s">
        <v>58</v>
      </c>
      <c r="C11" s="120"/>
      <c r="D11" s="23"/>
      <c r="E11" s="18">
        <v>1</v>
      </c>
      <c r="F11" s="18"/>
      <c r="G11" s="18">
        <v>1</v>
      </c>
      <c r="H11" s="18"/>
      <c r="I11" s="18"/>
      <c r="J11" s="18"/>
      <c r="K11" s="18"/>
      <c r="L11" s="18"/>
      <c r="M11" s="18">
        <v>1</v>
      </c>
      <c r="N11" s="18"/>
      <c r="O11" s="18"/>
      <c r="P11" s="23"/>
      <c r="Q11" s="23"/>
      <c r="R11" s="70"/>
      <c r="S11" s="70"/>
      <c r="T11" s="70"/>
      <c r="U11" s="22">
        <f>SUM(D11:E11)</f>
        <v>1</v>
      </c>
      <c r="V11" s="22">
        <f>F11+M11+N11</f>
        <v>1</v>
      </c>
      <c r="W11" s="22">
        <f>M11</f>
        <v>1</v>
      </c>
      <c r="X11" s="22">
        <f>SUM(G11:L11)</f>
        <v>1</v>
      </c>
      <c r="Y11" s="22">
        <f>Q11</f>
        <v>0</v>
      </c>
      <c r="Z11" s="22">
        <f>SUM(O11:P11)</f>
        <v>0</v>
      </c>
      <c r="AA11" s="22">
        <f>T11</f>
        <v>0</v>
      </c>
      <c r="AB11" s="22">
        <f>SUM(R11:S11)</f>
        <v>0</v>
      </c>
    </row>
    <row r="12" spans="1:28" s="26" customFormat="1" ht="63" customHeight="1">
      <c r="A12" s="157" t="s">
        <v>18</v>
      </c>
      <c r="B12" s="121"/>
      <c r="C12" s="121"/>
      <c r="D12" s="22">
        <f>SUM(D13:D20)</f>
        <v>0</v>
      </c>
      <c r="E12" s="22">
        <f t="shared" ref="E12:T12" si="2">SUM(E13:E20)</f>
        <v>5</v>
      </c>
      <c r="F12" s="22">
        <f t="shared" si="2"/>
        <v>0</v>
      </c>
      <c r="G12" s="22">
        <f t="shared" si="2"/>
        <v>2</v>
      </c>
      <c r="H12" s="22">
        <f t="shared" si="2"/>
        <v>2</v>
      </c>
      <c r="I12" s="22">
        <f t="shared" si="2"/>
        <v>1</v>
      </c>
      <c r="J12" s="22">
        <f t="shared" si="2"/>
        <v>0</v>
      </c>
      <c r="K12" s="22">
        <f t="shared" si="2"/>
        <v>0</v>
      </c>
      <c r="L12" s="22">
        <f t="shared" si="2"/>
        <v>0</v>
      </c>
      <c r="M12" s="22">
        <f t="shared" si="2"/>
        <v>5</v>
      </c>
      <c r="N12" s="22">
        <f t="shared" si="2"/>
        <v>0</v>
      </c>
      <c r="O12" s="22">
        <f t="shared" si="2"/>
        <v>0</v>
      </c>
      <c r="P12" s="22">
        <f t="shared" si="2"/>
        <v>0</v>
      </c>
      <c r="Q12" s="22">
        <f t="shared" si="2"/>
        <v>0</v>
      </c>
      <c r="R12" s="22">
        <f t="shared" si="2"/>
        <v>0</v>
      </c>
      <c r="S12" s="22">
        <f t="shared" si="2"/>
        <v>0</v>
      </c>
      <c r="T12" s="22">
        <f t="shared" si="2"/>
        <v>0</v>
      </c>
      <c r="U12" s="23">
        <f t="shared" ref="U12:AB12" si="3">SUM(U13:U20)</f>
        <v>5</v>
      </c>
      <c r="V12" s="23">
        <f t="shared" si="3"/>
        <v>5</v>
      </c>
      <c r="W12" s="23">
        <f t="shared" si="3"/>
        <v>5</v>
      </c>
      <c r="X12" s="23">
        <f t="shared" si="3"/>
        <v>5</v>
      </c>
      <c r="Y12" s="23">
        <f t="shared" si="3"/>
        <v>0</v>
      </c>
      <c r="Z12" s="23">
        <f t="shared" si="3"/>
        <v>0</v>
      </c>
      <c r="AA12" s="23">
        <f t="shared" si="3"/>
        <v>0</v>
      </c>
      <c r="AB12" s="23">
        <f t="shared" si="3"/>
        <v>0</v>
      </c>
    </row>
    <row r="13" spans="1:28" s="26" customFormat="1" ht="47.25" customHeight="1">
      <c r="A13" s="3">
        <v>1</v>
      </c>
      <c r="B13" s="154" t="s">
        <v>19</v>
      </c>
      <c r="C13" s="155"/>
      <c r="D13" s="18"/>
      <c r="E13" s="18">
        <v>5</v>
      </c>
      <c r="F13" s="18"/>
      <c r="G13" s="18">
        <v>2</v>
      </c>
      <c r="H13" s="18">
        <v>2</v>
      </c>
      <c r="I13" s="18">
        <v>1</v>
      </c>
      <c r="J13" s="18"/>
      <c r="K13" s="18"/>
      <c r="L13" s="18"/>
      <c r="M13" s="18">
        <v>5</v>
      </c>
      <c r="N13" s="18"/>
      <c r="O13" s="18"/>
      <c r="P13" s="23"/>
      <c r="Q13" s="23"/>
      <c r="R13" s="70"/>
      <c r="S13" s="70"/>
      <c r="T13" s="18">
        <v>0</v>
      </c>
      <c r="U13" s="22">
        <f>SUM(D13:E13)</f>
        <v>5</v>
      </c>
      <c r="V13" s="22">
        <f t="shared" ref="V13:V20" si="4">F13+M13+N13</f>
        <v>5</v>
      </c>
      <c r="W13" s="22">
        <f t="shared" ref="W13:W20" si="5">M13</f>
        <v>5</v>
      </c>
      <c r="X13" s="22">
        <f t="shared" ref="X13:X20" si="6">SUM(G13:L13)</f>
        <v>5</v>
      </c>
      <c r="Y13" s="22">
        <f t="shared" ref="Y13:Y20" si="7">Q13</f>
        <v>0</v>
      </c>
      <c r="Z13" s="22">
        <f t="shared" ref="Z13:Z20" si="8">SUM(O13:P13)</f>
        <v>0</v>
      </c>
      <c r="AA13" s="22">
        <f t="shared" ref="AA13:AA20" si="9">T13</f>
        <v>0</v>
      </c>
      <c r="AB13" s="22">
        <f t="shared" ref="AB13:AB20" si="10">SUM(R13:S13)</f>
        <v>0</v>
      </c>
    </row>
    <row r="14" spans="1:28" s="26" customFormat="1" ht="54" customHeight="1">
      <c r="A14" s="3">
        <v>2</v>
      </c>
      <c r="B14" s="154" t="s">
        <v>20</v>
      </c>
      <c r="C14" s="15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3"/>
      <c r="Q14" s="23"/>
      <c r="R14" s="70"/>
      <c r="S14" s="70"/>
      <c r="T14" s="18">
        <v>0</v>
      </c>
      <c r="U14" s="22">
        <f t="shared" ref="U14:U20" si="11">SUM(D14:E14)</f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</row>
    <row r="15" spans="1:28" s="26" customFormat="1" ht="42" customHeight="1">
      <c r="A15" s="5">
        <v>3</v>
      </c>
      <c r="B15" s="154" t="s">
        <v>21</v>
      </c>
      <c r="C15" s="15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3"/>
      <c r="Q15" s="23"/>
      <c r="R15" s="70"/>
      <c r="S15" s="70"/>
      <c r="T15" s="18">
        <v>0</v>
      </c>
      <c r="U15" s="22">
        <f t="shared" si="11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</row>
    <row r="16" spans="1:28" s="26" customFormat="1" ht="57" customHeight="1">
      <c r="A16" s="3">
        <v>4</v>
      </c>
      <c r="B16" s="154" t="s">
        <v>22</v>
      </c>
      <c r="C16" s="155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3"/>
      <c r="Q16" s="23"/>
      <c r="R16" s="70"/>
      <c r="S16" s="70"/>
      <c r="T16" s="18">
        <v>0</v>
      </c>
      <c r="U16" s="22">
        <f t="shared" si="11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</row>
    <row r="17" spans="1:65" s="26" customFormat="1" ht="38.25" customHeight="1">
      <c r="A17" s="3">
        <v>5</v>
      </c>
      <c r="B17" s="154" t="s">
        <v>23</v>
      </c>
      <c r="C17" s="155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3"/>
      <c r="Q17" s="23"/>
      <c r="R17" s="70"/>
      <c r="S17" s="70"/>
      <c r="T17" s="18">
        <v>0</v>
      </c>
      <c r="U17" s="22">
        <f t="shared" si="11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</row>
    <row r="18" spans="1:65" s="26" customFormat="1" ht="47.25" customHeight="1">
      <c r="A18" s="5">
        <v>6</v>
      </c>
      <c r="B18" s="154" t="s">
        <v>24</v>
      </c>
      <c r="C18" s="155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3"/>
      <c r="Q18" s="23"/>
      <c r="R18" s="70"/>
      <c r="S18" s="70"/>
      <c r="T18" s="18">
        <v>0</v>
      </c>
      <c r="U18" s="22">
        <f t="shared" si="11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</row>
    <row r="19" spans="1:65" s="26" customFormat="1" ht="44.25" customHeight="1">
      <c r="A19" s="3">
        <v>7</v>
      </c>
      <c r="B19" s="154" t="s">
        <v>25</v>
      </c>
      <c r="C19" s="155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3"/>
      <c r="Q19" s="23"/>
      <c r="R19" s="70"/>
      <c r="S19" s="70"/>
      <c r="T19" s="18">
        <v>0</v>
      </c>
      <c r="U19" s="22">
        <f t="shared" si="11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</row>
    <row r="20" spans="1:65" s="26" customFormat="1" ht="45.75" customHeight="1">
      <c r="A20" s="3">
        <v>8</v>
      </c>
      <c r="B20" s="154" t="s">
        <v>26</v>
      </c>
      <c r="C20" s="155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23"/>
      <c r="Q20" s="23"/>
      <c r="R20" s="70"/>
      <c r="S20" s="70"/>
      <c r="T20" s="18">
        <v>0</v>
      </c>
      <c r="U20" s="22">
        <f t="shared" si="11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</row>
    <row r="21" spans="1:65" s="26" customFormat="1" ht="42" customHeight="1">
      <c r="A21" s="166" t="s">
        <v>27</v>
      </c>
      <c r="B21" s="166"/>
      <c r="C21" s="166"/>
      <c r="D21" s="22">
        <f>SUM(D22:D28)</f>
        <v>0</v>
      </c>
      <c r="E21" s="22">
        <f t="shared" ref="E21:T21" si="12">SUM(E22:E28)</f>
        <v>294</v>
      </c>
      <c r="F21" s="22">
        <f t="shared" si="12"/>
        <v>0</v>
      </c>
      <c r="G21" s="22">
        <f t="shared" si="12"/>
        <v>50</v>
      </c>
      <c r="H21" s="22">
        <f t="shared" si="12"/>
        <v>219</v>
      </c>
      <c r="I21" s="22">
        <f t="shared" si="12"/>
        <v>8</v>
      </c>
      <c r="J21" s="22">
        <f t="shared" si="12"/>
        <v>0</v>
      </c>
      <c r="K21" s="22">
        <f t="shared" si="12"/>
        <v>17</v>
      </c>
      <c r="L21" s="22">
        <f t="shared" si="12"/>
        <v>0</v>
      </c>
      <c r="M21" s="22">
        <f t="shared" si="12"/>
        <v>294</v>
      </c>
      <c r="N21" s="22">
        <f t="shared" si="12"/>
        <v>0</v>
      </c>
      <c r="O21" s="22">
        <f t="shared" si="12"/>
        <v>0</v>
      </c>
      <c r="P21" s="22">
        <f t="shared" si="12"/>
        <v>4</v>
      </c>
      <c r="Q21" s="22">
        <f t="shared" si="12"/>
        <v>4</v>
      </c>
      <c r="R21" s="22">
        <f t="shared" si="12"/>
        <v>0</v>
      </c>
      <c r="S21" s="22">
        <f t="shared" si="12"/>
        <v>2</v>
      </c>
      <c r="T21" s="22">
        <f t="shared" si="12"/>
        <v>0</v>
      </c>
      <c r="U21" s="18">
        <f t="shared" ref="U21:AB21" si="13">SUM(U22:U28)</f>
        <v>294</v>
      </c>
      <c r="V21" s="18">
        <f t="shared" si="13"/>
        <v>294</v>
      </c>
      <c r="W21" s="18">
        <f t="shared" si="13"/>
        <v>294</v>
      </c>
      <c r="X21" s="18">
        <f t="shared" si="13"/>
        <v>294</v>
      </c>
      <c r="Y21" s="18">
        <f t="shared" si="13"/>
        <v>4</v>
      </c>
      <c r="Z21" s="18">
        <f t="shared" si="13"/>
        <v>4</v>
      </c>
      <c r="AA21" s="18">
        <f t="shared" si="13"/>
        <v>0</v>
      </c>
      <c r="AB21" s="18">
        <f t="shared" si="13"/>
        <v>2</v>
      </c>
    </row>
    <row r="22" spans="1:65" s="26" customFormat="1" ht="42" customHeight="1">
      <c r="A22" s="56">
        <v>1</v>
      </c>
      <c r="B22" s="167" t="s">
        <v>28</v>
      </c>
      <c r="C22" s="126"/>
      <c r="D22" s="18"/>
      <c r="E22" s="18">
        <v>143</v>
      </c>
      <c r="F22" s="18"/>
      <c r="G22" s="18">
        <v>39</v>
      </c>
      <c r="H22" s="18">
        <v>103</v>
      </c>
      <c r="I22" s="18">
        <v>1</v>
      </c>
      <c r="J22" s="18"/>
      <c r="K22" s="18"/>
      <c r="L22" s="18"/>
      <c r="M22" s="18">
        <v>143</v>
      </c>
      <c r="N22" s="18"/>
      <c r="O22" s="18"/>
      <c r="P22" s="23">
        <v>3</v>
      </c>
      <c r="Q22" s="23">
        <v>3</v>
      </c>
      <c r="R22" s="70"/>
      <c r="S22" s="70">
        <v>2</v>
      </c>
      <c r="T22" s="18">
        <v>0</v>
      </c>
      <c r="U22" s="22">
        <f>SUM(D22:E22)</f>
        <v>143</v>
      </c>
      <c r="V22" s="22">
        <f t="shared" ref="V22:V28" si="14">F22+M22+N22</f>
        <v>143</v>
      </c>
      <c r="W22" s="22">
        <f t="shared" ref="W22:W28" si="15">M22</f>
        <v>143</v>
      </c>
      <c r="X22" s="22">
        <f t="shared" ref="X22:X28" si="16">SUM(G22:L22)</f>
        <v>143</v>
      </c>
      <c r="Y22" s="22">
        <f t="shared" ref="Y22:Y28" si="17">Q22</f>
        <v>3</v>
      </c>
      <c r="Z22" s="22">
        <f t="shared" ref="Z22:Z28" si="18">SUM(O22:P22)</f>
        <v>3</v>
      </c>
      <c r="AA22" s="22">
        <f t="shared" ref="AA22:AA28" si="19">T22</f>
        <v>0</v>
      </c>
      <c r="AB22" s="22">
        <f t="shared" ref="AB22:AB28" si="20">SUM(R22:S22)</f>
        <v>2</v>
      </c>
    </row>
    <row r="23" spans="1:65" s="16" customFormat="1" ht="45" customHeight="1">
      <c r="A23" s="56">
        <v>2</v>
      </c>
      <c r="B23" s="167" t="s">
        <v>29</v>
      </c>
      <c r="C23" s="126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18">
        <v>0</v>
      </c>
      <c r="U23" s="22">
        <f t="shared" ref="U23:U53" si="21">SUM(D23:E23)</f>
        <v>0</v>
      </c>
      <c r="V23" s="22">
        <f t="shared" si="14"/>
        <v>0</v>
      </c>
      <c r="W23" s="22">
        <f t="shared" si="15"/>
        <v>0</v>
      </c>
      <c r="X23" s="22">
        <f t="shared" si="16"/>
        <v>0</v>
      </c>
      <c r="Y23" s="22">
        <f t="shared" si="17"/>
        <v>0</v>
      </c>
      <c r="Z23" s="22">
        <f t="shared" si="18"/>
        <v>0</v>
      </c>
      <c r="AA23" s="22">
        <f t="shared" si="19"/>
        <v>0</v>
      </c>
      <c r="AB23" s="22">
        <f t="shared" si="20"/>
        <v>0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</row>
    <row r="24" spans="1:65" s="26" customFormat="1" ht="48" customHeight="1">
      <c r="A24" s="3">
        <v>3</v>
      </c>
      <c r="B24" s="168" t="s">
        <v>30</v>
      </c>
      <c r="C24" s="1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3"/>
      <c r="Q24" s="23"/>
      <c r="R24" s="70"/>
      <c r="S24" s="70"/>
      <c r="T24" s="18">
        <v>0</v>
      </c>
      <c r="U24" s="22">
        <f t="shared" si="21"/>
        <v>0</v>
      </c>
      <c r="V24" s="22">
        <f t="shared" si="14"/>
        <v>0</v>
      </c>
      <c r="W24" s="22">
        <f t="shared" si="15"/>
        <v>0</v>
      </c>
      <c r="X24" s="22">
        <f t="shared" si="16"/>
        <v>0</v>
      </c>
      <c r="Y24" s="22">
        <f t="shared" si="17"/>
        <v>0</v>
      </c>
      <c r="Z24" s="22">
        <f t="shared" si="18"/>
        <v>0</v>
      </c>
      <c r="AA24" s="22">
        <f t="shared" si="19"/>
        <v>0</v>
      </c>
      <c r="AB24" s="22">
        <f t="shared" si="20"/>
        <v>0</v>
      </c>
    </row>
    <row r="25" spans="1:65" s="26" customFormat="1" ht="42" customHeight="1">
      <c r="A25" s="3">
        <v>4</v>
      </c>
      <c r="B25" s="169" t="s">
        <v>31</v>
      </c>
      <c r="C25" s="127"/>
      <c r="D25" s="18"/>
      <c r="E25" s="18">
        <v>80</v>
      </c>
      <c r="F25" s="18"/>
      <c r="G25" s="18">
        <v>6</v>
      </c>
      <c r="H25" s="18">
        <v>67</v>
      </c>
      <c r="I25" s="18">
        <v>7</v>
      </c>
      <c r="J25" s="18"/>
      <c r="K25" s="18"/>
      <c r="L25" s="18"/>
      <c r="M25" s="18">
        <v>80</v>
      </c>
      <c r="N25" s="18"/>
      <c r="O25" s="18"/>
      <c r="P25" s="23">
        <v>1</v>
      </c>
      <c r="Q25" s="23">
        <v>1</v>
      </c>
      <c r="R25" s="70"/>
      <c r="S25" s="70"/>
      <c r="T25" s="18">
        <v>0</v>
      </c>
      <c r="U25" s="22">
        <f t="shared" si="21"/>
        <v>80</v>
      </c>
      <c r="V25" s="22">
        <f t="shared" si="14"/>
        <v>80</v>
      </c>
      <c r="W25" s="22">
        <f t="shared" si="15"/>
        <v>80</v>
      </c>
      <c r="X25" s="22">
        <f t="shared" si="16"/>
        <v>80</v>
      </c>
      <c r="Y25" s="22">
        <f t="shared" si="17"/>
        <v>1</v>
      </c>
      <c r="Z25" s="22">
        <f t="shared" si="18"/>
        <v>1</v>
      </c>
      <c r="AA25" s="22">
        <f t="shared" si="19"/>
        <v>0</v>
      </c>
      <c r="AB25" s="22">
        <f t="shared" si="20"/>
        <v>0</v>
      </c>
    </row>
    <row r="26" spans="1:65" s="26" customFormat="1" ht="55.5" customHeight="1">
      <c r="A26" s="56">
        <v>5</v>
      </c>
      <c r="B26" s="169" t="s">
        <v>32</v>
      </c>
      <c r="C26" s="127"/>
      <c r="D26" s="18"/>
      <c r="E26" s="18">
        <v>13</v>
      </c>
      <c r="F26" s="18"/>
      <c r="G26" s="18">
        <v>3</v>
      </c>
      <c r="H26" s="18">
        <v>9</v>
      </c>
      <c r="I26" s="18"/>
      <c r="J26" s="18"/>
      <c r="K26" s="18">
        <v>1</v>
      </c>
      <c r="L26" s="18"/>
      <c r="M26" s="18">
        <v>13</v>
      </c>
      <c r="N26" s="18"/>
      <c r="O26" s="18"/>
      <c r="P26" s="23"/>
      <c r="Q26" s="23"/>
      <c r="R26" s="70"/>
      <c r="S26" s="70"/>
      <c r="T26" s="18">
        <v>0</v>
      </c>
      <c r="U26" s="22">
        <f t="shared" si="21"/>
        <v>13</v>
      </c>
      <c r="V26" s="22">
        <f t="shared" si="14"/>
        <v>13</v>
      </c>
      <c r="W26" s="22">
        <f t="shared" si="15"/>
        <v>13</v>
      </c>
      <c r="X26" s="22">
        <f t="shared" si="16"/>
        <v>13</v>
      </c>
      <c r="Y26" s="22">
        <f t="shared" si="17"/>
        <v>0</v>
      </c>
      <c r="Z26" s="22">
        <f t="shared" si="18"/>
        <v>0</v>
      </c>
      <c r="AA26" s="22">
        <f t="shared" si="19"/>
        <v>0</v>
      </c>
      <c r="AB26" s="22">
        <f t="shared" si="20"/>
        <v>0</v>
      </c>
    </row>
    <row r="27" spans="1:65" s="26" customFormat="1" ht="69.75" customHeight="1">
      <c r="A27" s="3">
        <v>6</v>
      </c>
      <c r="B27" s="169" t="s">
        <v>33</v>
      </c>
      <c r="C27" s="127"/>
      <c r="D27" s="18"/>
      <c r="E27" s="18">
        <v>58</v>
      </c>
      <c r="F27" s="18"/>
      <c r="G27" s="18">
        <v>2</v>
      </c>
      <c r="H27" s="18">
        <v>40</v>
      </c>
      <c r="I27" s="18"/>
      <c r="J27" s="18"/>
      <c r="K27" s="18">
        <v>16</v>
      </c>
      <c r="L27" s="18"/>
      <c r="M27" s="18">
        <v>58</v>
      </c>
      <c r="N27" s="18"/>
      <c r="O27" s="18"/>
      <c r="P27" s="23"/>
      <c r="Q27" s="23"/>
      <c r="R27" s="70"/>
      <c r="S27" s="70"/>
      <c r="T27" s="18">
        <v>0</v>
      </c>
      <c r="U27" s="22">
        <f t="shared" si="21"/>
        <v>58</v>
      </c>
      <c r="V27" s="22">
        <f t="shared" si="14"/>
        <v>58</v>
      </c>
      <c r="W27" s="22">
        <f t="shared" si="15"/>
        <v>58</v>
      </c>
      <c r="X27" s="22">
        <f t="shared" si="16"/>
        <v>58</v>
      </c>
      <c r="Y27" s="22">
        <f t="shared" si="17"/>
        <v>0</v>
      </c>
      <c r="Z27" s="22">
        <f t="shared" si="18"/>
        <v>0</v>
      </c>
      <c r="AA27" s="22">
        <f t="shared" si="19"/>
        <v>0</v>
      </c>
      <c r="AB27" s="22">
        <f t="shared" si="20"/>
        <v>0</v>
      </c>
    </row>
    <row r="28" spans="1:65" s="26" customFormat="1" ht="71.25" customHeight="1">
      <c r="A28" s="3">
        <v>7</v>
      </c>
      <c r="B28" s="169" t="s">
        <v>34</v>
      </c>
      <c r="C28" s="12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3"/>
      <c r="Q28" s="23"/>
      <c r="R28" s="70"/>
      <c r="S28" s="70"/>
      <c r="T28" s="18">
        <v>0</v>
      </c>
      <c r="U28" s="22">
        <f t="shared" si="21"/>
        <v>0</v>
      </c>
      <c r="V28" s="22">
        <f t="shared" si="14"/>
        <v>0</v>
      </c>
      <c r="W28" s="22">
        <f t="shared" si="15"/>
        <v>0</v>
      </c>
      <c r="X28" s="22">
        <f t="shared" si="16"/>
        <v>0</v>
      </c>
      <c r="Y28" s="22">
        <f t="shared" si="17"/>
        <v>0</v>
      </c>
      <c r="Z28" s="22">
        <f t="shared" si="18"/>
        <v>0</v>
      </c>
      <c r="AA28" s="22">
        <f t="shared" si="19"/>
        <v>0</v>
      </c>
      <c r="AB28" s="22">
        <f t="shared" si="20"/>
        <v>0</v>
      </c>
    </row>
    <row r="29" spans="1:65" s="26" customFormat="1" ht="56.25" customHeight="1">
      <c r="A29" s="166" t="s">
        <v>35</v>
      </c>
      <c r="B29" s="166"/>
      <c r="C29" s="166"/>
      <c r="D29" s="22">
        <f>SUM(D30:D41)</f>
        <v>0</v>
      </c>
      <c r="E29" s="22">
        <f t="shared" ref="E29:T29" si="22">SUM(E30:E41)</f>
        <v>6</v>
      </c>
      <c r="F29" s="22">
        <f t="shared" si="22"/>
        <v>0</v>
      </c>
      <c r="G29" s="22">
        <f t="shared" si="22"/>
        <v>2</v>
      </c>
      <c r="H29" s="22">
        <f t="shared" si="22"/>
        <v>3</v>
      </c>
      <c r="I29" s="22">
        <f t="shared" si="22"/>
        <v>0</v>
      </c>
      <c r="J29" s="22">
        <f t="shared" si="22"/>
        <v>0</v>
      </c>
      <c r="K29" s="22">
        <f t="shared" si="22"/>
        <v>1</v>
      </c>
      <c r="L29" s="22">
        <f t="shared" si="22"/>
        <v>0</v>
      </c>
      <c r="M29" s="22">
        <f t="shared" si="22"/>
        <v>6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18">
        <f t="shared" ref="U29:AB29" si="23">SUM(U30:U41)</f>
        <v>6</v>
      </c>
      <c r="V29" s="18">
        <f t="shared" si="23"/>
        <v>6</v>
      </c>
      <c r="W29" s="18">
        <f t="shared" si="23"/>
        <v>6</v>
      </c>
      <c r="X29" s="18">
        <f t="shared" si="23"/>
        <v>6</v>
      </c>
      <c r="Y29" s="18">
        <f t="shared" si="23"/>
        <v>0</v>
      </c>
      <c r="Z29" s="18">
        <f t="shared" si="23"/>
        <v>0</v>
      </c>
      <c r="AA29" s="18">
        <f t="shared" si="23"/>
        <v>0</v>
      </c>
      <c r="AB29" s="18">
        <f t="shared" si="23"/>
        <v>0</v>
      </c>
    </row>
    <row r="30" spans="1:65" s="26" customFormat="1" ht="44.25" customHeight="1">
      <c r="A30" s="3">
        <v>1</v>
      </c>
      <c r="B30" s="154" t="s">
        <v>36</v>
      </c>
      <c r="C30" s="155"/>
      <c r="D30" s="18"/>
      <c r="E30" s="18">
        <v>1</v>
      </c>
      <c r="F30" s="18"/>
      <c r="G30" s="18"/>
      <c r="H30" s="18">
        <v>1</v>
      </c>
      <c r="I30" s="18"/>
      <c r="J30" s="18"/>
      <c r="K30" s="18"/>
      <c r="L30" s="18"/>
      <c r="M30" s="18">
        <v>1</v>
      </c>
      <c r="N30" s="18"/>
      <c r="O30" s="18"/>
      <c r="P30" s="23"/>
      <c r="Q30" s="23"/>
      <c r="R30" s="70"/>
      <c r="S30" s="70"/>
      <c r="T30" s="18">
        <v>0</v>
      </c>
      <c r="U30" s="22">
        <f t="shared" si="21"/>
        <v>1</v>
      </c>
      <c r="V30" s="22">
        <f t="shared" ref="V30:V41" si="24">F30+M30+N30</f>
        <v>1</v>
      </c>
      <c r="W30" s="22">
        <f t="shared" ref="W30:W41" si="25">M30</f>
        <v>1</v>
      </c>
      <c r="X30" s="22">
        <f t="shared" ref="X30:X41" si="26">SUM(G30:L30)</f>
        <v>1</v>
      </c>
      <c r="Y30" s="22">
        <f t="shared" ref="Y30:Y41" si="27">Q30</f>
        <v>0</v>
      </c>
      <c r="Z30" s="22">
        <f t="shared" ref="Z30:Z41" si="28">SUM(O30:P30)</f>
        <v>0</v>
      </c>
      <c r="AA30" s="22">
        <f t="shared" ref="AA30:AA41" si="29">T30</f>
        <v>0</v>
      </c>
      <c r="AB30" s="22">
        <f t="shared" ref="AB30:AB41" si="30">SUM(R30:S30)</f>
        <v>0</v>
      </c>
    </row>
    <row r="31" spans="1:65" s="26" customFormat="1" ht="37.5" customHeight="1">
      <c r="A31" s="3">
        <v>2</v>
      </c>
      <c r="B31" s="154" t="s">
        <v>37</v>
      </c>
      <c r="C31" s="155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23"/>
      <c r="Q31" s="23"/>
      <c r="R31" s="70"/>
      <c r="S31" s="70"/>
      <c r="T31" s="18">
        <v>0</v>
      </c>
      <c r="U31" s="22">
        <f t="shared" si="21"/>
        <v>0</v>
      </c>
      <c r="V31" s="22">
        <f t="shared" si="24"/>
        <v>0</v>
      </c>
      <c r="W31" s="22">
        <f t="shared" si="25"/>
        <v>0</v>
      </c>
      <c r="X31" s="22">
        <f t="shared" si="26"/>
        <v>0</v>
      </c>
      <c r="Y31" s="22">
        <f t="shared" si="27"/>
        <v>0</v>
      </c>
      <c r="Z31" s="22">
        <f t="shared" si="28"/>
        <v>0</v>
      </c>
      <c r="AA31" s="22">
        <f t="shared" si="29"/>
        <v>0</v>
      </c>
      <c r="AB31" s="22">
        <f t="shared" si="30"/>
        <v>0</v>
      </c>
    </row>
    <row r="32" spans="1:65" s="26" customFormat="1" ht="51.75" customHeight="1">
      <c r="A32" s="3">
        <v>3</v>
      </c>
      <c r="B32" s="154" t="s">
        <v>38</v>
      </c>
      <c r="C32" s="155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23"/>
      <c r="Q32" s="23"/>
      <c r="R32" s="70"/>
      <c r="S32" s="70"/>
      <c r="T32" s="18">
        <v>0</v>
      </c>
      <c r="U32" s="22">
        <f t="shared" si="21"/>
        <v>0</v>
      </c>
      <c r="V32" s="22">
        <f t="shared" si="24"/>
        <v>0</v>
      </c>
      <c r="W32" s="22">
        <f t="shared" si="25"/>
        <v>0</v>
      </c>
      <c r="X32" s="22">
        <f t="shared" si="26"/>
        <v>0</v>
      </c>
      <c r="Y32" s="22">
        <f t="shared" si="27"/>
        <v>0</v>
      </c>
      <c r="Z32" s="22">
        <f t="shared" si="28"/>
        <v>0</v>
      </c>
      <c r="AA32" s="22">
        <f t="shared" si="29"/>
        <v>0</v>
      </c>
      <c r="AB32" s="22">
        <f t="shared" si="30"/>
        <v>0</v>
      </c>
    </row>
    <row r="33" spans="1:28" s="26" customFormat="1" ht="52.5" customHeight="1">
      <c r="A33" s="3">
        <v>4</v>
      </c>
      <c r="B33" s="154" t="s">
        <v>39</v>
      </c>
      <c r="C33" s="155"/>
      <c r="D33" s="18"/>
      <c r="E33" s="18">
        <v>5</v>
      </c>
      <c r="F33" s="18"/>
      <c r="G33" s="18">
        <v>2</v>
      </c>
      <c r="H33" s="18">
        <v>2</v>
      </c>
      <c r="I33" s="18"/>
      <c r="J33" s="18"/>
      <c r="K33" s="18">
        <v>1</v>
      </c>
      <c r="L33" s="18"/>
      <c r="M33" s="18">
        <v>5</v>
      </c>
      <c r="N33" s="18"/>
      <c r="O33" s="18"/>
      <c r="P33" s="23"/>
      <c r="Q33" s="23"/>
      <c r="R33" s="70"/>
      <c r="S33" s="70"/>
      <c r="T33" s="18">
        <v>0</v>
      </c>
      <c r="U33" s="22">
        <f t="shared" si="21"/>
        <v>5</v>
      </c>
      <c r="V33" s="22">
        <f t="shared" si="24"/>
        <v>5</v>
      </c>
      <c r="W33" s="22">
        <f t="shared" si="25"/>
        <v>5</v>
      </c>
      <c r="X33" s="22">
        <f t="shared" si="26"/>
        <v>5</v>
      </c>
      <c r="Y33" s="22">
        <f t="shared" si="27"/>
        <v>0</v>
      </c>
      <c r="Z33" s="22">
        <f t="shared" si="28"/>
        <v>0</v>
      </c>
      <c r="AA33" s="22">
        <f t="shared" si="29"/>
        <v>0</v>
      </c>
      <c r="AB33" s="22">
        <f t="shared" si="30"/>
        <v>0</v>
      </c>
    </row>
    <row r="34" spans="1:28" s="26" customFormat="1" ht="43.5" customHeight="1">
      <c r="A34" s="3">
        <v>5</v>
      </c>
      <c r="B34" s="154" t="s">
        <v>40</v>
      </c>
      <c r="C34" s="155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3"/>
      <c r="Q34" s="23"/>
      <c r="R34" s="70"/>
      <c r="S34" s="70"/>
      <c r="T34" s="18">
        <v>0</v>
      </c>
      <c r="U34" s="22">
        <f t="shared" si="21"/>
        <v>0</v>
      </c>
      <c r="V34" s="22">
        <f t="shared" si="24"/>
        <v>0</v>
      </c>
      <c r="W34" s="22">
        <f t="shared" si="25"/>
        <v>0</v>
      </c>
      <c r="X34" s="22">
        <f t="shared" si="26"/>
        <v>0</v>
      </c>
      <c r="Y34" s="22">
        <f t="shared" si="27"/>
        <v>0</v>
      </c>
      <c r="Z34" s="22">
        <f t="shared" si="28"/>
        <v>0</v>
      </c>
      <c r="AA34" s="22">
        <f t="shared" si="29"/>
        <v>0</v>
      </c>
      <c r="AB34" s="22">
        <f t="shared" si="30"/>
        <v>0</v>
      </c>
    </row>
    <row r="35" spans="1:28" s="26" customFormat="1" ht="44.25" customHeight="1">
      <c r="A35" s="3">
        <v>6</v>
      </c>
      <c r="B35" s="154" t="s">
        <v>41</v>
      </c>
      <c r="C35" s="15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23"/>
      <c r="Q35" s="23"/>
      <c r="R35" s="70"/>
      <c r="S35" s="70"/>
      <c r="T35" s="18">
        <v>0</v>
      </c>
      <c r="U35" s="22">
        <f t="shared" si="21"/>
        <v>0</v>
      </c>
      <c r="V35" s="22">
        <f t="shared" si="24"/>
        <v>0</v>
      </c>
      <c r="W35" s="22">
        <f t="shared" si="25"/>
        <v>0</v>
      </c>
      <c r="X35" s="22">
        <f t="shared" si="26"/>
        <v>0</v>
      </c>
      <c r="Y35" s="22">
        <f t="shared" si="27"/>
        <v>0</v>
      </c>
      <c r="Z35" s="22">
        <f t="shared" si="28"/>
        <v>0</v>
      </c>
      <c r="AA35" s="22">
        <f t="shared" si="29"/>
        <v>0</v>
      </c>
      <c r="AB35" s="22">
        <f t="shared" si="30"/>
        <v>0</v>
      </c>
    </row>
    <row r="36" spans="1:28" s="26" customFormat="1" ht="44.25" customHeight="1">
      <c r="A36" s="3">
        <v>7</v>
      </c>
      <c r="B36" s="156" t="s">
        <v>42</v>
      </c>
      <c r="C36" s="156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3"/>
      <c r="Q36" s="23"/>
      <c r="R36" s="70"/>
      <c r="S36" s="70"/>
      <c r="T36" s="18">
        <v>0</v>
      </c>
      <c r="U36" s="22">
        <f t="shared" si="21"/>
        <v>0</v>
      </c>
      <c r="V36" s="22">
        <f t="shared" si="24"/>
        <v>0</v>
      </c>
      <c r="W36" s="22">
        <f t="shared" si="25"/>
        <v>0</v>
      </c>
      <c r="X36" s="22">
        <f t="shared" si="26"/>
        <v>0</v>
      </c>
      <c r="Y36" s="22">
        <f t="shared" si="27"/>
        <v>0</v>
      </c>
      <c r="Z36" s="22">
        <f t="shared" si="28"/>
        <v>0</v>
      </c>
      <c r="AA36" s="22">
        <f t="shared" si="29"/>
        <v>0</v>
      </c>
      <c r="AB36" s="22">
        <f t="shared" si="30"/>
        <v>0</v>
      </c>
    </row>
    <row r="37" spans="1:28" s="26" customFormat="1" ht="44.25" customHeight="1">
      <c r="A37" s="3">
        <v>8</v>
      </c>
      <c r="B37" s="154" t="s">
        <v>43</v>
      </c>
      <c r="C37" s="155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23"/>
      <c r="Q37" s="23"/>
      <c r="R37" s="70"/>
      <c r="S37" s="70"/>
      <c r="T37" s="18">
        <v>0</v>
      </c>
      <c r="U37" s="22">
        <f t="shared" si="21"/>
        <v>0</v>
      </c>
      <c r="V37" s="22">
        <f t="shared" si="24"/>
        <v>0</v>
      </c>
      <c r="W37" s="22">
        <f t="shared" si="25"/>
        <v>0</v>
      </c>
      <c r="X37" s="22">
        <f t="shared" si="26"/>
        <v>0</v>
      </c>
      <c r="Y37" s="22">
        <f t="shared" si="27"/>
        <v>0</v>
      </c>
      <c r="Z37" s="22">
        <f t="shared" si="28"/>
        <v>0</v>
      </c>
      <c r="AA37" s="22">
        <f t="shared" si="29"/>
        <v>0</v>
      </c>
      <c r="AB37" s="22">
        <f t="shared" si="30"/>
        <v>0</v>
      </c>
    </row>
    <row r="38" spans="1:28" s="26" customFormat="1" ht="44.25" customHeight="1">
      <c r="A38" s="3">
        <v>9</v>
      </c>
      <c r="B38" s="154" t="s">
        <v>44</v>
      </c>
      <c r="C38" s="155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3"/>
      <c r="Q38" s="23"/>
      <c r="R38" s="70"/>
      <c r="S38" s="70"/>
      <c r="T38" s="18">
        <v>0</v>
      </c>
      <c r="U38" s="22">
        <f t="shared" si="21"/>
        <v>0</v>
      </c>
      <c r="V38" s="22">
        <f t="shared" si="24"/>
        <v>0</v>
      </c>
      <c r="W38" s="22">
        <f t="shared" si="25"/>
        <v>0</v>
      </c>
      <c r="X38" s="22">
        <f t="shared" si="26"/>
        <v>0</v>
      </c>
      <c r="Y38" s="22">
        <f t="shared" si="27"/>
        <v>0</v>
      </c>
      <c r="Z38" s="22">
        <f t="shared" si="28"/>
        <v>0</v>
      </c>
      <c r="AA38" s="22">
        <f t="shared" si="29"/>
        <v>0</v>
      </c>
      <c r="AB38" s="22">
        <f t="shared" si="30"/>
        <v>0</v>
      </c>
    </row>
    <row r="39" spans="1:28" s="26" customFormat="1" ht="61.5" customHeight="1">
      <c r="A39" s="3">
        <v>10</v>
      </c>
      <c r="B39" s="154" t="s">
        <v>45</v>
      </c>
      <c r="C39" s="155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23"/>
      <c r="Q39" s="23"/>
      <c r="R39" s="70"/>
      <c r="S39" s="70"/>
      <c r="T39" s="18">
        <v>0</v>
      </c>
      <c r="U39" s="22">
        <f t="shared" si="21"/>
        <v>0</v>
      </c>
      <c r="V39" s="22">
        <f t="shared" si="24"/>
        <v>0</v>
      </c>
      <c r="W39" s="22">
        <f t="shared" si="25"/>
        <v>0</v>
      </c>
      <c r="X39" s="22">
        <f t="shared" si="26"/>
        <v>0</v>
      </c>
      <c r="Y39" s="22">
        <f t="shared" si="27"/>
        <v>0</v>
      </c>
      <c r="Z39" s="22">
        <f t="shared" si="28"/>
        <v>0</v>
      </c>
      <c r="AA39" s="22">
        <f t="shared" si="29"/>
        <v>0</v>
      </c>
      <c r="AB39" s="22">
        <f t="shared" si="30"/>
        <v>0</v>
      </c>
    </row>
    <row r="40" spans="1:28" s="26" customFormat="1" ht="52.5" customHeight="1">
      <c r="A40" s="3">
        <v>11</v>
      </c>
      <c r="B40" s="154" t="s">
        <v>76</v>
      </c>
      <c r="C40" s="155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3"/>
      <c r="Q40" s="23"/>
      <c r="R40" s="70"/>
      <c r="S40" s="70"/>
      <c r="T40" s="18">
        <v>0</v>
      </c>
      <c r="U40" s="22">
        <f t="shared" si="21"/>
        <v>0</v>
      </c>
      <c r="V40" s="22">
        <f t="shared" si="24"/>
        <v>0</v>
      </c>
      <c r="W40" s="22">
        <f t="shared" si="25"/>
        <v>0</v>
      </c>
      <c r="X40" s="22">
        <f t="shared" si="26"/>
        <v>0</v>
      </c>
      <c r="Y40" s="22">
        <f t="shared" si="27"/>
        <v>0</v>
      </c>
      <c r="Z40" s="22">
        <f t="shared" si="28"/>
        <v>0</v>
      </c>
      <c r="AA40" s="22">
        <f t="shared" si="29"/>
        <v>0</v>
      </c>
      <c r="AB40" s="22">
        <f t="shared" si="30"/>
        <v>0</v>
      </c>
    </row>
    <row r="41" spans="1:28" s="26" customFormat="1" ht="61.5" customHeight="1">
      <c r="A41" s="3">
        <v>12</v>
      </c>
      <c r="B41" s="154" t="s">
        <v>46</v>
      </c>
      <c r="C41" s="155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23"/>
      <c r="Q41" s="23"/>
      <c r="R41" s="70"/>
      <c r="S41" s="70"/>
      <c r="T41" s="18">
        <v>0</v>
      </c>
      <c r="U41" s="22">
        <f t="shared" si="21"/>
        <v>0</v>
      </c>
      <c r="V41" s="22">
        <f t="shared" si="24"/>
        <v>0</v>
      </c>
      <c r="W41" s="22">
        <f t="shared" si="25"/>
        <v>0</v>
      </c>
      <c r="X41" s="22">
        <f t="shared" si="26"/>
        <v>0</v>
      </c>
      <c r="Y41" s="22">
        <f t="shared" si="27"/>
        <v>0</v>
      </c>
      <c r="Z41" s="22">
        <f t="shared" si="28"/>
        <v>0</v>
      </c>
      <c r="AA41" s="22">
        <f t="shared" si="29"/>
        <v>0</v>
      </c>
      <c r="AB41" s="22">
        <f t="shared" si="30"/>
        <v>0</v>
      </c>
    </row>
    <row r="42" spans="1:28" s="26" customFormat="1" ht="67.5" customHeight="1">
      <c r="A42" s="170" t="s">
        <v>47</v>
      </c>
      <c r="B42" s="131"/>
      <c r="C42" s="131"/>
      <c r="D42" s="22">
        <f>SUM(D43)</f>
        <v>2</v>
      </c>
      <c r="E42" s="22">
        <f t="shared" ref="E42:T42" si="31">SUM(E43)</f>
        <v>19</v>
      </c>
      <c r="F42" s="22">
        <f t="shared" si="31"/>
        <v>2</v>
      </c>
      <c r="G42" s="22">
        <f t="shared" si="31"/>
        <v>8</v>
      </c>
      <c r="H42" s="22">
        <f t="shared" si="31"/>
        <v>2</v>
      </c>
      <c r="I42" s="22">
        <f t="shared" si="31"/>
        <v>2</v>
      </c>
      <c r="J42" s="22">
        <f t="shared" si="31"/>
        <v>0</v>
      </c>
      <c r="K42" s="22">
        <f t="shared" si="31"/>
        <v>3</v>
      </c>
      <c r="L42" s="22">
        <f t="shared" si="31"/>
        <v>1</v>
      </c>
      <c r="M42" s="22">
        <f t="shared" si="31"/>
        <v>16</v>
      </c>
      <c r="N42" s="22">
        <f t="shared" si="31"/>
        <v>3</v>
      </c>
      <c r="O42" s="22">
        <f t="shared" si="31"/>
        <v>1</v>
      </c>
      <c r="P42" s="22">
        <f t="shared" si="31"/>
        <v>16</v>
      </c>
      <c r="Q42" s="22">
        <f t="shared" si="31"/>
        <v>17</v>
      </c>
      <c r="R42" s="22">
        <f t="shared" si="31"/>
        <v>0</v>
      </c>
      <c r="S42" s="22">
        <f t="shared" si="31"/>
        <v>4</v>
      </c>
      <c r="T42" s="22">
        <f t="shared" si="31"/>
        <v>6</v>
      </c>
      <c r="U42" s="18">
        <f t="shared" ref="U42:AB42" si="32">SUM(U43)</f>
        <v>21</v>
      </c>
      <c r="V42" s="18">
        <f t="shared" si="32"/>
        <v>21</v>
      </c>
      <c r="W42" s="18">
        <f t="shared" si="32"/>
        <v>16</v>
      </c>
      <c r="X42" s="18">
        <f t="shared" si="32"/>
        <v>16</v>
      </c>
      <c r="Y42" s="18">
        <f t="shared" si="32"/>
        <v>17</v>
      </c>
      <c r="Z42" s="18">
        <f t="shared" si="32"/>
        <v>17</v>
      </c>
      <c r="AA42" s="18">
        <f t="shared" si="32"/>
        <v>6</v>
      </c>
      <c r="AB42" s="18">
        <f t="shared" si="32"/>
        <v>4</v>
      </c>
    </row>
    <row r="43" spans="1:28" s="26" customFormat="1" ht="74.25" customHeight="1">
      <c r="A43" s="3">
        <v>1</v>
      </c>
      <c r="B43" s="153" t="s">
        <v>48</v>
      </c>
      <c r="C43" s="153"/>
      <c r="D43" s="18">
        <v>2</v>
      </c>
      <c r="E43" s="18">
        <v>19</v>
      </c>
      <c r="F43" s="18">
        <v>2</v>
      </c>
      <c r="G43" s="18">
        <v>8</v>
      </c>
      <c r="H43" s="18">
        <v>2</v>
      </c>
      <c r="I43" s="18">
        <v>2</v>
      </c>
      <c r="J43" s="18"/>
      <c r="K43" s="18">
        <v>3</v>
      </c>
      <c r="L43" s="18">
        <v>1</v>
      </c>
      <c r="M43" s="18">
        <v>16</v>
      </c>
      <c r="N43" s="18">
        <v>3</v>
      </c>
      <c r="O43" s="18">
        <v>1</v>
      </c>
      <c r="P43" s="23">
        <v>16</v>
      </c>
      <c r="Q43" s="23">
        <v>17</v>
      </c>
      <c r="R43" s="70"/>
      <c r="S43" s="70">
        <v>4</v>
      </c>
      <c r="T43" s="70">
        <v>6</v>
      </c>
      <c r="U43" s="22">
        <f t="shared" si="21"/>
        <v>21</v>
      </c>
      <c r="V43" s="22">
        <f>F43+M43+N43</f>
        <v>21</v>
      </c>
      <c r="W43" s="22">
        <f>M43</f>
        <v>16</v>
      </c>
      <c r="X43" s="22">
        <f>SUM(G43:L43)</f>
        <v>16</v>
      </c>
      <c r="Y43" s="22">
        <f>Q43</f>
        <v>17</v>
      </c>
      <c r="Z43" s="22">
        <f>SUM(O43:P43)</f>
        <v>17</v>
      </c>
      <c r="AA43" s="22">
        <f>T43</f>
        <v>6</v>
      </c>
      <c r="AB43" s="22">
        <f>SUM(R43:S43)</f>
        <v>4</v>
      </c>
    </row>
    <row r="44" spans="1:28" s="26" customFormat="1" ht="67.5" customHeight="1">
      <c r="A44" s="170" t="s">
        <v>49</v>
      </c>
      <c r="B44" s="166"/>
      <c r="C44" s="166"/>
      <c r="D44" s="18">
        <f>SUM(D45:D53)</f>
        <v>21</v>
      </c>
      <c r="E44" s="18">
        <f t="shared" ref="E44:T44" si="33">SUM(E45:E53)</f>
        <v>57</v>
      </c>
      <c r="F44" s="18">
        <f t="shared" si="33"/>
        <v>1</v>
      </c>
      <c r="G44" s="18">
        <f t="shared" si="33"/>
        <v>9</v>
      </c>
      <c r="H44" s="18">
        <f t="shared" si="33"/>
        <v>23</v>
      </c>
      <c r="I44" s="18">
        <f t="shared" si="33"/>
        <v>1</v>
      </c>
      <c r="J44" s="18">
        <f t="shared" si="33"/>
        <v>15</v>
      </c>
      <c r="K44" s="18">
        <f t="shared" si="33"/>
        <v>4</v>
      </c>
      <c r="L44" s="18">
        <f t="shared" si="33"/>
        <v>0</v>
      </c>
      <c r="M44" s="18">
        <f t="shared" si="33"/>
        <v>52</v>
      </c>
      <c r="N44" s="18">
        <f t="shared" si="33"/>
        <v>25</v>
      </c>
      <c r="O44" s="18">
        <f t="shared" si="33"/>
        <v>2</v>
      </c>
      <c r="P44" s="18">
        <f t="shared" si="33"/>
        <v>2</v>
      </c>
      <c r="Q44" s="18">
        <f t="shared" si="33"/>
        <v>4</v>
      </c>
      <c r="R44" s="18">
        <f t="shared" si="33"/>
        <v>0</v>
      </c>
      <c r="S44" s="18">
        <f t="shared" si="33"/>
        <v>1</v>
      </c>
      <c r="T44" s="18">
        <f t="shared" si="33"/>
        <v>3</v>
      </c>
      <c r="U44" s="18">
        <f t="shared" ref="U44:AB44" si="34">SUM(U45:U53)</f>
        <v>78</v>
      </c>
      <c r="V44" s="18">
        <f t="shared" si="34"/>
        <v>78</v>
      </c>
      <c r="W44" s="18">
        <f t="shared" si="34"/>
        <v>52</v>
      </c>
      <c r="X44" s="18">
        <f t="shared" si="34"/>
        <v>52</v>
      </c>
      <c r="Y44" s="18">
        <f t="shared" si="34"/>
        <v>4</v>
      </c>
      <c r="Z44" s="18">
        <f t="shared" si="34"/>
        <v>4</v>
      </c>
      <c r="AA44" s="18">
        <f t="shared" si="34"/>
        <v>3</v>
      </c>
      <c r="AB44" s="18">
        <f t="shared" si="34"/>
        <v>1</v>
      </c>
    </row>
    <row r="45" spans="1:28" s="26" customFormat="1" ht="40.5" customHeight="1">
      <c r="A45" s="3">
        <v>1</v>
      </c>
      <c r="B45" s="154" t="s">
        <v>50</v>
      </c>
      <c r="C45" s="155"/>
      <c r="D45" s="18"/>
      <c r="E45" s="18">
        <v>2</v>
      </c>
      <c r="F45" s="18"/>
      <c r="G45" s="18"/>
      <c r="H45" s="18"/>
      <c r="I45" s="18"/>
      <c r="J45" s="18">
        <v>1</v>
      </c>
      <c r="K45" s="18"/>
      <c r="L45" s="18"/>
      <c r="M45" s="18">
        <v>1</v>
      </c>
      <c r="N45" s="18">
        <v>1</v>
      </c>
      <c r="O45" s="18"/>
      <c r="P45" s="23"/>
      <c r="Q45" s="23"/>
      <c r="R45" s="70"/>
      <c r="S45" s="70"/>
      <c r="T45" s="70"/>
      <c r="U45" s="22">
        <f t="shared" si="21"/>
        <v>2</v>
      </c>
      <c r="V45" s="22">
        <f t="shared" ref="V45:V53" si="35">F45+M45+N45</f>
        <v>2</v>
      </c>
      <c r="W45" s="22">
        <f t="shared" ref="W45:W53" si="36">M45</f>
        <v>1</v>
      </c>
      <c r="X45" s="22">
        <f t="shared" ref="X45:X53" si="37">SUM(G45:L45)</f>
        <v>1</v>
      </c>
      <c r="Y45" s="22">
        <f t="shared" ref="Y45:Y53" si="38">Q45</f>
        <v>0</v>
      </c>
      <c r="Z45" s="22">
        <f t="shared" ref="Z45:Z53" si="39">SUM(O45:P45)</f>
        <v>0</v>
      </c>
      <c r="AA45" s="22">
        <f t="shared" ref="AA45:AA53" si="40">T45</f>
        <v>0</v>
      </c>
      <c r="AB45" s="22">
        <f t="shared" ref="AB45:AB53" si="41">SUM(R45:S45)</f>
        <v>0</v>
      </c>
    </row>
    <row r="46" spans="1:28" s="26" customFormat="1" ht="54" customHeight="1">
      <c r="A46" s="3">
        <v>2</v>
      </c>
      <c r="B46" s="154" t="s">
        <v>51</v>
      </c>
      <c r="C46" s="15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70"/>
      <c r="S46" s="70"/>
      <c r="T46" s="70"/>
      <c r="U46" s="22">
        <f t="shared" si="21"/>
        <v>0</v>
      </c>
      <c r="V46" s="22">
        <f t="shared" si="35"/>
        <v>0</v>
      </c>
      <c r="W46" s="22">
        <f t="shared" si="36"/>
        <v>0</v>
      </c>
      <c r="X46" s="22">
        <f t="shared" si="37"/>
        <v>0</v>
      </c>
      <c r="Y46" s="22">
        <f t="shared" si="38"/>
        <v>0</v>
      </c>
      <c r="Z46" s="22">
        <f t="shared" si="39"/>
        <v>0</v>
      </c>
      <c r="AA46" s="22">
        <f t="shared" si="40"/>
        <v>0</v>
      </c>
      <c r="AB46" s="22">
        <f t="shared" si="41"/>
        <v>0</v>
      </c>
    </row>
    <row r="47" spans="1:28" s="26" customFormat="1" ht="42.75" customHeight="1">
      <c r="A47" s="3">
        <v>3</v>
      </c>
      <c r="B47" s="154" t="s">
        <v>52</v>
      </c>
      <c r="C47" s="15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70"/>
      <c r="S47" s="70"/>
      <c r="T47" s="70"/>
      <c r="U47" s="22">
        <f t="shared" si="21"/>
        <v>0</v>
      </c>
      <c r="V47" s="22">
        <f t="shared" si="35"/>
        <v>0</v>
      </c>
      <c r="W47" s="22">
        <f t="shared" si="36"/>
        <v>0</v>
      </c>
      <c r="X47" s="22">
        <f t="shared" si="37"/>
        <v>0</v>
      </c>
      <c r="Y47" s="22">
        <f t="shared" si="38"/>
        <v>0</v>
      </c>
      <c r="Z47" s="22">
        <f t="shared" si="39"/>
        <v>0</v>
      </c>
      <c r="AA47" s="22">
        <f t="shared" si="40"/>
        <v>0</v>
      </c>
      <c r="AB47" s="22">
        <f t="shared" si="41"/>
        <v>0</v>
      </c>
    </row>
    <row r="48" spans="1:28" s="26" customFormat="1" ht="41.25" customHeight="1">
      <c r="A48" s="3">
        <v>4</v>
      </c>
      <c r="B48" s="154" t="s">
        <v>53</v>
      </c>
      <c r="C48" s="155"/>
      <c r="D48" s="25">
        <v>11</v>
      </c>
      <c r="E48" s="25">
        <v>18</v>
      </c>
      <c r="F48" s="25">
        <v>1</v>
      </c>
      <c r="G48" s="25">
        <v>6</v>
      </c>
      <c r="H48" s="25">
        <v>8</v>
      </c>
      <c r="I48" s="25"/>
      <c r="J48" s="25">
        <v>5</v>
      </c>
      <c r="K48" s="25"/>
      <c r="L48" s="25"/>
      <c r="M48" s="25">
        <v>19</v>
      </c>
      <c r="N48" s="25">
        <v>9</v>
      </c>
      <c r="O48" s="25"/>
      <c r="P48" s="25"/>
      <c r="Q48" s="25"/>
      <c r="R48" s="70"/>
      <c r="S48" s="70"/>
      <c r="T48" s="70"/>
      <c r="U48" s="22">
        <f t="shared" si="21"/>
        <v>29</v>
      </c>
      <c r="V48" s="22">
        <f t="shared" si="35"/>
        <v>29</v>
      </c>
      <c r="W48" s="22">
        <f t="shared" si="36"/>
        <v>19</v>
      </c>
      <c r="X48" s="22">
        <f t="shared" si="37"/>
        <v>19</v>
      </c>
      <c r="Y48" s="22">
        <f t="shared" si="38"/>
        <v>0</v>
      </c>
      <c r="Z48" s="22">
        <f t="shared" si="39"/>
        <v>0</v>
      </c>
      <c r="AA48" s="22">
        <f t="shared" si="40"/>
        <v>0</v>
      </c>
      <c r="AB48" s="22">
        <f t="shared" si="41"/>
        <v>0</v>
      </c>
    </row>
    <row r="49" spans="1:28" s="26" customFormat="1" ht="41.25" customHeight="1">
      <c r="A49" s="3">
        <v>5</v>
      </c>
      <c r="B49" s="154" t="s">
        <v>54</v>
      </c>
      <c r="C49" s="15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70"/>
      <c r="S49" s="70"/>
      <c r="T49" s="70"/>
      <c r="U49" s="22">
        <f t="shared" si="21"/>
        <v>0</v>
      </c>
      <c r="V49" s="22">
        <f t="shared" si="35"/>
        <v>0</v>
      </c>
      <c r="W49" s="22">
        <f t="shared" si="36"/>
        <v>0</v>
      </c>
      <c r="X49" s="22">
        <f t="shared" si="37"/>
        <v>0</v>
      </c>
      <c r="Y49" s="22">
        <f t="shared" si="38"/>
        <v>0</v>
      </c>
      <c r="Z49" s="22">
        <f t="shared" si="39"/>
        <v>0</v>
      </c>
      <c r="AA49" s="22">
        <f t="shared" si="40"/>
        <v>0</v>
      </c>
      <c r="AB49" s="22">
        <f t="shared" si="41"/>
        <v>0</v>
      </c>
    </row>
    <row r="50" spans="1:28" s="26" customFormat="1" ht="43.5" customHeight="1">
      <c r="A50" s="3">
        <v>6</v>
      </c>
      <c r="B50" s="154" t="s">
        <v>65</v>
      </c>
      <c r="C50" s="15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70"/>
      <c r="S50" s="70"/>
      <c r="T50" s="70"/>
      <c r="U50" s="22">
        <f t="shared" si="21"/>
        <v>0</v>
      </c>
      <c r="V50" s="22">
        <f t="shared" si="35"/>
        <v>0</v>
      </c>
      <c r="W50" s="22">
        <f t="shared" si="36"/>
        <v>0</v>
      </c>
      <c r="X50" s="22">
        <f t="shared" si="37"/>
        <v>0</v>
      </c>
      <c r="Y50" s="22">
        <f t="shared" si="38"/>
        <v>0</v>
      </c>
      <c r="Z50" s="22">
        <f t="shared" si="39"/>
        <v>0</v>
      </c>
      <c r="AA50" s="22">
        <f t="shared" si="40"/>
        <v>0</v>
      </c>
      <c r="AB50" s="22">
        <f t="shared" si="41"/>
        <v>0</v>
      </c>
    </row>
    <row r="51" spans="1:28" s="26" customFormat="1" ht="39.75" customHeight="1">
      <c r="A51" s="3">
        <v>7</v>
      </c>
      <c r="B51" s="154" t="s">
        <v>55</v>
      </c>
      <c r="C51" s="155"/>
      <c r="D51" s="25"/>
      <c r="E51" s="25">
        <v>1</v>
      </c>
      <c r="F51" s="25"/>
      <c r="G51" s="25"/>
      <c r="H51" s="25">
        <v>1</v>
      </c>
      <c r="I51" s="25"/>
      <c r="J51" s="25"/>
      <c r="K51" s="25"/>
      <c r="L51" s="25"/>
      <c r="M51" s="25">
        <v>1</v>
      </c>
      <c r="N51" s="25"/>
      <c r="O51" s="25"/>
      <c r="P51" s="25"/>
      <c r="Q51" s="25"/>
      <c r="R51" s="70"/>
      <c r="S51" s="70"/>
      <c r="T51" s="70"/>
      <c r="U51" s="22">
        <f t="shared" si="21"/>
        <v>1</v>
      </c>
      <c r="V51" s="22">
        <f t="shared" si="35"/>
        <v>1</v>
      </c>
      <c r="W51" s="22">
        <f t="shared" si="36"/>
        <v>1</v>
      </c>
      <c r="X51" s="22">
        <f t="shared" si="37"/>
        <v>1</v>
      </c>
      <c r="Y51" s="22">
        <f t="shared" si="38"/>
        <v>0</v>
      </c>
      <c r="Z51" s="22">
        <f t="shared" si="39"/>
        <v>0</v>
      </c>
      <c r="AA51" s="22">
        <f t="shared" si="40"/>
        <v>0</v>
      </c>
      <c r="AB51" s="22">
        <f t="shared" si="41"/>
        <v>0</v>
      </c>
    </row>
    <row r="52" spans="1:28" s="26" customFormat="1" ht="27.75" customHeight="1">
      <c r="A52" s="3">
        <v>8</v>
      </c>
      <c r="B52" s="154" t="s">
        <v>56</v>
      </c>
      <c r="C52" s="155"/>
      <c r="D52" s="25">
        <v>10</v>
      </c>
      <c r="E52" s="25">
        <v>35</v>
      </c>
      <c r="F52" s="25"/>
      <c r="G52" s="25">
        <v>3</v>
      </c>
      <c r="H52" s="25">
        <v>14</v>
      </c>
      <c r="I52" s="25">
        <v>1</v>
      </c>
      <c r="J52" s="25">
        <v>9</v>
      </c>
      <c r="K52" s="25">
        <v>4</v>
      </c>
      <c r="L52" s="25"/>
      <c r="M52" s="25">
        <v>31</v>
      </c>
      <c r="N52" s="25">
        <v>14</v>
      </c>
      <c r="O52" s="25">
        <v>2</v>
      </c>
      <c r="P52" s="25">
        <v>2</v>
      </c>
      <c r="Q52" s="25">
        <v>4</v>
      </c>
      <c r="R52" s="70"/>
      <c r="S52" s="70">
        <v>1</v>
      </c>
      <c r="T52" s="70">
        <v>3</v>
      </c>
      <c r="U52" s="22">
        <f t="shared" si="21"/>
        <v>45</v>
      </c>
      <c r="V52" s="22">
        <f t="shared" si="35"/>
        <v>45</v>
      </c>
      <c r="W52" s="22">
        <f t="shared" si="36"/>
        <v>31</v>
      </c>
      <c r="X52" s="22">
        <f t="shared" si="37"/>
        <v>31</v>
      </c>
      <c r="Y52" s="22">
        <f t="shared" si="38"/>
        <v>4</v>
      </c>
      <c r="Z52" s="22">
        <f t="shared" si="39"/>
        <v>4</v>
      </c>
      <c r="AA52" s="22">
        <f t="shared" si="40"/>
        <v>3</v>
      </c>
      <c r="AB52" s="22">
        <f t="shared" si="41"/>
        <v>1</v>
      </c>
    </row>
    <row r="53" spans="1:28" s="26" customFormat="1" ht="27.75" customHeight="1">
      <c r="A53" s="3">
        <v>9</v>
      </c>
      <c r="B53" s="154" t="s">
        <v>57</v>
      </c>
      <c r="C53" s="155"/>
      <c r="D53" s="25"/>
      <c r="E53" s="25">
        <v>1</v>
      </c>
      <c r="F53" s="25"/>
      <c r="G53" s="25"/>
      <c r="H53" s="25"/>
      <c r="I53" s="25"/>
      <c r="J53" s="25"/>
      <c r="K53" s="25"/>
      <c r="L53" s="25"/>
      <c r="M53" s="25"/>
      <c r="N53" s="25">
        <v>1</v>
      </c>
      <c r="O53" s="25"/>
      <c r="P53" s="25"/>
      <c r="Q53" s="25"/>
      <c r="R53" s="70"/>
      <c r="S53" s="70"/>
      <c r="T53" s="70"/>
      <c r="U53" s="22">
        <f t="shared" si="21"/>
        <v>1</v>
      </c>
      <c r="V53" s="22">
        <f t="shared" si="35"/>
        <v>1</v>
      </c>
      <c r="W53" s="22">
        <f t="shared" si="36"/>
        <v>0</v>
      </c>
      <c r="X53" s="22">
        <f t="shared" si="37"/>
        <v>0</v>
      </c>
      <c r="Y53" s="22">
        <f t="shared" si="38"/>
        <v>0</v>
      </c>
      <c r="Z53" s="22">
        <f t="shared" si="39"/>
        <v>0</v>
      </c>
      <c r="AA53" s="22">
        <f t="shared" si="40"/>
        <v>0</v>
      </c>
      <c r="AB53" s="22">
        <f t="shared" si="41"/>
        <v>0</v>
      </c>
    </row>
    <row r="54" spans="1:28" s="26" customFormat="1" ht="27.75" customHeight="1">
      <c r="A54" s="171" t="s">
        <v>64</v>
      </c>
      <c r="B54" s="172"/>
      <c r="C54" s="173"/>
      <c r="D54" s="25">
        <f t="shared" ref="D54:T54" si="42">SUM(D6+D12+D21+D29+D42+D44)</f>
        <v>23</v>
      </c>
      <c r="E54" s="25">
        <f t="shared" si="42"/>
        <v>469</v>
      </c>
      <c r="F54" s="25">
        <f t="shared" si="42"/>
        <v>4</v>
      </c>
      <c r="G54" s="25">
        <f t="shared" si="42"/>
        <v>80</v>
      </c>
      <c r="H54" s="25">
        <f t="shared" si="42"/>
        <v>319</v>
      </c>
      <c r="I54" s="25">
        <f t="shared" si="42"/>
        <v>19</v>
      </c>
      <c r="J54" s="25">
        <f t="shared" si="42"/>
        <v>15</v>
      </c>
      <c r="K54" s="25">
        <f t="shared" si="42"/>
        <v>25</v>
      </c>
      <c r="L54" s="25">
        <f t="shared" si="42"/>
        <v>1</v>
      </c>
      <c r="M54" s="25">
        <f t="shared" si="42"/>
        <v>459</v>
      </c>
      <c r="N54" s="25">
        <f t="shared" si="42"/>
        <v>28</v>
      </c>
      <c r="O54" s="25">
        <f t="shared" si="42"/>
        <v>3</v>
      </c>
      <c r="P54" s="25">
        <f t="shared" si="42"/>
        <v>48</v>
      </c>
      <c r="Q54" s="25">
        <f t="shared" si="42"/>
        <v>51</v>
      </c>
      <c r="R54" s="25">
        <f t="shared" si="42"/>
        <v>0</v>
      </c>
      <c r="S54" s="25">
        <f t="shared" si="42"/>
        <v>9</v>
      </c>
      <c r="T54" s="25">
        <f t="shared" si="42"/>
        <v>25</v>
      </c>
      <c r="U54" s="49">
        <f t="shared" ref="U54:AB54" si="43">U6+U12+U21+U29+U42+U44</f>
        <v>492</v>
      </c>
      <c r="V54" s="49">
        <f t="shared" si="43"/>
        <v>491</v>
      </c>
      <c r="W54" s="49">
        <f t="shared" si="43"/>
        <v>459</v>
      </c>
      <c r="X54" s="49">
        <f t="shared" si="43"/>
        <v>459</v>
      </c>
      <c r="Y54" s="49">
        <f t="shared" si="43"/>
        <v>51</v>
      </c>
      <c r="Z54" s="49">
        <f t="shared" si="43"/>
        <v>51</v>
      </c>
      <c r="AA54" s="49">
        <f t="shared" si="43"/>
        <v>25</v>
      </c>
      <c r="AB54" s="49">
        <f t="shared" si="43"/>
        <v>9</v>
      </c>
    </row>
    <row r="56" spans="1:28" ht="57" customHeight="1">
      <c r="C56" s="136" t="s">
        <v>115</v>
      </c>
      <c r="D56" s="174"/>
      <c r="E56" s="174"/>
      <c r="F56" s="174"/>
    </row>
  </sheetData>
  <sheetProtection sheet="1"/>
  <mergeCells count="64">
    <mergeCell ref="B45:C45"/>
    <mergeCell ref="B49:C49"/>
    <mergeCell ref="B30:C30"/>
    <mergeCell ref="B31:C31"/>
    <mergeCell ref="A54:C54"/>
    <mergeCell ref="B39:C39"/>
    <mergeCell ref="B40:C40"/>
    <mergeCell ref="B50:C50"/>
    <mergeCell ref="B51:C51"/>
    <mergeCell ref="B52:C52"/>
    <mergeCell ref="B53:C53"/>
    <mergeCell ref="A44:C44"/>
    <mergeCell ref="B23:C23"/>
    <mergeCell ref="B24:C24"/>
    <mergeCell ref="B25:C25"/>
    <mergeCell ref="B46:C46"/>
    <mergeCell ref="B47:C47"/>
    <mergeCell ref="B48:C48"/>
    <mergeCell ref="B26:C26"/>
    <mergeCell ref="B27:C27"/>
    <mergeCell ref="B28:C28"/>
    <mergeCell ref="A29:C29"/>
    <mergeCell ref="B17:C17"/>
    <mergeCell ref="B18:C18"/>
    <mergeCell ref="B19:C19"/>
    <mergeCell ref="B20:C20"/>
    <mergeCell ref="A21:C21"/>
    <mergeCell ref="B22:C22"/>
    <mergeCell ref="B11:C11"/>
    <mergeCell ref="A12:C12"/>
    <mergeCell ref="B13:C13"/>
    <mergeCell ref="B14:C14"/>
    <mergeCell ref="B15:C15"/>
    <mergeCell ref="B16:C16"/>
    <mergeCell ref="R3:S3"/>
    <mergeCell ref="T3:T4"/>
    <mergeCell ref="A1:B1"/>
    <mergeCell ref="D1:P1"/>
    <mergeCell ref="A6:C6"/>
    <mergeCell ref="B7:C7"/>
    <mergeCell ref="Q1:T1"/>
    <mergeCell ref="A2:T2"/>
    <mergeCell ref="A3:C4"/>
    <mergeCell ref="D3:D4"/>
    <mergeCell ref="Q3:Q4"/>
    <mergeCell ref="A42:C42"/>
    <mergeCell ref="B43:C43"/>
    <mergeCell ref="B32:C32"/>
    <mergeCell ref="B33:C33"/>
    <mergeCell ref="B34:C34"/>
    <mergeCell ref="B35:C35"/>
    <mergeCell ref="B36:C36"/>
    <mergeCell ref="B37:C37"/>
    <mergeCell ref="B38:C38"/>
    <mergeCell ref="C56:F56"/>
    <mergeCell ref="E3:E4"/>
    <mergeCell ref="F3:F4"/>
    <mergeCell ref="G3:M3"/>
    <mergeCell ref="N3:N4"/>
    <mergeCell ref="O3:P3"/>
    <mergeCell ref="B41:C41"/>
    <mergeCell ref="B8:C8"/>
    <mergeCell ref="B9:C9"/>
    <mergeCell ref="B10:C1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Մ. Մարտիրոսյան</vt:lpstr>
      <vt:lpstr>Ջ. Հայրապետյան</vt:lpstr>
      <vt:lpstr>Ա. Մկրտչյան</vt:lpstr>
      <vt:lpstr>Կ. Ֆարխոյան</vt:lpstr>
      <vt:lpstr>Տ. Գրիգորյան</vt:lpstr>
      <vt:lpstr>Ս. Գզոգյան</vt:lpstr>
      <vt:lpstr>Ս․ Անդրեասյան</vt:lpstr>
      <vt:lpstr>Ա. Դանիելյան</vt:lpstr>
      <vt:lpstr>Գ. Պողոսյան</vt:lpstr>
      <vt:lpstr>Դ. Բալայան</vt:lpstr>
      <vt:lpstr>Ժ. Չիչոյան</vt:lpstr>
      <vt:lpstr>Ս. Յուզբաշյան</vt:lpstr>
      <vt:lpstr>Ա. Գաբրիելյան</vt:lpstr>
      <vt:lpstr>Ա. Դանիբեկյան</vt:lpstr>
      <vt:lpstr> Արշ. Մաթևոսյան</vt:lpstr>
      <vt:lpstr>Ն. Բաղդասարյան</vt:lpstr>
      <vt:lpstr>Ա.Կարապետյան</vt:lpstr>
      <vt:lpstr>Ա. Հովհաննիսյան</vt:lpstr>
      <vt:lpstr>Հ. Մանուկյան</vt:lpstr>
      <vt:lpstr>Վ. Մելիքյան</vt:lpstr>
      <vt:lpstr>Վ. Միսակյան</vt:lpstr>
      <vt:lpstr>Մ. Շահվերդյան</vt:lpstr>
      <vt:lpstr>Հ.Ավագյան</vt:lpstr>
      <vt:lpstr>Վ. Լ. Գրիգորյան</vt:lpstr>
      <vt:lpstr>Մ. Մելքոնյան</vt:lpstr>
      <vt:lpstr>Ա. Մելիքսեթյան</vt:lpstr>
      <vt:lpstr>Գ. Գասպարյան</vt:lpstr>
      <vt:lpstr>Ա.Ղուկասյան</vt:lpstr>
      <vt:lpstr>Ա. Մարտիրոսյան</vt:lpstr>
      <vt:lpstr>Տ. Ոսկանյան</vt:lpstr>
      <vt:lpstr>Ռ. Սմբատյան</vt:lpstr>
      <vt:lpstr>Ա. Ասատրյան</vt:lpstr>
      <vt:lpstr>Մ. Արամյան</vt:lpstr>
      <vt:lpstr>Մ. Արզումանյան</vt:lpstr>
      <vt:lpstr>Վ.Ջիվանյան</vt:lpstr>
      <vt:lpstr>Տ.Մուրադյան</vt:lpstr>
      <vt:lpstr> Ռազ. Մարիկյան </vt:lpstr>
      <vt:lpstr>Դ.Արղամանյան</vt:lpstr>
      <vt:lpstr>է. Մկրտչյան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2015-07-15T09:27:19Z</cp:lastPrinted>
  <dcterms:created xsi:type="dcterms:W3CDTF">2006-09-16T00:00:00Z</dcterms:created>
  <dcterms:modified xsi:type="dcterms:W3CDTF">2025-02-05T11:17:41Z</dcterms:modified>
</cp:coreProperties>
</file>